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I:\SOLICITATIONS\Contract_Folders\GSS_Support_Services\2025\GSS25026-LAB_SUPP Laboratory Supplies and Equipment\Posting\Bid\"/>
    </mc:Choice>
  </mc:AlternateContent>
  <xr:revisionPtr revIDLastSave="0" documentId="8_{F62CF15B-145E-4885-80E5-1A43C00DD5A1}" xr6:coauthVersionLast="47" xr6:coauthVersionMax="47" xr10:uidLastSave="{00000000-0000-0000-0000-000000000000}"/>
  <workbookProtection lockStructure="1"/>
  <bookViews>
    <workbookView xWindow="-28920" yWindow="-120" windowWidth="29040" windowHeight="15720" xr2:uid="{00000000-000D-0000-FFFF-FFFF00000000}"/>
  </bookViews>
  <sheets>
    <sheet name="Instructions" sheetId="1" r:id="rId1"/>
    <sheet name="Responses" sheetId="2" r:id="rId2"/>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91" i="2" l="1"/>
  <c r="T1190" i="2"/>
  <c r="T1192" i="2" s="1"/>
  <c r="T1186" i="2"/>
  <c r="T1185" i="2"/>
  <c r="T1184" i="2"/>
  <c r="T1183" i="2"/>
  <c r="T1182" i="2"/>
  <c r="T1181" i="2"/>
  <c r="T1180" i="2"/>
  <c r="T1179" i="2"/>
  <c r="T1178" i="2"/>
  <c r="T1177" i="2"/>
  <c r="T1176" i="2"/>
  <c r="T1175" i="2"/>
  <c r="T1174" i="2"/>
  <c r="T1173" i="2"/>
  <c r="T1172" i="2"/>
  <c r="T1171" i="2"/>
  <c r="T1170" i="2"/>
  <c r="T1169" i="2"/>
  <c r="T1168" i="2"/>
  <c r="T1167" i="2"/>
  <c r="T1166" i="2"/>
  <c r="T1165" i="2"/>
  <c r="T1164" i="2"/>
  <c r="T1163" i="2"/>
  <c r="T1162" i="2"/>
  <c r="T1161" i="2"/>
  <c r="T1160" i="2"/>
  <c r="T1159" i="2"/>
  <c r="T1158" i="2"/>
  <c r="T1157" i="2"/>
  <c r="T1156" i="2"/>
  <c r="T1155" i="2"/>
  <c r="T1151" i="2"/>
  <c r="T1150" i="2"/>
  <c r="T1149" i="2"/>
  <c r="T1148" i="2"/>
  <c r="T1147" i="2"/>
  <c r="T1146" i="2"/>
  <c r="T1145" i="2"/>
  <c r="T1144" i="2"/>
  <c r="T1143" i="2"/>
  <c r="T1142" i="2"/>
  <c r="T1141" i="2"/>
  <c r="T1140" i="2"/>
  <c r="T1139" i="2"/>
  <c r="T1138" i="2"/>
  <c r="T1137" i="2"/>
  <c r="T1136" i="2"/>
  <c r="T1135" i="2"/>
  <c r="T1134" i="2"/>
  <c r="T1133" i="2"/>
  <c r="T1132" i="2"/>
  <c r="T1131" i="2"/>
  <c r="T1130" i="2"/>
  <c r="T1129" i="2"/>
  <c r="T1128" i="2"/>
  <c r="T1127" i="2"/>
  <c r="T1126" i="2"/>
  <c r="T1125" i="2"/>
  <c r="T1124" i="2"/>
  <c r="T1123" i="2"/>
  <c r="T1122" i="2"/>
  <c r="T1121" i="2"/>
  <c r="T1120" i="2"/>
  <c r="T1119" i="2"/>
  <c r="T1118" i="2"/>
  <c r="T1117" i="2"/>
  <c r="T1116" i="2"/>
  <c r="T1115" i="2"/>
  <c r="T1114" i="2"/>
  <c r="T1113" i="2"/>
  <c r="T1112" i="2"/>
  <c r="T1111" i="2"/>
  <c r="T1110" i="2"/>
  <c r="T1109" i="2"/>
  <c r="T1108" i="2"/>
  <c r="T1107" i="2"/>
  <c r="T1106" i="2"/>
  <c r="T1105" i="2"/>
  <c r="T1104" i="2"/>
  <c r="T1103" i="2"/>
  <c r="T1102" i="2"/>
  <c r="T1101" i="2"/>
  <c r="T1100" i="2"/>
  <c r="T1096" i="2"/>
  <c r="T1095" i="2"/>
  <c r="T1094" i="2"/>
  <c r="T1093" i="2"/>
  <c r="T1092" i="2"/>
  <c r="T1091" i="2"/>
  <c r="T1090" i="2"/>
  <c r="T1089" i="2"/>
  <c r="T1088" i="2"/>
  <c r="T1087" i="2"/>
  <c r="T1097" i="2" s="1"/>
  <c r="T1083" i="2"/>
  <c r="T1082" i="2"/>
  <c r="T1081" i="2"/>
  <c r="T1080" i="2"/>
  <c r="T1079" i="2"/>
  <c r="T1084" i="2" s="1"/>
  <c r="T1075" i="2"/>
  <c r="T1074" i="2"/>
  <c r="T1073" i="2"/>
  <c r="T1072" i="2"/>
  <c r="T1071" i="2"/>
  <c r="T1070" i="2"/>
  <c r="T1069" i="2"/>
  <c r="T1076" i="2" s="1"/>
  <c r="T1065" i="2"/>
  <c r="T1064" i="2"/>
  <c r="T1060" i="2"/>
  <c r="T1059" i="2"/>
  <c r="T1058" i="2"/>
  <c r="T1057" i="2"/>
  <c r="T1056" i="2"/>
  <c r="T1055" i="2"/>
  <c r="T1054" i="2"/>
  <c r="T1053" i="2"/>
  <c r="T1052" i="2"/>
  <c r="T1051" i="2"/>
  <c r="T1050" i="2"/>
  <c r="T1049" i="2"/>
  <c r="T1048" i="2"/>
  <c r="T1047" i="2"/>
  <c r="T1046" i="2"/>
  <c r="T1045" i="2"/>
  <c r="T1044" i="2"/>
  <c r="T1043" i="2"/>
  <c r="T1042" i="2"/>
  <c r="T1041" i="2"/>
  <c r="T1040" i="2"/>
  <c r="T1039" i="2"/>
  <c r="T1038" i="2"/>
  <c r="T1037" i="2"/>
  <c r="T1036" i="2"/>
  <c r="T1035" i="2"/>
  <c r="T1034" i="2"/>
  <c r="T1033" i="2"/>
  <c r="T1032" i="2"/>
  <c r="T1031" i="2"/>
  <c r="T1030" i="2"/>
  <c r="T1029" i="2"/>
  <c r="T1028" i="2"/>
  <c r="T1027" i="2"/>
  <c r="T1026" i="2"/>
  <c r="T1025" i="2"/>
  <c r="T1024" i="2"/>
  <c r="T1023" i="2"/>
  <c r="T1022" i="2"/>
  <c r="T1021" i="2"/>
  <c r="T1020" i="2"/>
  <c r="T1019" i="2"/>
  <c r="T1018" i="2"/>
  <c r="T1017" i="2"/>
  <c r="T1016" i="2"/>
  <c r="T1015" i="2"/>
  <c r="T1014" i="2"/>
  <c r="T1013" i="2"/>
  <c r="T1012" i="2"/>
  <c r="T1011" i="2"/>
  <c r="T1010" i="2"/>
  <c r="T1009" i="2"/>
  <c r="T1008" i="2"/>
  <c r="T1007" i="2"/>
  <c r="T1006" i="2"/>
  <c r="T1005" i="2"/>
  <c r="T1004" i="2"/>
  <c r="T1003" i="2"/>
  <c r="T1002" i="2"/>
  <c r="T1001" i="2"/>
  <c r="T1000" i="2"/>
  <c r="T999" i="2"/>
  <c r="T998" i="2"/>
  <c r="T997" i="2"/>
  <c r="T996" i="2"/>
  <c r="T995" i="2"/>
  <c r="T994" i="2"/>
  <c r="T993" i="2"/>
  <c r="T992" i="2"/>
  <c r="T991" i="2"/>
  <c r="T990" i="2"/>
  <c r="T989" i="2"/>
  <c r="T988" i="2"/>
  <c r="T987" i="2"/>
  <c r="T986" i="2"/>
  <c r="T985" i="2"/>
  <c r="T984" i="2"/>
  <c r="T983" i="2"/>
  <c r="T982" i="2"/>
  <c r="T981" i="2"/>
  <c r="T980" i="2"/>
  <c r="T979" i="2"/>
  <c r="T978" i="2"/>
  <c r="T977" i="2"/>
  <c r="T976" i="2"/>
  <c r="T975" i="2"/>
  <c r="T974" i="2"/>
  <c r="T973" i="2"/>
  <c r="T972" i="2"/>
  <c r="T971" i="2"/>
  <c r="T970" i="2"/>
  <c r="T969" i="2"/>
  <c r="T968" i="2"/>
  <c r="T967" i="2"/>
  <c r="T966" i="2"/>
  <c r="T965" i="2"/>
  <c r="T964" i="2"/>
  <c r="T963" i="2"/>
  <c r="T962" i="2"/>
  <c r="T961" i="2"/>
  <c r="T960" i="2"/>
  <c r="T959" i="2"/>
  <c r="T958" i="2"/>
  <c r="T957" i="2"/>
  <c r="T956" i="2"/>
  <c r="T955" i="2"/>
  <c r="T954" i="2"/>
  <c r="T953" i="2"/>
  <c r="T952" i="2"/>
  <c r="T951" i="2"/>
  <c r="T950" i="2"/>
  <c r="T949" i="2"/>
  <c r="T948" i="2"/>
  <c r="T947" i="2"/>
  <c r="T946" i="2"/>
  <c r="T945" i="2"/>
  <c r="T944" i="2"/>
  <c r="T943" i="2"/>
  <c r="T942" i="2"/>
  <c r="T941" i="2"/>
  <c r="T940" i="2"/>
  <c r="T939" i="2"/>
  <c r="T938" i="2"/>
  <c r="T937" i="2"/>
  <c r="T936" i="2"/>
  <c r="T935" i="2"/>
  <c r="T934" i="2"/>
  <c r="T933" i="2"/>
  <c r="T932" i="2"/>
  <c r="T931" i="2"/>
  <c r="T930" i="2"/>
  <c r="T929" i="2"/>
  <c r="T928" i="2"/>
  <c r="T927" i="2"/>
  <c r="T926" i="2"/>
  <c r="T925" i="2"/>
  <c r="T924" i="2"/>
  <c r="T923" i="2"/>
  <c r="T922" i="2"/>
  <c r="T921" i="2"/>
  <c r="T920" i="2"/>
  <c r="T919" i="2"/>
  <c r="T918" i="2"/>
  <c r="T917" i="2"/>
  <c r="T916" i="2"/>
  <c r="T915" i="2"/>
  <c r="T914" i="2"/>
  <c r="T913" i="2"/>
  <c r="T912" i="2"/>
  <c r="T911" i="2"/>
  <c r="T910" i="2"/>
  <c r="T909" i="2"/>
  <c r="T908" i="2"/>
  <c r="T907" i="2"/>
  <c r="T906" i="2"/>
  <c r="T905" i="2"/>
  <c r="T904" i="2"/>
  <c r="T903" i="2"/>
  <c r="T902" i="2"/>
  <c r="T901" i="2"/>
  <c r="T900" i="2"/>
  <c r="T899" i="2"/>
  <c r="T898" i="2"/>
  <c r="T897" i="2"/>
  <c r="T896" i="2"/>
  <c r="T895" i="2"/>
  <c r="T894" i="2"/>
  <c r="T893" i="2"/>
  <c r="T892" i="2"/>
  <c r="T891" i="2"/>
  <c r="T890" i="2"/>
  <c r="T889" i="2"/>
  <c r="T888" i="2"/>
  <c r="T887" i="2"/>
  <c r="T886" i="2"/>
  <c r="T885" i="2"/>
  <c r="T884" i="2"/>
  <c r="T883" i="2"/>
  <c r="T882" i="2"/>
  <c r="T881" i="2"/>
  <c r="T880" i="2"/>
  <c r="T879" i="2"/>
  <c r="T878" i="2"/>
  <c r="T877" i="2"/>
  <c r="T876" i="2"/>
  <c r="T875" i="2"/>
  <c r="T874" i="2"/>
  <c r="T873" i="2"/>
  <c r="T872" i="2"/>
  <c r="T871" i="2"/>
  <c r="T867" i="2"/>
  <c r="T866" i="2"/>
  <c r="T865" i="2"/>
  <c r="T864" i="2"/>
  <c r="T863" i="2"/>
  <c r="T862" i="2"/>
  <c r="T861" i="2"/>
  <c r="T860" i="2"/>
  <c r="T859" i="2"/>
  <c r="T858" i="2"/>
  <c r="T857" i="2"/>
  <c r="T856" i="2"/>
  <c r="T855" i="2"/>
  <c r="T854" i="2"/>
  <c r="T853" i="2"/>
  <c r="T852" i="2"/>
  <c r="T851" i="2"/>
  <c r="T850" i="2"/>
  <c r="T849" i="2"/>
  <c r="T848" i="2"/>
  <c r="T847" i="2"/>
  <c r="T846" i="2"/>
  <c r="T845" i="2"/>
  <c r="T844" i="2"/>
  <c r="T843" i="2"/>
  <c r="T842" i="2"/>
  <c r="T841" i="2"/>
  <c r="T840" i="2"/>
  <c r="T839" i="2"/>
  <c r="T838" i="2"/>
  <c r="T837" i="2"/>
  <c r="T836" i="2"/>
  <c r="T835" i="2"/>
  <c r="T834" i="2"/>
  <c r="T833" i="2"/>
  <c r="T832" i="2"/>
  <c r="T831" i="2"/>
  <c r="T830" i="2"/>
  <c r="T829" i="2"/>
  <c r="T828" i="2"/>
  <c r="T827" i="2"/>
  <c r="T826" i="2"/>
  <c r="T825" i="2"/>
  <c r="T824" i="2"/>
  <c r="T823" i="2"/>
  <c r="T822" i="2"/>
  <c r="T821" i="2"/>
  <c r="T820" i="2"/>
  <c r="T819" i="2"/>
  <c r="T818" i="2"/>
  <c r="T817" i="2"/>
  <c r="T816" i="2"/>
  <c r="T815" i="2"/>
  <c r="T814" i="2"/>
  <c r="T813" i="2"/>
  <c r="T812" i="2"/>
  <c r="T811" i="2"/>
  <c r="T810" i="2"/>
  <c r="T809" i="2"/>
  <c r="T808" i="2"/>
  <c r="T807" i="2"/>
  <c r="T806" i="2"/>
  <c r="T805" i="2"/>
  <c r="T804" i="2"/>
  <c r="T803" i="2"/>
  <c r="T802" i="2"/>
  <c r="T801" i="2"/>
  <c r="T800" i="2"/>
  <c r="T799" i="2"/>
  <c r="T798" i="2"/>
  <c r="T797" i="2"/>
  <c r="T796" i="2"/>
  <c r="T795" i="2"/>
  <c r="T794" i="2"/>
  <c r="T793" i="2"/>
  <c r="T792" i="2"/>
  <c r="T791" i="2"/>
  <c r="T790" i="2"/>
  <c r="T789" i="2"/>
  <c r="T788" i="2"/>
  <c r="T787" i="2"/>
  <c r="T786" i="2"/>
  <c r="T785" i="2"/>
  <c r="T784" i="2"/>
  <c r="T783" i="2"/>
  <c r="T782" i="2"/>
  <c r="T781" i="2"/>
  <c r="T780" i="2"/>
  <c r="T779" i="2"/>
  <c r="T778" i="2"/>
  <c r="T777" i="2"/>
  <c r="T776" i="2"/>
  <c r="T775" i="2"/>
  <c r="T774" i="2"/>
  <c r="T773" i="2"/>
  <c r="T772" i="2"/>
  <c r="T771" i="2"/>
  <c r="T770" i="2"/>
  <c r="T769" i="2"/>
  <c r="T768" i="2"/>
  <c r="T767" i="2"/>
  <c r="T766" i="2"/>
  <c r="T765" i="2"/>
  <c r="T764" i="2"/>
  <c r="T763" i="2"/>
  <c r="T762" i="2"/>
  <c r="T761" i="2"/>
  <c r="T760" i="2"/>
  <c r="T759" i="2"/>
  <c r="T758" i="2"/>
  <c r="T754" i="2"/>
  <c r="T753" i="2"/>
  <c r="T752" i="2"/>
  <c r="T751" i="2"/>
  <c r="T750" i="2"/>
  <c r="T749" i="2"/>
  <c r="T748" i="2"/>
  <c r="T747" i="2"/>
  <c r="T746" i="2"/>
  <c r="T745" i="2"/>
  <c r="T744" i="2"/>
  <c r="T743" i="2"/>
  <c r="T742" i="2"/>
  <c r="T741" i="2"/>
  <c r="T740" i="2"/>
  <c r="T739" i="2"/>
  <c r="T738" i="2"/>
  <c r="T737" i="2"/>
  <c r="T736" i="2"/>
  <c r="T735" i="2"/>
  <c r="T734" i="2"/>
  <c r="T733" i="2"/>
  <c r="T755" i="2" s="1"/>
  <c r="T729" i="2"/>
  <c r="T728" i="2"/>
  <c r="T727" i="2"/>
  <c r="T726" i="2"/>
  <c r="T725" i="2"/>
  <c r="T724" i="2"/>
  <c r="T723" i="2"/>
  <c r="T722" i="2"/>
  <c r="T721" i="2"/>
  <c r="T720" i="2"/>
  <c r="T719" i="2"/>
  <c r="T718" i="2"/>
  <c r="T717" i="2"/>
  <c r="T716" i="2"/>
  <c r="T715" i="2"/>
  <c r="T714" i="2"/>
  <c r="T713" i="2"/>
  <c r="T712" i="2"/>
  <c r="T711" i="2"/>
  <c r="T710" i="2"/>
  <c r="T709" i="2"/>
  <c r="T708" i="2"/>
  <c r="T707" i="2"/>
  <c r="T706" i="2"/>
  <c r="T705" i="2"/>
  <c r="T704" i="2"/>
  <c r="T703" i="2"/>
  <c r="T702" i="2"/>
  <c r="T701" i="2"/>
  <c r="T700" i="2"/>
  <c r="T699" i="2"/>
  <c r="T698" i="2"/>
  <c r="T697" i="2"/>
  <c r="T696" i="2"/>
  <c r="T695" i="2"/>
  <c r="T694" i="2"/>
  <c r="T693" i="2"/>
  <c r="T692" i="2"/>
  <c r="T691" i="2"/>
  <c r="T687" i="2"/>
  <c r="T686" i="2"/>
  <c r="T685" i="2"/>
  <c r="T684" i="2"/>
  <c r="T683" i="2"/>
  <c r="T682" i="2"/>
  <c r="T681" i="2"/>
  <c r="T680" i="2"/>
  <c r="T679" i="2"/>
  <c r="T678" i="2"/>
  <c r="T677" i="2"/>
  <c r="T676" i="2"/>
  <c r="T675" i="2"/>
  <c r="T674" i="2"/>
  <c r="T673" i="2"/>
  <c r="T672" i="2"/>
  <c r="T671" i="2"/>
  <c r="T670" i="2"/>
  <c r="T669" i="2"/>
  <c r="T668" i="2"/>
  <c r="T667" i="2"/>
  <c r="T666" i="2"/>
  <c r="T665" i="2"/>
  <c r="T664" i="2"/>
  <c r="T663" i="2"/>
  <c r="T662" i="2"/>
  <c r="T661" i="2"/>
  <c r="T660" i="2"/>
  <c r="T659" i="2"/>
  <c r="T658" i="2"/>
  <c r="T657" i="2"/>
  <c r="T656" i="2"/>
  <c r="T655" i="2"/>
  <c r="T654" i="2"/>
  <c r="T653" i="2"/>
  <c r="T652" i="2"/>
  <c r="T651" i="2"/>
  <c r="T650" i="2"/>
  <c r="T649" i="2"/>
  <c r="T648" i="2"/>
  <c r="T647" i="2"/>
  <c r="T646" i="2"/>
  <c r="T645" i="2"/>
  <c r="T644" i="2"/>
  <c r="T643" i="2"/>
  <c r="T642" i="2"/>
  <c r="T641" i="2"/>
  <c r="T640" i="2"/>
  <c r="T639" i="2"/>
  <c r="T638" i="2"/>
  <c r="T637" i="2"/>
  <c r="T636" i="2"/>
  <c r="T635" i="2"/>
  <c r="T634" i="2"/>
  <c r="T633" i="2"/>
  <c r="T632" i="2"/>
  <c r="T631" i="2"/>
  <c r="T630" i="2"/>
  <c r="T629" i="2"/>
  <c r="T628" i="2"/>
  <c r="T627" i="2"/>
  <c r="T626" i="2"/>
  <c r="T625" i="2"/>
  <c r="T624" i="2"/>
  <c r="T688" i="2" s="1"/>
  <c r="T620" i="2"/>
  <c r="T619" i="2"/>
  <c r="T618" i="2"/>
  <c r="T617" i="2"/>
  <c r="T616" i="2"/>
  <c r="T615" i="2"/>
  <c r="T614" i="2"/>
  <c r="T613" i="2"/>
  <c r="T609" i="2"/>
  <c r="T608" i="2"/>
  <c r="T607" i="2"/>
  <c r="T606" i="2"/>
  <c r="T605" i="2"/>
  <c r="T604" i="2"/>
  <c r="T603" i="2"/>
  <c r="T602" i="2"/>
  <c r="T601" i="2"/>
  <c r="T600" i="2"/>
  <c r="T599" i="2"/>
  <c r="T598" i="2"/>
  <c r="T597" i="2"/>
  <c r="T596" i="2"/>
  <c r="T595" i="2"/>
  <c r="T594" i="2"/>
  <c r="T593" i="2"/>
  <c r="T592" i="2"/>
  <c r="T591" i="2"/>
  <c r="T590" i="2"/>
  <c r="T589" i="2"/>
  <c r="T588" i="2"/>
  <c r="T587" i="2"/>
  <c r="T586" i="2"/>
  <c r="T585" i="2"/>
  <c r="T584" i="2"/>
  <c r="T583" i="2"/>
  <c r="T582" i="2"/>
  <c r="T581" i="2"/>
  <c r="T580" i="2"/>
  <c r="T579" i="2"/>
  <c r="T578" i="2"/>
  <c r="T577" i="2"/>
  <c r="T576" i="2"/>
  <c r="T575" i="2"/>
  <c r="T574" i="2"/>
  <c r="T573" i="2"/>
  <c r="T572" i="2"/>
  <c r="T571" i="2"/>
  <c r="T570" i="2"/>
  <c r="T569" i="2"/>
  <c r="T568" i="2"/>
  <c r="T567" i="2"/>
  <c r="T566" i="2"/>
  <c r="T565" i="2"/>
  <c r="T564" i="2"/>
  <c r="T563" i="2"/>
  <c r="T562" i="2"/>
  <c r="T561" i="2"/>
  <c r="T560" i="2"/>
  <c r="T559" i="2"/>
  <c r="T558" i="2"/>
  <c r="T557" i="2"/>
  <c r="T556" i="2"/>
  <c r="T555" i="2"/>
  <c r="T554" i="2"/>
  <c r="T553" i="2"/>
  <c r="T552" i="2"/>
  <c r="T551" i="2"/>
  <c r="T550" i="2"/>
  <c r="T549" i="2"/>
  <c r="T548" i="2"/>
  <c r="T547" i="2"/>
  <c r="T546" i="2"/>
  <c r="T545" i="2"/>
  <c r="T544" i="2"/>
  <c r="T543" i="2"/>
  <c r="T542" i="2"/>
  <c r="T541" i="2"/>
  <c r="T610" i="2" s="1"/>
  <c r="T537" i="2"/>
  <c r="T536" i="2"/>
  <c r="T535" i="2"/>
  <c r="T534" i="2"/>
  <c r="T533" i="2"/>
  <c r="T532" i="2"/>
  <c r="T531" i="2"/>
  <c r="T530" i="2"/>
  <c r="T529" i="2"/>
  <c r="T528" i="2"/>
  <c r="T527" i="2"/>
  <c r="T526" i="2"/>
  <c r="T525" i="2"/>
  <c r="T524" i="2"/>
  <c r="T523" i="2"/>
  <c r="T522" i="2"/>
  <c r="T521" i="2"/>
  <c r="T520" i="2"/>
  <c r="T519" i="2"/>
  <c r="T518" i="2"/>
  <c r="T517" i="2"/>
  <c r="T516" i="2"/>
  <c r="T515" i="2"/>
  <c r="T514" i="2"/>
  <c r="T513" i="2"/>
  <c r="T512" i="2"/>
  <c r="T511" i="2"/>
  <c r="T510" i="2"/>
  <c r="T509" i="2"/>
  <c r="T508" i="2"/>
  <c r="T507" i="2"/>
  <c r="T506" i="2"/>
  <c r="T505" i="2"/>
  <c r="T504" i="2"/>
  <c r="T503" i="2"/>
  <c r="T502" i="2"/>
  <c r="T499" i="2"/>
  <c r="T498" i="2"/>
  <c r="T494" i="2"/>
  <c r="T493" i="2"/>
  <c r="T492" i="2"/>
  <c r="T491" i="2"/>
  <c r="T490" i="2"/>
  <c r="T489" i="2"/>
  <c r="T488" i="2"/>
  <c r="T487" i="2"/>
  <c r="T486" i="2"/>
  <c r="T485" i="2"/>
  <c r="T481" i="2"/>
  <c r="T480" i="2"/>
  <c r="T479" i="2"/>
  <c r="T478" i="2"/>
  <c r="T477" i="2"/>
  <c r="T476" i="2"/>
  <c r="T482" i="2" s="1"/>
  <c r="T472" i="2"/>
  <c r="T471" i="2"/>
  <c r="T470" i="2"/>
  <c r="T469" i="2"/>
  <c r="T468" i="2"/>
  <c r="T467" i="2"/>
  <c r="T466" i="2"/>
  <c r="T465" i="2"/>
  <c r="T464" i="2"/>
  <c r="T463" i="2"/>
  <c r="T462" i="2"/>
  <c r="T461" i="2"/>
  <c r="T460" i="2"/>
  <c r="T459" i="2"/>
  <c r="T458" i="2"/>
  <c r="T457" i="2"/>
  <c r="T456" i="2"/>
  <c r="T455" i="2"/>
  <c r="T454" i="2"/>
  <c r="T453" i="2"/>
  <c r="T452" i="2"/>
  <c r="T451" i="2"/>
  <c r="T450" i="2"/>
  <c r="T449" i="2"/>
  <c r="T448" i="2"/>
  <c r="T447" i="2"/>
  <c r="T446" i="2"/>
  <c r="T445" i="2"/>
  <c r="T444" i="2"/>
  <c r="T443" i="2"/>
  <c r="T442" i="2"/>
  <c r="T441" i="2"/>
  <c r="T440" i="2"/>
  <c r="T439" i="2"/>
  <c r="T438" i="2"/>
  <c r="T437" i="2"/>
  <c r="T436" i="2"/>
  <c r="T435" i="2"/>
  <c r="T434" i="2"/>
  <c r="T433" i="2"/>
  <c r="T432" i="2"/>
  <c r="T431" i="2"/>
  <c r="T430" i="2"/>
  <c r="T429" i="2"/>
  <c r="T428" i="2"/>
  <c r="T427" i="2"/>
  <c r="T423" i="2"/>
  <c r="T422" i="2"/>
  <c r="T421" i="2"/>
  <c r="T420" i="2"/>
  <c r="T419" i="2"/>
  <c r="T418" i="2"/>
  <c r="T417" i="2"/>
  <c r="T416" i="2"/>
  <c r="T415" i="2"/>
  <c r="T414" i="2"/>
  <c r="T413" i="2"/>
  <c r="T412" i="2"/>
  <c r="T411" i="2"/>
  <c r="T410" i="2"/>
  <c r="T409" i="2"/>
  <c r="T408" i="2"/>
  <c r="T407" i="2"/>
  <c r="T406" i="2"/>
  <c r="T405" i="2"/>
  <c r="T404" i="2"/>
  <c r="T403" i="2"/>
  <c r="T402" i="2"/>
  <c r="T401" i="2"/>
  <c r="T424" i="2" s="1"/>
  <c r="T397" i="2"/>
  <c r="T396" i="2"/>
  <c r="T395" i="2"/>
  <c r="T391" i="2"/>
  <c r="T390" i="2"/>
  <c r="T389" i="2"/>
  <c r="T388" i="2"/>
  <c r="T387" i="2"/>
  <c r="T386" i="2"/>
  <c r="T385" i="2"/>
  <c r="T384" i="2"/>
  <c r="T383" i="2"/>
  <c r="T382" i="2"/>
  <c r="T381" i="2"/>
  <c r="T380" i="2"/>
  <c r="T379" i="2"/>
  <c r="T378" i="2"/>
  <c r="T377" i="2"/>
  <c r="T376" i="2"/>
  <c r="T375" i="2"/>
  <c r="T374" i="2"/>
  <c r="T373" i="2"/>
  <c r="T372" i="2"/>
  <c r="T371" i="2"/>
  <c r="T370" i="2"/>
  <c r="T369" i="2"/>
  <c r="T368" i="2"/>
  <c r="T367" i="2"/>
  <c r="T392" i="2" s="1"/>
  <c r="T366" i="2"/>
  <c r="T362" i="2"/>
  <c r="T361" i="2"/>
  <c r="T360" i="2"/>
  <c r="T359" i="2"/>
  <c r="T358" i="2"/>
  <c r="T357" i="2"/>
  <c r="T356" i="2"/>
  <c r="T355" i="2"/>
  <c r="T354" i="2"/>
  <c r="T353" i="2"/>
  <c r="T352" i="2"/>
  <c r="T351" i="2"/>
  <c r="T350" i="2"/>
  <c r="T349" i="2"/>
  <c r="T348" i="2"/>
  <c r="T347" i="2"/>
  <c r="T346" i="2"/>
  <c r="T345" i="2"/>
  <c r="T344" i="2"/>
  <c r="T343" i="2"/>
  <c r="T342" i="2"/>
  <c r="T341" i="2"/>
  <c r="T340" i="2"/>
  <c r="T339" i="2"/>
  <c r="T338" i="2"/>
  <c r="T337" i="2"/>
  <c r="T336" i="2"/>
  <c r="T335" i="2"/>
  <c r="T334" i="2"/>
  <c r="T333" i="2"/>
  <c r="T332" i="2"/>
  <c r="T331" i="2"/>
  <c r="T330" i="2"/>
  <c r="T329" i="2"/>
  <c r="T328" i="2"/>
  <c r="T327" i="2"/>
  <c r="T326" i="2"/>
  <c r="T325" i="2"/>
  <c r="T324" i="2"/>
  <c r="T323" i="2"/>
  <c r="T322" i="2"/>
  <c r="T321" i="2"/>
  <c r="T320" i="2"/>
  <c r="T319" i="2"/>
  <c r="T318" i="2"/>
  <c r="T317" i="2"/>
  <c r="T316" i="2"/>
  <c r="T315" i="2"/>
  <c r="T314" i="2"/>
  <c r="T313" i="2"/>
  <c r="T312" i="2"/>
  <c r="T311" i="2"/>
  <c r="T310" i="2"/>
  <c r="T309" i="2"/>
  <c r="T308" i="2"/>
  <c r="T307" i="2"/>
  <c r="T306" i="2"/>
  <c r="T305" i="2"/>
  <c r="T304" i="2"/>
  <c r="T303" i="2"/>
  <c r="T302" i="2"/>
  <c r="T298" i="2"/>
  <c r="T297" i="2"/>
  <c r="T296" i="2"/>
  <c r="T295" i="2"/>
  <c r="T294" i="2"/>
  <c r="T293" i="2"/>
  <c r="T292" i="2"/>
  <c r="T291" i="2"/>
  <c r="T290" i="2"/>
  <c r="T289" i="2"/>
  <c r="T288" i="2"/>
  <c r="T287" i="2"/>
  <c r="T286" i="2"/>
  <c r="T285" i="2"/>
  <c r="T284" i="2"/>
  <c r="T283" i="2"/>
  <c r="T282" i="2"/>
  <c r="T281" i="2"/>
  <c r="T280" i="2"/>
  <c r="T279" i="2"/>
  <c r="T278" i="2"/>
  <c r="T277" i="2"/>
  <c r="T276" i="2"/>
  <c r="T275" i="2"/>
  <c r="T274" i="2"/>
  <c r="T273" i="2"/>
  <c r="T272" i="2"/>
  <c r="T271" i="2"/>
  <c r="T270" i="2"/>
  <c r="T269" i="2"/>
  <c r="T268" i="2"/>
  <c r="T267" i="2"/>
  <c r="T266" i="2"/>
  <c r="T265" i="2"/>
  <c r="T264" i="2"/>
  <c r="T263" i="2"/>
  <c r="T262" i="2"/>
  <c r="T261" i="2"/>
  <c r="T260" i="2"/>
  <c r="T259" i="2"/>
  <c r="T258" i="2"/>
  <c r="T257" i="2"/>
  <c r="T256" i="2"/>
  <c r="T255" i="2"/>
  <c r="T254" i="2"/>
  <c r="T253" i="2"/>
  <c r="T252" i="2"/>
  <c r="T251" i="2"/>
  <c r="T250" i="2"/>
  <c r="T249" i="2"/>
  <c r="T248" i="2"/>
  <c r="T247" i="2"/>
  <c r="T246" i="2"/>
  <c r="T245" i="2"/>
  <c r="T244" i="2"/>
  <c r="T243" i="2"/>
  <c r="T242" i="2"/>
  <c r="T241" i="2"/>
  <c r="T240" i="2"/>
  <c r="T239" i="2"/>
  <c r="T238" i="2"/>
  <c r="T237" i="2"/>
  <c r="T236" i="2"/>
  <c r="T235" i="2"/>
  <c r="T299" i="2" s="1"/>
  <c r="T231" i="2"/>
  <c r="T230" i="2"/>
  <c r="T229" i="2"/>
  <c r="T228" i="2"/>
  <c r="T227" i="2"/>
  <c r="T226" i="2"/>
  <c r="T225" i="2"/>
  <c r="T224" i="2"/>
  <c r="T223" i="2"/>
  <c r="T222" i="2"/>
  <c r="T221" i="2"/>
  <c r="T220" i="2"/>
  <c r="T219" i="2"/>
  <c r="T218" i="2"/>
  <c r="T217" i="2"/>
  <c r="T216" i="2"/>
  <c r="T215" i="2"/>
  <c r="T211" i="2"/>
  <c r="T210" i="2"/>
  <c r="T212" i="2" s="1"/>
  <c r="T206" i="2"/>
  <c r="T205" i="2"/>
  <c r="T204" i="2"/>
  <c r="T203" i="2"/>
  <c r="T202" i="2"/>
  <c r="T201" i="2"/>
  <c r="T200" i="2"/>
  <c r="T199" i="2"/>
  <c r="T198" i="2"/>
  <c r="T197" i="2"/>
  <c r="T196" i="2"/>
  <c r="T195" i="2"/>
  <c r="T194" i="2"/>
  <c r="T193" i="2"/>
  <c r="T192" i="2"/>
  <c r="T191" i="2"/>
  <c r="T190" i="2"/>
  <c r="T189" i="2"/>
  <c r="T188" i="2"/>
  <c r="T187" i="2"/>
  <c r="T186" i="2"/>
  <c r="T185" i="2"/>
  <c r="T184" i="2"/>
  <c r="T183" i="2"/>
  <c r="T182" i="2"/>
  <c r="T181" i="2"/>
  <c r="T180" i="2"/>
  <c r="T179" i="2"/>
  <c r="T178" i="2"/>
  <c r="T177" i="2"/>
  <c r="T176" i="2"/>
  <c r="T175" i="2"/>
  <c r="T174" i="2"/>
  <c r="T173" i="2"/>
  <c r="T172" i="2"/>
  <c r="T171" i="2"/>
  <c r="T170" i="2"/>
  <c r="T169" i="2"/>
  <c r="T168" i="2"/>
  <c r="T167" i="2"/>
  <c r="T166" i="2"/>
  <c r="T165" i="2"/>
  <c r="T164" i="2"/>
  <c r="T163" i="2"/>
  <c r="T162" i="2"/>
  <c r="T161" i="2"/>
  <c r="T160" i="2"/>
  <c r="T159" i="2"/>
  <c r="T158" i="2"/>
  <c r="T157" i="2"/>
  <c r="T156" i="2"/>
  <c r="T155" i="2"/>
  <c r="T154" i="2"/>
  <c r="T153" i="2"/>
  <c r="T152" i="2"/>
  <c r="T151" i="2"/>
  <c r="T150" i="2"/>
  <c r="T149" i="2"/>
  <c r="T148" i="2"/>
  <c r="T147" i="2"/>
  <c r="T146" i="2"/>
  <c r="T145" i="2"/>
  <c r="T144" i="2"/>
  <c r="T143" i="2"/>
  <c r="T142" i="2"/>
  <c r="T141" i="2"/>
  <c r="T140" i="2"/>
  <c r="T139" i="2"/>
  <c r="T138" i="2"/>
  <c r="T137" i="2"/>
  <c r="T136" i="2"/>
  <c r="T135" i="2"/>
  <c r="T134" i="2"/>
  <c r="T133" i="2"/>
  <c r="T132" i="2"/>
  <c r="T131" i="2"/>
  <c r="T130" i="2"/>
  <c r="T129" i="2"/>
  <c r="T128" i="2"/>
  <c r="T127" i="2"/>
  <c r="T126" i="2"/>
  <c r="T125" i="2"/>
  <c r="T124" i="2"/>
  <c r="T123" i="2"/>
  <c r="T122" i="2"/>
  <c r="T121" i="2"/>
  <c r="T120" i="2"/>
  <c r="T119" i="2"/>
  <c r="T118" i="2"/>
  <c r="T117" i="2"/>
  <c r="T116" i="2"/>
  <c r="T115" i="2"/>
  <c r="T114" i="2"/>
  <c r="T113" i="2"/>
  <c r="T112" i="2"/>
  <c r="T111" i="2"/>
  <c r="T110" i="2"/>
  <c r="T109" i="2"/>
  <c r="T108" i="2"/>
  <c r="T107" i="2"/>
  <c r="T106" i="2"/>
  <c r="T105" i="2"/>
  <c r="T104" i="2"/>
  <c r="T103" i="2"/>
  <c r="T102" i="2"/>
  <c r="T101" i="2"/>
  <c r="T100" i="2"/>
  <c r="T99" i="2"/>
  <c r="T98" i="2"/>
  <c r="T97" i="2"/>
  <c r="T96" i="2"/>
  <c r="T95" i="2"/>
  <c r="T94" i="2"/>
  <c r="T93" i="2"/>
  <c r="T92" i="2"/>
  <c r="T91" i="2"/>
  <c r="T87" i="2"/>
  <c r="T86" i="2"/>
  <c r="T85" i="2"/>
  <c r="T84" i="2"/>
  <c r="T83" i="2"/>
  <c r="T82" i="2"/>
  <c r="T81" i="2"/>
  <c r="T80" i="2"/>
  <c r="T79" i="2"/>
  <c r="T78" i="2"/>
  <c r="T77" i="2"/>
  <c r="T73" i="2"/>
  <c r="T72" i="2"/>
  <c r="T71" i="2"/>
  <c r="T70" i="2"/>
  <c r="T69" i="2"/>
  <c r="T68" i="2"/>
  <c r="T67" i="2"/>
  <c r="T66" i="2"/>
  <c r="T65" i="2"/>
  <c r="T64" i="2"/>
  <c r="T63" i="2"/>
  <c r="T74" i="2" s="1"/>
  <c r="T62" i="2"/>
  <c r="T58" i="2"/>
  <c r="T57" i="2"/>
  <c r="T56" i="2"/>
  <c r="T55" i="2"/>
  <c r="T54" i="2"/>
  <c r="T53" i="2"/>
  <c r="T52" i="2"/>
  <c r="T51" i="2"/>
  <c r="T50" i="2"/>
  <c r="T49" i="2"/>
  <c r="T48" i="2"/>
  <c r="T47" i="2"/>
  <c r="T46" i="2"/>
  <c r="T42" i="2"/>
  <c r="T41" i="2"/>
  <c r="T40" i="2"/>
  <c r="T39" i="2"/>
  <c r="T38" i="2"/>
  <c r="T37" i="2"/>
  <c r="T36" i="2"/>
  <c r="T35" i="2"/>
  <c r="T34" i="2"/>
  <c r="T33" i="2"/>
  <c r="T32" i="2"/>
  <c r="T31" i="2"/>
  <c r="T30" i="2"/>
  <c r="T29" i="2"/>
  <c r="T28" i="2"/>
  <c r="T27" i="2"/>
  <c r="T26" i="2"/>
  <c r="T25" i="2"/>
  <c r="T24" i="2"/>
  <c r="T23" i="2"/>
  <c r="T22" i="2"/>
  <c r="T21" i="2"/>
  <c r="T20" i="2"/>
  <c r="T19" i="2"/>
  <c r="T15" i="2"/>
  <c r="T14" i="2"/>
  <c r="T13" i="2"/>
  <c r="T12" i="2"/>
  <c r="T11" i="2"/>
  <c r="T10" i="2"/>
  <c r="T9" i="2"/>
  <c r="T8" i="2"/>
  <c r="T16" i="2" s="1"/>
  <c r="Q3" i="2"/>
  <c r="O3" i="2"/>
  <c r="N3" i="2"/>
  <c r="M3" i="2"/>
  <c r="B1186" i="2"/>
  <c r="B1151" i="2"/>
  <c r="B1147" i="2"/>
  <c r="B1143" i="2"/>
  <c r="B1139" i="2"/>
  <c r="B1135" i="2"/>
  <c r="B1131" i="2"/>
  <c r="B1127" i="2"/>
  <c r="B1123" i="2"/>
  <c r="B1119" i="2"/>
  <c r="B1115" i="2"/>
  <c r="B1111" i="2"/>
  <c r="B1107" i="2"/>
  <c r="B1103" i="2"/>
  <c r="B1082" i="2"/>
  <c r="B1065" i="2"/>
  <c r="B864" i="2"/>
  <c r="B860" i="2"/>
  <c r="B856" i="2"/>
  <c r="B852" i="2"/>
  <c r="B848" i="2"/>
  <c r="B844" i="2"/>
  <c r="B840" i="2"/>
  <c r="B836" i="2"/>
  <c r="B832" i="2"/>
  <c r="B828" i="2"/>
  <c r="B824" i="2"/>
  <c r="B820" i="2"/>
  <c r="B816" i="2"/>
  <c r="B812" i="2"/>
  <c r="B808" i="2"/>
  <c r="B804" i="2"/>
  <c r="B800" i="2"/>
  <c r="B796" i="2"/>
  <c r="B792" i="2"/>
  <c r="B788" i="2"/>
  <c r="B784" i="2"/>
  <c r="B780" i="2"/>
  <c r="B776" i="2"/>
  <c r="B772" i="2"/>
  <c r="B768" i="2"/>
  <c r="B764" i="2"/>
  <c r="B760" i="2"/>
  <c r="B727" i="2"/>
  <c r="B723" i="2"/>
  <c r="B719" i="2"/>
  <c r="B715" i="2"/>
  <c r="B711" i="2"/>
  <c r="B707" i="2"/>
  <c r="B703" i="2"/>
  <c r="B699" i="2"/>
  <c r="B695" i="2"/>
  <c r="B691" i="2"/>
  <c r="B618" i="2"/>
  <c r="B614" i="2"/>
  <c r="B537" i="2"/>
  <c r="B533" i="2"/>
  <c r="B529" i="2"/>
  <c r="B525" i="2"/>
  <c r="B521" i="2"/>
  <c r="B517" i="2"/>
  <c r="B513" i="2"/>
  <c r="B509" i="2"/>
  <c r="B505" i="2"/>
  <c r="B492" i="2"/>
  <c r="B488" i="2"/>
  <c r="B471" i="2"/>
  <c r="B467" i="2"/>
  <c r="B463" i="2"/>
  <c r="B459" i="2"/>
  <c r="B455" i="2"/>
  <c r="B451" i="2"/>
  <c r="B447" i="2"/>
  <c r="B443" i="2"/>
  <c r="B439" i="2"/>
  <c r="B435" i="2"/>
  <c r="B431" i="2"/>
  <c r="B427" i="2"/>
  <c r="B361" i="2"/>
  <c r="B357" i="2"/>
  <c r="B353" i="2"/>
  <c r="B349" i="2"/>
  <c r="B345" i="2"/>
  <c r="B341" i="2"/>
  <c r="B337" i="2"/>
  <c r="B333" i="2"/>
  <c r="B329" i="2"/>
  <c r="B325" i="2"/>
  <c r="B321" i="2"/>
  <c r="B317" i="2"/>
  <c r="B313" i="2"/>
  <c r="B309" i="2"/>
  <c r="B305" i="2"/>
  <c r="B228" i="2"/>
  <c r="B224" i="2"/>
  <c r="B220" i="2"/>
  <c r="B216" i="2"/>
  <c r="B203" i="2"/>
  <c r="B199" i="2"/>
  <c r="B195" i="2"/>
  <c r="B1185" i="2"/>
  <c r="B1181" i="2"/>
  <c r="B1177" i="2"/>
  <c r="B1173" i="2"/>
  <c r="B1169" i="2"/>
  <c r="B1165" i="2"/>
  <c r="B1161" i="2"/>
  <c r="B1157" i="2"/>
  <c r="B1096" i="2"/>
  <c r="B1092" i="2"/>
  <c r="B1088" i="2"/>
  <c r="B1075" i="2"/>
  <c r="B1071" i="2"/>
  <c r="B1058" i="2"/>
  <c r="B1054" i="2"/>
  <c r="B1050" i="2"/>
  <c r="B1046" i="2"/>
  <c r="B1042" i="2"/>
  <c r="B1038" i="2"/>
  <c r="B1034" i="2"/>
  <c r="B1030" i="2"/>
  <c r="B1026" i="2"/>
  <c r="B1022" i="2"/>
  <c r="B1018" i="2"/>
  <c r="B1014" i="2"/>
  <c r="B1010" i="2"/>
  <c r="B1006" i="2"/>
  <c r="B1002" i="2"/>
  <c r="B998" i="2"/>
  <c r="B994" i="2"/>
  <c r="B990" i="2"/>
  <c r="B986" i="2"/>
  <c r="B982" i="2"/>
  <c r="B978" i="2"/>
  <c r="B974" i="2"/>
  <c r="B970" i="2"/>
  <c r="B966" i="2"/>
  <c r="B962" i="2"/>
  <c r="B958" i="2"/>
  <c r="B954" i="2"/>
  <c r="B950" i="2"/>
  <c r="B946" i="2"/>
  <c r="B942" i="2"/>
  <c r="B938" i="2"/>
  <c r="B934" i="2"/>
  <c r="B930" i="2"/>
  <c r="B926" i="2"/>
  <c r="B922" i="2"/>
  <c r="B918" i="2"/>
  <c r="B914" i="2"/>
  <c r="B910" i="2"/>
  <c r="B906" i="2"/>
  <c r="B902" i="2"/>
  <c r="B898" i="2"/>
  <c r="B894" i="2"/>
  <c r="B890" i="2"/>
  <c r="B886" i="2"/>
  <c r="B882" i="2"/>
  <c r="B878" i="2"/>
  <c r="B874" i="2"/>
  <c r="B753" i="2"/>
  <c r="B749" i="2"/>
  <c r="B745" i="2"/>
  <c r="B741" i="2"/>
  <c r="B737" i="2"/>
  <c r="B733" i="2"/>
  <c r="B684" i="2"/>
  <c r="B680" i="2"/>
  <c r="B676" i="2"/>
  <c r="B672" i="2"/>
  <c r="B668" i="2"/>
  <c r="B664" i="2"/>
  <c r="B660" i="2"/>
  <c r="B656" i="2"/>
  <c r="B652" i="2"/>
  <c r="B648" i="2"/>
  <c r="B644" i="2"/>
  <c r="B640" i="2"/>
  <c r="B636" i="2"/>
  <c r="B632" i="2"/>
  <c r="B628" i="2"/>
  <c r="B624" i="2"/>
  <c r="B607" i="2"/>
  <c r="B603" i="2"/>
  <c r="B599" i="2"/>
  <c r="B595" i="2"/>
  <c r="B591" i="2"/>
  <c r="B587" i="2"/>
  <c r="B583" i="2"/>
  <c r="B579" i="2"/>
  <c r="B575" i="2"/>
  <c r="B571" i="2"/>
  <c r="B567" i="2"/>
  <c r="B563" i="2"/>
  <c r="B559" i="2"/>
  <c r="B555" i="2"/>
  <c r="B551" i="2"/>
  <c r="B547" i="2"/>
  <c r="B543" i="2"/>
  <c r="B498" i="2"/>
  <c r="B481" i="2"/>
  <c r="B477" i="2"/>
  <c r="B420" i="2"/>
  <c r="B416" i="2"/>
  <c r="B412" i="2"/>
  <c r="B408" i="2"/>
  <c r="B404" i="2"/>
  <c r="B391" i="2"/>
  <c r="B387" i="2"/>
  <c r="B383" i="2"/>
  <c r="B379" i="2"/>
  <c r="B375" i="2"/>
  <c r="B371" i="2"/>
  <c r="B367" i="2"/>
  <c r="B298" i="2"/>
  <c r="B294" i="2"/>
  <c r="B290" i="2"/>
  <c r="B1191" i="2"/>
  <c r="B1150" i="2"/>
  <c r="B1146" i="2"/>
  <c r="B1142" i="2"/>
  <c r="B1138" i="2"/>
  <c r="B1134" i="2"/>
  <c r="B1130" i="2"/>
  <c r="B1126" i="2"/>
  <c r="B1122" i="2"/>
  <c r="B1118" i="2"/>
  <c r="B1114" i="2"/>
  <c r="B1110" i="2"/>
  <c r="B1106" i="2"/>
  <c r="B1102" i="2"/>
  <c r="B1081" i="2"/>
  <c r="B1064" i="2"/>
  <c r="B867" i="2"/>
  <c r="B863" i="2"/>
  <c r="B859" i="2"/>
  <c r="B855" i="2"/>
  <c r="B851" i="2"/>
  <c r="B847" i="2"/>
  <c r="B843" i="2"/>
  <c r="B839" i="2"/>
  <c r="B835" i="2"/>
  <c r="B831" i="2"/>
  <c r="B827" i="2"/>
  <c r="B823" i="2"/>
  <c r="B819" i="2"/>
  <c r="B815" i="2"/>
  <c r="B811" i="2"/>
  <c r="B807" i="2"/>
  <c r="B803" i="2"/>
  <c r="B799" i="2"/>
  <c r="B795" i="2"/>
  <c r="B791" i="2"/>
  <c r="B787" i="2"/>
  <c r="B783" i="2"/>
  <c r="B779" i="2"/>
  <c r="B775" i="2"/>
  <c r="B771" i="2"/>
  <c r="B767" i="2"/>
  <c r="B763" i="2"/>
  <c r="B759" i="2"/>
  <c r="B726" i="2"/>
  <c r="B722" i="2"/>
  <c r="B718" i="2"/>
  <c r="B714" i="2"/>
  <c r="B710" i="2"/>
  <c r="B706" i="2"/>
  <c r="B702" i="2"/>
  <c r="B698" i="2"/>
  <c r="B694" i="2"/>
  <c r="B617" i="2"/>
  <c r="B613" i="2"/>
  <c r="B536" i="2"/>
  <c r="B532" i="2"/>
  <c r="B528" i="2"/>
  <c r="B524" i="2"/>
  <c r="B520" i="2"/>
  <c r="B516" i="2"/>
  <c r="B512" i="2"/>
  <c r="B508" i="2"/>
  <c r="B504" i="2"/>
  <c r="B491" i="2"/>
  <c r="B487" i="2"/>
  <c r="B470" i="2"/>
  <c r="B466" i="2"/>
  <c r="B462" i="2"/>
  <c r="B458" i="2"/>
  <c r="B454" i="2"/>
  <c r="B450" i="2"/>
  <c r="B446" i="2"/>
  <c r="B442" i="2"/>
  <c r="B438" i="2"/>
  <c r="B434" i="2"/>
  <c r="B430" i="2"/>
  <c r="B397" i="2"/>
  <c r="B360" i="2"/>
  <c r="B356" i="2"/>
  <c r="B352" i="2"/>
  <c r="B348" i="2"/>
  <c r="B344" i="2"/>
  <c r="B340" i="2"/>
  <c r="B336" i="2"/>
  <c r="B332" i="2"/>
  <c r="B328" i="2"/>
  <c r="B324" i="2"/>
  <c r="B320" i="2"/>
  <c r="B316" i="2"/>
  <c r="B312" i="2"/>
  <c r="B308" i="2"/>
  <c r="B304" i="2"/>
  <c r="B231" i="2"/>
  <c r="B227" i="2"/>
  <c r="B223" i="2"/>
  <c r="B219" i="2"/>
  <c r="B215" i="2"/>
  <c r="B206" i="2"/>
  <c r="B202" i="2"/>
  <c r="B1184" i="2"/>
  <c r="B1180" i="2"/>
  <c r="B1176" i="2"/>
  <c r="B1172" i="2"/>
  <c r="B1168" i="2"/>
  <c r="B1164" i="2"/>
  <c r="B1160" i="2"/>
  <c r="B1156" i="2"/>
  <c r="B1095" i="2"/>
  <c r="B1091" i="2"/>
  <c r="B1087" i="2"/>
  <c r="B1074" i="2"/>
  <c r="B1070" i="2"/>
  <c r="B1057" i="2"/>
  <c r="B1053" i="2"/>
  <c r="B1049" i="2"/>
  <c r="B1045" i="2"/>
  <c r="B1041" i="2"/>
  <c r="B1037" i="2"/>
  <c r="B1033" i="2"/>
  <c r="B1029" i="2"/>
  <c r="B1025" i="2"/>
  <c r="B1021" i="2"/>
  <c r="B1017" i="2"/>
  <c r="B1013" i="2"/>
  <c r="B1009" i="2"/>
  <c r="B1005" i="2"/>
  <c r="B1001" i="2"/>
  <c r="B997" i="2"/>
  <c r="B993" i="2"/>
  <c r="B989" i="2"/>
  <c r="B985" i="2"/>
  <c r="B981" i="2"/>
  <c r="B977" i="2"/>
  <c r="B973" i="2"/>
  <c r="B969" i="2"/>
  <c r="B965" i="2"/>
  <c r="B961" i="2"/>
  <c r="B957" i="2"/>
  <c r="B953" i="2"/>
  <c r="B949" i="2"/>
  <c r="B945" i="2"/>
  <c r="B941" i="2"/>
  <c r="B937" i="2"/>
  <c r="B933" i="2"/>
  <c r="B929" i="2"/>
  <c r="B925" i="2"/>
  <c r="B921" i="2"/>
  <c r="B917" i="2"/>
  <c r="B913" i="2"/>
  <c r="B909" i="2"/>
  <c r="B905" i="2"/>
  <c r="B901" i="2"/>
  <c r="B897" i="2"/>
  <c r="B893" i="2"/>
  <c r="B889" i="2"/>
  <c r="B885" i="2"/>
  <c r="B881" i="2"/>
  <c r="B877" i="2"/>
  <c r="B873" i="2"/>
  <c r="B752" i="2"/>
  <c r="B748" i="2"/>
  <c r="B744" i="2"/>
  <c r="B740" i="2"/>
  <c r="B736" i="2"/>
  <c r="B687" i="2"/>
  <c r="B683" i="2"/>
  <c r="B679" i="2"/>
  <c r="B675" i="2"/>
  <c r="B671" i="2"/>
  <c r="B667" i="2"/>
  <c r="B663" i="2"/>
  <c r="B659" i="2"/>
  <c r="B655" i="2"/>
  <c r="B651" i="2"/>
  <c r="B647" i="2"/>
  <c r="B643" i="2"/>
  <c r="B639" i="2"/>
  <c r="B635" i="2"/>
  <c r="B631" i="2"/>
  <c r="B627" i="2"/>
  <c r="B606" i="2"/>
  <c r="B602" i="2"/>
  <c r="B598" i="2"/>
  <c r="B594" i="2"/>
  <c r="B590" i="2"/>
  <c r="B586" i="2"/>
  <c r="B582" i="2"/>
  <c r="B578" i="2"/>
  <c r="B574" i="2"/>
  <c r="B570" i="2"/>
  <c r="B566" i="2"/>
  <c r="B562" i="2"/>
  <c r="B558" i="2"/>
  <c r="B554" i="2"/>
  <c r="B550" i="2"/>
  <c r="B546" i="2"/>
  <c r="B542" i="2"/>
  <c r="B480" i="2"/>
  <c r="B476" i="2"/>
  <c r="B423" i="2"/>
  <c r="B419" i="2"/>
  <c r="B415" i="2"/>
  <c r="B411" i="2"/>
  <c r="B407" i="2"/>
  <c r="B403" i="2"/>
  <c r="B390" i="2"/>
  <c r="B386" i="2"/>
  <c r="B382" i="2"/>
  <c r="B378" i="2"/>
  <c r="B374" i="2"/>
  <c r="B370" i="2"/>
  <c r="B366" i="2"/>
  <c r="B297" i="2"/>
  <c r="B293" i="2"/>
  <c r="B289" i="2"/>
  <c r="B285" i="2"/>
  <c r="B281" i="2"/>
  <c r="B277" i="2"/>
  <c r="B273" i="2"/>
  <c r="B269" i="2"/>
  <c r="B265" i="2"/>
  <c r="B261" i="2"/>
  <c r="B257" i="2"/>
  <c r="B253" i="2"/>
  <c r="B249" i="2"/>
  <c r="B1190" i="2"/>
  <c r="B1149" i="2"/>
  <c r="B1145" i="2"/>
  <c r="B1141" i="2"/>
  <c r="B1137" i="2"/>
  <c r="B1133" i="2"/>
  <c r="B1129" i="2"/>
  <c r="B1125" i="2"/>
  <c r="B1121" i="2"/>
  <c r="B1117" i="2"/>
  <c r="B1113" i="2"/>
  <c r="B1109" i="2"/>
  <c r="B1105" i="2"/>
  <c r="B1101" i="2"/>
  <c r="B1080" i="2"/>
  <c r="B866" i="2"/>
  <c r="B862" i="2"/>
  <c r="B858" i="2"/>
  <c r="B854" i="2"/>
  <c r="B850" i="2"/>
  <c r="B846" i="2"/>
  <c r="B842" i="2"/>
  <c r="B838" i="2"/>
  <c r="B834" i="2"/>
  <c r="B830" i="2"/>
  <c r="B826" i="2"/>
  <c r="B822" i="2"/>
  <c r="B818" i="2"/>
  <c r="B814" i="2"/>
  <c r="B810" i="2"/>
  <c r="B806" i="2"/>
  <c r="B802" i="2"/>
  <c r="B798" i="2"/>
  <c r="B794" i="2"/>
  <c r="B790" i="2"/>
  <c r="B786" i="2"/>
  <c r="B782" i="2"/>
  <c r="B778" i="2"/>
  <c r="B774" i="2"/>
  <c r="B770" i="2"/>
  <c r="B766" i="2"/>
  <c r="B762" i="2"/>
  <c r="B758" i="2"/>
  <c r="B729" i="2"/>
  <c r="B725" i="2"/>
  <c r="B721" i="2"/>
  <c r="B717" i="2"/>
  <c r="B713" i="2"/>
  <c r="B709" i="2"/>
  <c r="B705" i="2"/>
  <c r="B701" i="2"/>
  <c r="B697" i="2"/>
  <c r="B693" i="2"/>
  <c r="B620" i="2"/>
  <c r="B616" i="2"/>
  <c r="B535" i="2"/>
  <c r="B531" i="2"/>
  <c r="B527" i="2"/>
  <c r="B523" i="2"/>
  <c r="B519" i="2"/>
  <c r="B515" i="2"/>
  <c r="B511" i="2"/>
  <c r="B507" i="2"/>
  <c r="B503" i="2"/>
  <c r="B494" i="2"/>
  <c r="B490" i="2"/>
  <c r="B486" i="2"/>
  <c r="B469" i="2"/>
  <c r="B465" i="2"/>
  <c r="B461" i="2"/>
  <c r="B457" i="2"/>
  <c r="B453" i="2"/>
  <c r="B449" i="2"/>
  <c r="B445" i="2"/>
  <c r="B441" i="2"/>
  <c r="B437" i="2"/>
  <c r="B433" i="2"/>
  <c r="B429" i="2"/>
  <c r="B396" i="2"/>
  <c r="B359" i="2"/>
  <c r="B355" i="2"/>
  <c r="B351" i="2"/>
  <c r="B347" i="2"/>
  <c r="B343" i="2"/>
  <c r="B339" i="2"/>
  <c r="B335" i="2"/>
  <c r="B331" i="2"/>
  <c r="B327" i="2"/>
  <c r="B323" i="2"/>
  <c r="B319" i="2"/>
  <c r="B315" i="2"/>
  <c r="B311" i="2"/>
  <c r="B307" i="2"/>
  <c r="B303" i="2"/>
  <c r="B230" i="2"/>
  <c r="B226" i="2"/>
  <c r="B222" i="2"/>
  <c r="B218" i="2"/>
  <c r="B205" i="2"/>
  <c r="B201" i="2"/>
  <c r="B197" i="2"/>
  <c r="B1183" i="2"/>
  <c r="B1148" i="2"/>
  <c r="B1144" i="2"/>
  <c r="B1140" i="2"/>
  <c r="B1136" i="2"/>
  <c r="B1132" i="2"/>
  <c r="B1128" i="2"/>
  <c r="B1124" i="2"/>
  <c r="B1120" i="2"/>
  <c r="B1116" i="2"/>
  <c r="B1112" i="2"/>
  <c r="B1108" i="2"/>
  <c r="B1104" i="2"/>
  <c r="B1100" i="2"/>
  <c r="B1083" i="2"/>
  <c r="B1079" i="2"/>
  <c r="B865" i="2"/>
  <c r="B861" i="2"/>
  <c r="B857" i="2"/>
  <c r="B853" i="2"/>
  <c r="B849" i="2"/>
  <c r="B845" i="2"/>
  <c r="B841" i="2"/>
  <c r="B837" i="2"/>
  <c r="B833" i="2"/>
  <c r="B829" i="2"/>
  <c r="B825" i="2"/>
  <c r="B821" i="2"/>
  <c r="B817" i="2"/>
  <c r="B813" i="2"/>
  <c r="B809" i="2"/>
  <c r="B805" i="2"/>
  <c r="B801" i="2"/>
  <c r="B797" i="2"/>
  <c r="B793" i="2"/>
  <c r="B789" i="2"/>
  <c r="B785" i="2"/>
  <c r="B781" i="2"/>
  <c r="B777" i="2"/>
  <c r="B773" i="2"/>
  <c r="B769" i="2"/>
  <c r="B765" i="2"/>
  <c r="B761" i="2"/>
  <c r="B728" i="2"/>
  <c r="B724" i="2"/>
  <c r="B720" i="2"/>
  <c r="B716" i="2"/>
  <c r="B712" i="2"/>
  <c r="B708" i="2"/>
  <c r="B704" i="2"/>
  <c r="B700" i="2"/>
  <c r="B696" i="2"/>
  <c r="B692" i="2"/>
  <c r="B619" i="2"/>
  <c r="B615" i="2"/>
  <c r="B534" i="2"/>
  <c r="B530" i="2"/>
  <c r="B526" i="2"/>
  <c r="B522" i="2"/>
  <c r="B518" i="2"/>
  <c r="B514" i="2"/>
  <c r="B510" i="2"/>
  <c r="B506" i="2"/>
  <c r="B502" i="2"/>
  <c r="B493" i="2"/>
  <c r="B489" i="2"/>
  <c r="B485" i="2"/>
  <c r="B472" i="2"/>
  <c r="B468" i="2"/>
  <c r="B464" i="2"/>
  <c r="B460" i="2"/>
  <c r="B456" i="2"/>
  <c r="B452" i="2"/>
  <c r="B448" i="2"/>
  <c r="B444" i="2"/>
  <c r="B440" i="2"/>
  <c r="B436" i="2"/>
  <c r="B432" i="2"/>
  <c r="B428" i="2"/>
  <c r="B395" i="2"/>
  <c r="B362" i="2"/>
  <c r="B358" i="2"/>
  <c r="B354" i="2"/>
  <c r="B350" i="2"/>
  <c r="B346" i="2"/>
  <c r="B342" i="2"/>
  <c r="B338" i="2"/>
  <c r="B334" i="2"/>
  <c r="B330" i="2"/>
  <c r="B326" i="2"/>
  <c r="B322" i="2"/>
  <c r="B318" i="2"/>
  <c r="B314" i="2"/>
  <c r="B310" i="2"/>
  <c r="B306" i="2"/>
  <c r="B302" i="2"/>
  <c r="B229" i="2"/>
  <c r="B225" i="2"/>
  <c r="B221" i="2"/>
  <c r="B217" i="2"/>
  <c r="B204" i="2"/>
  <c r="B200" i="2"/>
  <c r="B1094" i="2"/>
  <c r="B1089" i="2"/>
  <c r="B1059" i="2"/>
  <c r="B1048" i="2"/>
  <c r="B1043" i="2"/>
  <c r="B1032" i="2"/>
  <c r="B1027" i="2"/>
  <c r="B1016" i="2"/>
  <c r="B1011" i="2"/>
  <c r="B1000" i="2"/>
  <c r="B995" i="2"/>
  <c r="B984" i="2"/>
  <c r="B979" i="2"/>
  <c r="B968" i="2"/>
  <c r="B963" i="2"/>
  <c r="B952" i="2"/>
  <c r="B947" i="2"/>
  <c r="B936" i="2"/>
  <c r="B931" i="2"/>
  <c r="B920" i="2"/>
  <c r="B915" i="2"/>
  <c r="B904" i="2"/>
  <c r="B899" i="2"/>
  <c r="B888" i="2"/>
  <c r="B883" i="2"/>
  <c r="B872" i="2"/>
  <c r="B479" i="2"/>
  <c r="B421" i="2"/>
  <c r="B410" i="2"/>
  <c r="B405" i="2"/>
  <c r="B388" i="2"/>
  <c r="B377" i="2"/>
  <c r="B372" i="2"/>
  <c r="B292" i="2"/>
  <c r="B287" i="2"/>
  <c r="B278" i="2"/>
  <c r="B264" i="2"/>
  <c r="B255" i="2"/>
  <c r="B246" i="2"/>
  <c r="B242" i="2"/>
  <c r="B238" i="2"/>
  <c r="B192" i="2"/>
  <c r="B188" i="2"/>
  <c r="B184" i="2"/>
  <c r="B180" i="2"/>
  <c r="B176" i="2"/>
  <c r="B172" i="2"/>
  <c r="B168" i="2"/>
  <c r="B164" i="2"/>
  <c r="B160" i="2"/>
  <c r="B156" i="2"/>
  <c r="B152" i="2"/>
  <c r="B148" i="2"/>
  <c r="B144" i="2"/>
  <c r="B140" i="2"/>
  <c r="B136" i="2"/>
  <c r="B132" i="2"/>
  <c r="B128" i="2"/>
  <c r="B124" i="2"/>
  <c r="B120" i="2"/>
  <c r="B116" i="2"/>
  <c r="B112" i="2"/>
  <c r="B108" i="2"/>
  <c r="B104" i="2"/>
  <c r="B100" i="2"/>
  <c r="B96" i="2"/>
  <c r="B92" i="2"/>
  <c r="B71" i="2"/>
  <c r="B67" i="2"/>
  <c r="B63" i="2"/>
  <c r="B42" i="2"/>
  <c r="B38" i="2"/>
  <c r="B34" i="2"/>
  <c r="B30" i="2"/>
  <c r="B26" i="2"/>
  <c r="B22" i="2"/>
  <c r="B1175" i="2"/>
  <c r="B1170" i="2"/>
  <c r="B1159" i="2"/>
  <c r="B750" i="2"/>
  <c r="B739" i="2"/>
  <c r="B734" i="2"/>
  <c r="B678" i="2"/>
  <c r="B673" i="2"/>
  <c r="B662" i="2"/>
  <c r="B657" i="2"/>
  <c r="B646" i="2"/>
  <c r="B641" i="2"/>
  <c r="B630" i="2"/>
  <c r="B625" i="2"/>
  <c r="B601" i="2"/>
  <c r="B596" i="2"/>
  <c r="B585" i="2"/>
  <c r="B580" i="2"/>
  <c r="B569" i="2"/>
  <c r="B564" i="2"/>
  <c r="B553" i="2"/>
  <c r="B548" i="2"/>
  <c r="B282" i="2"/>
  <c r="B268" i="2"/>
  <c r="B259" i="2"/>
  <c r="B250" i="2"/>
  <c r="B196" i="2"/>
  <c r="B85" i="2"/>
  <c r="B81" i="2"/>
  <c r="B77" i="2"/>
  <c r="B56" i="2"/>
  <c r="B52" i="2"/>
  <c r="B48" i="2"/>
  <c r="B15" i="2"/>
  <c r="B11" i="2"/>
  <c r="B1093" i="2"/>
  <c r="B1069" i="2"/>
  <c r="B1052" i="2"/>
  <c r="B1047" i="2"/>
  <c r="B1036" i="2"/>
  <c r="B1031" i="2"/>
  <c r="B1020" i="2"/>
  <c r="B1015" i="2"/>
  <c r="B1004" i="2"/>
  <c r="B999" i="2"/>
  <c r="B988" i="2"/>
  <c r="B983" i="2"/>
  <c r="B972" i="2"/>
  <c r="B967" i="2"/>
  <c r="B956" i="2"/>
  <c r="B951" i="2"/>
  <c r="B940" i="2"/>
  <c r="B935" i="2"/>
  <c r="B924" i="2"/>
  <c r="B919" i="2"/>
  <c r="B908" i="2"/>
  <c r="B903" i="2"/>
  <c r="B892" i="2"/>
  <c r="B887" i="2"/>
  <c r="B876" i="2"/>
  <c r="B871" i="2"/>
  <c r="B478" i="2"/>
  <c r="B414" i="2"/>
  <c r="B409" i="2"/>
  <c r="B381" i="2"/>
  <c r="B376" i="2"/>
  <c r="B296" i="2"/>
  <c r="B291" i="2"/>
  <c r="B286" i="2"/>
  <c r="B272" i="2"/>
  <c r="B263" i="2"/>
  <c r="B254" i="2"/>
  <c r="B245" i="2"/>
  <c r="B241" i="2"/>
  <c r="B237" i="2"/>
  <c r="B211" i="2"/>
  <c r="B191" i="2"/>
  <c r="B187" i="2"/>
  <c r="B183" i="2"/>
  <c r="B179" i="2"/>
  <c r="B175" i="2"/>
  <c r="B171" i="2"/>
  <c r="B167" i="2"/>
  <c r="B163" i="2"/>
  <c r="B159" i="2"/>
  <c r="B155" i="2"/>
  <c r="B151" i="2"/>
  <c r="B147" i="2"/>
  <c r="B143" i="2"/>
  <c r="B139" i="2"/>
  <c r="B135" i="2"/>
  <c r="B131" i="2"/>
  <c r="B127" i="2"/>
  <c r="B123" i="2"/>
  <c r="B119" i="2"/>
  <c r="B115" i="2"/>
  <c r="B111" i="2"/>
  <c r="B107" i="2"/>
  <c r="B103" i="2"/>
  <c r="B99" i="2"/>
  <c r="B95" i="2"/>
  <c r="B91" i="2"/>
  <c r="B70" i="2"/>
  <c r="B66" i="2"/>
  <c r="B62" i="2"/>
  <c r="B41" i="2"/>
  <c r="B37" i="2"/>
  <c r="B33" i="2"/>
  <c r="B29" i="2"/>
  <c r="B25" i="2"/>
  <c r="B21" i="2"/>
  <c r="B1179" i="2"/>
  <c r="B1174" i="2"/>
  <c r="B1163" i="2"/>
  <c r="B1158" i="2"/>
  <c r="B754" i="2"/>
  <c r="B743" i="2"/>
  <c r="B738" i="2"/>
  <c r="B682" i="2"/>
  <c r="B677" i="2"/>
  <c r="B666" i="2"/>
  <c r="B661" i="2"/>
  <c r="B650" i="2"/>
  <c r="B645" i="2"/>
  <c r="B634" i="2"/>
  <c r="B629" i="2"/>
  <c r="B605" i="2"/>
  <c r="B600" i="2"/>
  <c r="B589" i="2"/>
  <c r="B584" i="2"/>
  <c r="B573" i="2"/>
  <c r="B568" i="2"/>
  <c r="B557" i="2"/>
  <c r="B552" i="2"/>
  <c r="B541" i="2"/>
  <c r="B276" i="2"/>
  <c r="B267" i="2"/>
  <c r="B258" i="2"/>
  <c r="B84" i="2"/>
  <c r="B80" i="2"/>
  <c r="B55" i="2"/>
  <c r="B51" i="2"/>
  <c r="B47" i="2"/>
  <c r="B14" i="2"/>
  <c r="B10" i="2"/>
  <c r="B1073" i="2"/>
  <c r="B1056" i="2"/>
  <c r="B1051" i="2"/>
  <c r="B1040" i="2"/>
  <c r="B1035" i="2"/>
  <c r="B1024" i="2"/>
  <c r="B1019" i="2"/>
  <c r="B1008" i="2"/>
  <c r="B1003" i="2"/>
  <c r="B992" i="2"/>
  <c r="B987" i="2"/>
  <c r="B976" i="2"/>
  <c r="B971" i="2"/>
  <c r="B960" i="2"/>
  <c r="B955" i="2"/>
  <c r="B944" i="2"/>
  <c r="B939" i="2"/>
  <c r="B928" i="2"/>
  <c r="B923" i="2"/>
  <c r="B912" i="2"/>
  <c r="B907" i="2"/>
  <c r="B896" i="2"/>
  <c r="B891" i="2"/>
  <c r="B880" i="2"/>
  <c r="B875" i="2"/>
  <c r="B418" i="2"/>
  <c r="B413" i="2"/>
  <c r="B402" i="2"/>
  <c r="B385" i="2"/>
  <c r="B380" i="2"/>
  <c r="B369" i="2"/>
  <c r="B295" i="2"/>
  <c r="B280" i="2"/>
  <c r="B271" i="2"/>
  <c r="B262" i="2"/>
  <c r="B248" i="2"/>
  <c r="B244" i="2"/>
  <c r="B240" i="2"/>
  <c r="B236" i="2"/>
  <c r="B210" i="2"/>
  <c r="B194" i="2"/>
  <c r="B190" i="2"/>
  <c r="B186" i="2"/>
  <c r="B182" i="2"/>
  <c r="B178" i="2"/>
  <c r="B174" i="2"/>
  <c r="B170" i="2"/>
  <c r="B166" i="2"/>
  <c r="B162" i="2"/>
  <c r="B158" i="2"/>
  <c r="B154" i="2"/>
  <c r="B150" i="2"/>
  <c r="B146" i="2"/>
  <c r="B142" i="2"/>
  <c r="B138" i="2"/>
  <c r="B134" i="2"/>
  <c r="B130" i="2"/>
  <c r="B126" i="2"/>
  <c r="B122" i="2"/>
  <c r="B118" i="2"/>
  <c r="B114" i="2"/>
  <c r="B110" i="2"/>
  <c r="B106" i="2"/>
  <c r="B102" i="2"/>
  <c r="B98" i="2"/>
  <c r="B94" i="2"/>
  <c r="B73" i="2"/>
  <c r="B69" i="2"/>
  <c r="B65" i="2"/>
  <c r="B40" i="2"/>
  <c r="B36" i="2"/>
  <c r="B32" i="2"/>
  <c r="B28" i="2"/>
  <c r="B24" i="2"/>
  <c r="B20" i="2"/>
  <c r="B1178" i="2"/>
  <c r="B1167" i="2"/>
  <c r="B1162" i="2"/>
  <c r="B747" i="2"/>
  <c r="B742" i="2"/>
  <c r="B686" i="2"/>
  <c r="B681" i="2"/>
  <c r="B670" i="2"/>
  <c r="B665" i="2"/>
  <c r="B654" i="2"/>
  <c r="B649" i="2"/>
  <c r="B638" i="2"/>
  <c r="B633" i="2"/>
  <c r="B609" i="2"/>
  <c r="B604" i="2"/>
  <c r="B593" i="2"/>
  <c r="B588" i="2"/>
  <c r="B577" i="2"/>
  <c r="B572" i="2"/>
  <c r="B561" i="2"/>
  <c r="B556" i="2"/>
  <c r="B545" i="2"/>
  <c r="B284" i="2"/>
  <c r="B275" i="2"/>
  <c r="B266" i="2"/>
  <c r="B252" i="2"/>
  <c r="B87" i="2"/>
  <c r="B83" i="2"/>
  <c r="B79" i="2"/>
  <c r="B58" i="2"/>
  <c r="B54" i="2"/>
  <c r="B50" i="2"/>
  <c r="B46" i="2"/>
  <c r="B13" i="2"/>
  <c r="B9" i="2"/>
  <c r="B125" i="2"/>
  <c r="B113" i="2"/>
  <c r="B105" i="2"/>
  <c r="B97" i="2"/>
  <c r="B72" i="2"/>
  <c r="B64" i="2"/>
  <c r="B39" i="2"/>
  <c r="B31" i="2"/>
  <c r="B23" i="2"/>
  <c r="B251" i="2"/>
  <c r="B78" i="2"/>
  <c r="B53" i="2"/>
  <c r="B1090" i="2"/>
  <c r="B1072" i="2"/>
  <c r="B1060" i="2"/>
  <c r="B1055" i="2"/>
  <c r="B1044" i="2"/>
  <c r="B1039" i="2"/>
  <c r="B1028" i="2"/>
  <c r="B1023" i="2"/>
  <c r="B1012" i="2"/>
  <c r="B1007" i="2"/>
  <c r="B996" i="2"/>
  <c r="B991" i="2"/>
  <c r="B980" i="2"/>
  <c r="B975" i="2"/>
  <c r="B964" i="2"/>
  <c r="B959" i="2"/>
  <c r="B948" i="2"/>
  <c r="B943" i="2"/>
  <c r="B932" i="2"/>
  <c r="B927" i="2"/>
  <c r="B916" i="2"/>
  <c r="B911" i="2"/>
  <c r="B900" i="2"/>
  <c r="B895" i="2"/>
  <c r="B884" i="2"/>
  <c r="B879" i="2"/>
  <c r="B422" i="2"/>
  <c r="B417" i="2"/>
  <c r="B406" i="2"/>
  <c r="B401" i="2"/>
  <c r="B389" i="2"/>
  <c r="B384" i="2"/>
  <c r="B373" i="2"/>
  <c r="B368" i="2"/>
  <c r="B288" i="2"/>
  <c r="B279" i="2"/>
  <c r="B270" i="2"/>
  <c r="B256" i="2"/>
  <c r="B247" i="2"/>
  <c r="B243" i="2"/>
  <c r="B239" i="2"/>
  <c r="B235" i="2"/>
  <c r="B198" i="2"/>
  <c r="B193" i="2"/>
  <c r="B189" i="2"/>
  <c r="B185" i="2"/>
  <c r="B181" i="2"/>
  <c r="B177" i="2"/>
  <c r="B173" i="2"/>
  <c r="B169" i="2"/>
  <c r="B165" i="2"/>
  <c r="B161" i="2"/>
  <c r="B157" i="2"/>
  <c r="B153" i="2"/>
  <c r="B149" i="2"/>
  <c r="B145" i="2"/>
  <c r="B141" i="2"/>
  <c r="B137" i="2"/>
  <c r="B133" i="2"/>
  <c r="B129" i="2"/>
  <c r="B121" i="2"/>
  <c r="B117" i="2"/>
  <c r="B109" i="2"/>
  <c r="B101" i="2"/>
  <c r="B93" i="2"/>
  <c r="B68" i="2"/>
  <c r="B35" i="2"/>
  <c r="B27" i="2"/>
  <c r="B19" i="2"/>
  <c r="B274" i="2"/>
  <c r="B86" i="2"/>
  <c r="B57" i="2"/>
  <c r="B8" i="2"/>
  <c r="B1182" i="2"/>
  <c r="B1171" i="2"/>
  <c r="B1166" i="2"/>
  <c r="B1155" i="2"/>
  <c r="B751" i="2"/>
  <c r="B746" i="2"/>
  <c r="B735" i="2"/>
  <c r="B685" i="2"/>
  <c r="B674" i="2"/>
  <c r="B669" i="2"/>
  <c r="B658" i="2"/>
  <c r="B653" i="2"/>
  <c r="B642" i="2"/>
  <c r="B637" i="2"/>
  <c r="B626" i="2"/>
  <c r="B608" i="2"/>
  <c r="B597" i="2"/>
  <c r="B592" i="2"/>
  <c r="B581" i="2"/>
  <c r="B576" i="2"/>
  <c r="B565" i="2"/>
  <c r="B560" i="2"/>
  <c r="B549" i="2"/>
  <c r="B544" i="2"/>
  <c r="B283" i="2"/>
  <c r="B260" i="2"/>
  <c r="B82" i="2"/>
  <c r="B49" i="2"/>
  <c r="B12" i="2"/>
  <c r="T473" i="2" l="1"/>
  <c r="T1061" i="2"/>
  <c r="T88" i="2"/>
  <c r="T538" i="2"/>
  <c r="T59" i="2"/>
  <c r="T43" i="2"/>
  <c r="T232" i="2"/>
  <c r="T621" i="2"/>
  <c r="T1187" i="2"/>
  <c r="T398" i="2"/>
  <c r="B3" i="2"/>
  <c r="T1194" i="2"/>
  <c r="T363" i="2"/>
  <c r="T1066" i="2"/>
  <c r="T495" i="2"/>
  <c r="T1152" i="2"/>
  <c r="T207" i="2"/>
  <c r="T730" i="2"/>
  <c r="T868" i="2"/>
</calcChain>
</file>

<file path=xl/sharedStrings.xml><?xml version="1.0" encoding="utf-8"?>
<sst xmlns="http://schemas.openxmlformats.org/spreadsheetml/2006/main" count="6326" uniqueCount="3297">
  <si>
    <t>60c8a021c7f245f3723bc8d48b9299830b5389f38911428c21acf7a14900a329fe51ca5135dbda808cb545cc4736b5686d60bfe9eed37dcc7146df1598bf00f3CJdLBQG5PIteruNA6kq8udrdejb2sBRz0djbtsL5ipL+gjG3xdz9vyF069Y4ZHxx</t>
  </si>
  <si>
    <t>Appendix B1 - Pricing (BT-14BI)</t>
  </si>
  <si>
    <t>Appendix B1 must be uploaded through Bonfire using the provided format. If unable to provide the requested Unit of Measure of the reference product listed, when able, default bid submission to Unit of Measure to “EA/Each”. All other available product sizes/variations, if not listed, shall be added to Appendix B2 – Product Offering. Awarded vendors are highly encouraged to offer any like substitute product(s), either generic or brand name that meet the same specifications. Please see additional pricing requirements under Appendix D – Online Bid Submission Instructions (including F. BidTable Fields explanation).</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</si>
  <si>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</si>
  <si>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Bonfire.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Please do not use Excel formulas in your responses.
- If you have any questions regarding the content of this file, please contact the appropriate purchaser.
- If you have any technical problems, please contact Bonfire at Support@GoBonfire.com.</t>
  </si>
  <si>
    <t>Responses</t>
  </si>
  <si>
    <t>Text</t>
  </si>
  <si>
    <t>Numeric</t>
  </si>
  <si>
    <t>Status</t>
  </si>
  <si>
    <t>Bid/No Bid Decision</t>
  </si>
  <si>
    <t>#</t>
  </si>
  <si>
    <t>Product Description</t>
  </si>
  <si>
    <t>Part Number</t>
  </si>
  <si>
    <t>Manufacturer (Reference Only)</t>
  </si>
  <si>
    <t>UOM (Reference Only)</t>
  </si>
  <si>
    <t>Supplier Part #</t>
  </si>
  <si>
    <t>Name</t>
  </si>
  <si>
    <t>Description</t>
  </si>
  <si>
    <t>UNSPSC</t>
  </si>
  <si>
    <t>List Price</t>
  </si>
  <si>
    <t>Price</t>
  </si>
  <si>
    <t>UOM</t>
  </si>
  <si>
    <t>UOM Quantity</t>
  </si>
  <si>
    <t>Manufacturer</t>
  </si>
  <si>
    <t>Manufacturer Part #</t>
  </si>
  <si>
    <t>Total Cost</t>
  </si>
  <si>
    <t>Helper:ResponseStatus</t>
  </si>
  <si>
    <t>BidTableItem:BidTableItemID</t>
  </si>
  <si>
    <t>BidTableItemResponse:IsBidding</t>
  </si>
  <si>
    <t>Helper:BidTableBasketOrderWithItemOrder</t>
  </si>
  <si>
    <t>BidTableItem:ItemName</t>
  </si>
  <si>
    <t>BidTableItem:286538</t>
  </si>
  <si>
    <t>BidTableItem:286539</t>
  </si>
  <si>
    <t>BidTableItem:286540</t>
  </si>
  <si>
    <t>BidTableItemResponse:246999</t>
  </si>
  <si>
    <t>BidTableItemResponse:247000</t>
  </si>
  <si>
    <t>BidTableItemResponse:247001</t>
  </si>
  <si>
    <t>BidTableItemResponse:247002</t>
  </si>
  <si>
    <t>BidTableItemResponse:247003</t>
  </si>
  <si>
    <t>BidTableItemResponse:241298</t>
  </si>
  <si>
    <t>BidTableItemResponse:247004</t>
  </si>
  <si>
    <t>BidTableItemResponse:247005</t>
  </si>
  <si>
    <t>BidTableItemResponse:247006</t>
  </si>
  <si>
    <t>BidTableItemResponse:247007</t>
  </si>
  <si>
    <t>BidTableFormula:124532</t>
  </si>
  <si>
    <t>Beakers and Lids</t>
  </si>
  <si>
    <t>No Bid</t>
  </si>
  <si>
    <t>#1-1</t>
  </si>
  <si>
    <t xml:space="preserve">
Polypropylene Disposable Beakers, 50 mL
</t>
  </si>
  <si>
    <t>FB0129110</t>
  </si>
  <si>
    <t>Fisher Scientific</t>
  </si>
  <si>
    <t>Case of 10 Pack</t>
  </si>
  <si>
    <t>#1-2</t>
  </si>
  <si>
    <t>Pack of 100</t>
  </si>
  <si>
    <t>#1-3</t>
  </si>
  <si>
    <t xml:space="preserve">
Polypropylene Disposable Beakers, 250 mL
</t>
  </si>
  <si>
    <t>FB012915</t>
  </si>
  <si>
    <t>#1-4</t>
  </si>
  <si>
    <t xml:space="preserve">
Polypropylene Disposable Beakers, 600 mL
</t>
  </si>
  <si>
    <t>FB012916</t>
  </si>
  <si>
    <t>Pack of 25</t>
  </si>
  <si>
    <t>#1-5</t>
  </si>
  <si>
    <t xml:space="preserve">
Reusable Borosilcate Glass Low-Form Griffin Beakers, 1000 mL
</t>
  </si>
  <si>
    <t>FB100100</t>
  </si>
  <si>
    <t>Pack of 12</t>
  </si>
  <si>
    <t>#1-6</t>
  </si>
  <si>
    <t xml:space="preserve">
Reusable Borosilcate Glass Low-Form Griffin Beakers, 400 mL
</t>
  </si>
  <si>
    <t>FB100400</t>
  </si>
  <si>
    <t>#1-7</t>
  </si>
  <si>
    <t xml:space="preserve">
Reusable Borosilcate Glass Low-Form Griffin Beakers, 50 mL
</t>
  </si>
  <si>
    <t>FB10050</t>
  </si>
  <si>
    <t>#1-8</t>
  </si>
  <si>
    <t xml:space="preserve">
Reusable Glass Heavy-Duty Low-Form Beakers, 4000 mL
</t>
  </si>
  <si>
    <t>FB1014000</t>
  </si>
  <si>
    <t>Each</t>
  </si>
  <si>
    <t>Basket Total</t>
  </si>
  <si>
    <t>Bottles, Jars, and Jugs</t>
  </si>
  <si>
    <t>#2-1</t>
  </si>
  <si>
    <t xml:space="preserve">
Vented Wash Bottles, 16 oz, 500 mL
</t>
  </si>
  <si>
    <t>F124160015</t>
  </si>
  <si>
    <t>Bel-Art</t>
  </si>
  <si>
    <t>Pack of 4</t>
  </si>
  <si>
    <t>#2-2</t>
  </si>
  <si>
    <t xml:space="preserve">
Leak-Resistant Wide Mouth Bottles HDPE Wide Mouth 500ml
</t>
  </si>
  <si>
    <t>DWK Life Sciences (Wheaton)</t>
  </si>
  <si>
    <t>Case of 48</t>
  </si>
  <si>
    <t>#2-3</t>
  </si>
  <si>
    <t xml:space="preserve">
HDPE bottles, 125 m LOBLONG WIDE MOUTH BULK PACK (8 oz.)
</t>
  </si>
  <si>
    <t>0250-1901-QC</t>
  </si>
  <si>
    <t>Environmental Sampling Supply LLC</t>
  </si>
  <si>
    <t>Case of 24</t>
  </si>
  <si>
    <t>#2-4</t>
  </si>
  <si>
    <t xml:space="preserve">
Low-Actinic Media/Solution Bottles
</t>
  </si>
  <si>
    <t>06-423-2A</t>
  </si>
  <si>
    <t>Case of 4</t>
  </si>
  <si>
    <t>#2-5</t>
  </si>
  <si>
    <t xml:space="preserve">
Polypropylene Thread Adapters for Bottle-Top Dispensers
</t>
  </si>
  <si>
    <t>BrandTech™ BRAND™</t>
  </si>
  <si>
    <t>#2-6</t>
  </si>
  <si>
    <t xml:space="preserve">
Translucent White Wash Bottles, 250 mL
</t>
  </si>
  <si>
    <t>03-409-23T</t>
  </si>
  <si>
    <t>#2-7</t>
  </si>
  <si>
    <t xml:space="preserve">
Wide-Mouth Polypropylene Jars, 125 mL
</t>
  </si>
  <si>
    <t>02-891C</t>
  </si>
  <si>
    <t>Case of 36</t>
  </si>
  <si>
    <t>#2-8</t>
  </si>
  <si>
    <t xml:space="preserve">
Square PETG Media Bottles with Closure: Sterile, Shrink-Wrapped Trays, 500 mL
</t>
  </si>
  <si>
    <t>Thermo Scientific</t>
  </si>
  <si>
    <t>Case of 40</t>
  </si>
  <si>
    <t>#2-9</t>
  </si>
  <si>
    <t xml:space="preserve">
Square PETG Media Bottles with Closure: Sterile, Shrink-Wrapped Trays, 1 L
</t>
  </si>
  <si>
    <t>#2-10</t>
  </si>
  <si>
    <t xml:space="preserve">
Low-Actinic Media/Solution Bottles, 250 mL
</t>
  </si>
  <si>
    <t>Corning™</t>
  </si>
  <si>
    <t>#2-11</t>
  </si>
  <si>
    <t xml:space="preserve">
Low-Actinic Media/Solution Bottles, 500 mL
</t>
  </si>
  <si>
    <t>#2-12</t>
  </si>
  <si>
    <t xml:space="preserve">
Media/Solution Bottles, 250 mL
</t>
  </si>
  <si>
    <t>#2-13</t>
  </si>
  <si>
    <t xml:space="preserve">
Media/Solution Bottles, 500 mL
</t>
  </si>
  <si>
    <t>#2-14</t>
  </si>
  <si>
    <t xml:space="preserve">
AC Medium Round Bottles: With White PP Cap with PTFE-Faced, Foamed Polyethylene Liner, 500 mL
</t>
  </si>
  <si>
    <t>W217004</t>
  </si>
  <si>
    <t>DWK Life Sciences</t>
  </si>
  <si>
    <t>#2-15</t>
  </si>
  <si>
    <t xml:space="preserve">
Dairy Jug w/Cap 1 Gal. 38/Ratchet Natural
</t>
  </si>
  <si>
    <t>S-16912</t>
  </si>
  <si>
    <t>Uline</t>
  </si>
  <si>
    <t>#2-16</t>
  </si>
  <si>
    <t xml:space="preserve">
White Cylinder Bottles, 16 oz, 13/16" HDPE
</t>
  </si>
  <si>
    <t>S-25301</t>
  </si>
  <si>
    <t>#2-17</t>
  </si>
  <si>
    <t xml:space="preserve">
Dairy Jug w/Cap 32 ox, 38/DBJ Natural
</t>
  </si>
  <si>
    <t>S-22549</t>
  </si>
  <si>
    <t>Case of 192</t>
  </si>
  <si>
    <t>#2-18</t>
  </si>
  <si>
    <t xml:space="preserve">
Dairy Jug w/Cap 1/2 Gal. 38/Ratchet Natural
</t>
  </si>
  <si>
    <t>S-16911</t>
  </si>
  <si>
    <t>Case of 108</t>
  </si>
  <si>
    <t>#2-19</t>
  </si>
  <si>
    <t xml:space="preserve">
8 oz Natural HDPE Plastic Beverage Containers (Cap Not Included)
</t>
  </si>
  <si>
    <t>37508-B</t>
  </si>
  <si>
    <t>Berlin Packaging LLC.</t>
  </si>
  <si>
    <t>#2-20</t>
  </si>
  <si>
    <t xml:space="preserve">
8 oz Natural HDPE Modern Round Bottles w/ Label Panel (White PP Cap)
</t>
  </si>
  <si>
    <t>#2-21</t>
  </si>
  <si>
    <t xml:space="preserve">
8 oz White HDPE Wide Mouth Packer Bottles (White Screw Top Cap)
</t>
  </si>
  <si>
    <t>#2-22</t>
  </si>
  <si>
    <t xml:space="preserve">
Natural Square Plastic Juice Bottles - 12 oz
</t>
  </si>
  <si>
    <t>S-24128</t>
  </si>
  <si>
    <t>#2-23</t>
  </si>
  <si>
    <t xml:space="preserve">
NATURAL 38MM SINGLE THREAD CAP
</t>
  </si>
  <si>
    <t>United States Plastic Corp</t>
  </si>
  <si>
    <t>#2-24</t>
  </si>
  <si>
    <t xml:space="preserve">
32oz (960ml) Natural HDPE Squat Beverage Square Jug - 38-400 Tamper-Evident (TE) Neck
</t>
  </si>
  <si>
    <t>BottleStore.com</t>
  </si>
  <si>
    <t>180 pcs per Carton</t>
  </si>
  <si>
    <t>Boxes and Containers</t>
  </si>
  <si>
    <t>#3-1</t>
  </si>
  <si>
    <t xml:space="preserve">
Universal Viral Transport 3-mL collection kitwith minitip flocked swab
</t>
  </si>
  <si>
    <t>BD</t>
  </si>
  <si>
    <t>Pack of 50</t>
  </si>
  <si>
    <t>#3-2</t>
  </si>
  <si>
    <t xml:space="preserve">
GasPak EZ CampyPak Container System Sachets
</t>
  </si>
  <si>
    <t>Pack of 20</t>
  </si>
  <si>
    <t>#3-3</t>
  </si>
  <si>
    <t xml:space="preserve">
32 oz Epoxy Lined Steel Paint Cans (Plug Lid)
</t>
  </si>
  <si>
    <t>1800T35</t>
  </si>
  <si>
    <t>#3-4</t>
  </si>
  <si>
    <t xml:space="preserve">
Tin Can - Specimen Sample Boxes 2 x ⅝ (51 x 16) 1 oz (30 ml)
</t>
  </si>
  <si>
    <t>61020-02</t>
  </si>
  <si>
    <t>Electron Microscopy Sciences</t>
  </si>
  <si>
    <t>Pack of 72</t>
  </si>
  <si>
    <t>#3-5</t>
  </si>
  <si>
    <t xml:space="preserve">
Quartz Wool, ultrapure grade,28 g
</t>
  </si>
  <si>
    <t>0240-1118</t>
  </si>
  <si>
    <t>Exeter Analytical</t>
  </si>
  <si>
    <t>#3-6</t>
  </si>
  <si>
    <t xml:space="preserve">
Platinum Gauze, 45 Mesh, 10x145mm
</t>
  </si>
  <si>
    <t>0240-1147B</t>
  </si>
  <si>
    <t>#3-7</t>
  </si>
  <si>
    <t xml:space="preserve">
Polypropylene Cryo Storage Boxes, 81-Place
</t>
  </si>
  <si>
    <t>14-081-E</t>
  </si>
  <si>
    <t>Pack of 5</t>
  </si>
  <si>
    <t>#3-8</t>
  </si>
  <si>
    <t xml:space="preserve">
Polypropylene Specimen Containers
</t>
  </si>
  <si>
    <t>14-828-321</t>
  </si>
  <si>
    <t>Case of 500</t>
  </si>
  <si>
    <t>#3-9</t>
  </si>
  <si>
    <t xml:space="preserve">
Cardboard Cryogenic Freezer Box Partition/Divider, 49 Vials
</t>
  </si>
  <si>
    <t>HS2860G</t>
  </si>
  <si>
    <t>Heathrow Scientific™</t>
  </si>
  <si>
    <t>#3-10</t>
  </si>
  <si>
    <t xml:space="preserve">
Rectangle Corrugated Shipping Box 24X24X48
</t>
  </si>
  <si>
    <t>MSC</t>
  </si>
  <si>
    <t>#3-11</t>
  </si>
  <si>
    <t xml:space="preserve">
Epoxy Lined Round Cans
</t>
  </si>
  <si>
    <t>MET03100</t>
  </si>
  <si>
    <t>Qorpak™</t>
  </si>
  <si>
    <t>Case of 34</t>
  </si>
  <si>
    <t>#3-12</t>
  </si>
  <si>
    <t xml:space="preserve">
2ml Sample Cups
</t>
  </si>
  <si>
    <t>Seal Analytical, Inc.</t>
  </si>
  <si>
    <t>Pack of 1000</t>
  </si>
  <si>
    <t>#3-13</t>
  </si>
  <si>
    <t xml:space="preserve">
Epoxy-Lined Paint Can with Handle Gallon
</t>
  </si>
  <si>
    <t>S-14644</t>
  </si>
  <si>
    <t>Buffers and Standards</t>
  </si>
  <si>
    <t>#4-1</t>
  </si>
  <si>
    <t xml:space="preserve">
VOC Mixture 1 x 1mL (For EPA 502.2, 524.2, 8021A, 8260)
</t>
  </si>
  <si>
    <t>DWM5801</t>
  </si>
  <si>
    <t>Agilent Technologies</t>
  </si>
  <si>
    <t>#4-2</t>
  </si>
  <si>
    <t xml:space="preserve">
1,2,3-Trichloropropane Solution, 1000μg/mL in methyl tert-butyl ether,
</t>
  </si>
  <si>
    <t>PPS2511</t>
  </si>
  <si>
    <t>#4-3</t>
  </si>
  <si>
    <t xml:space="preserve">
TAE Buffer, Tris-Acetate-EDTA, 50X Solution
</t>
  </si>
  <si>
    <t>BP13324</t>
  </si>
  <si>
    <t>#4-4</t>
  </si>
  <si>
    <t xml:space="preserve">
Buffer-Pac Color-Coded Solutions (Certified), 3 x 500 mL, Poly Bottles
</t>
  </si>
  <si>
    <t>SB105</t>
  </si>
  <si>
    <t>Pack of 3</t>
  </si>
  <si>
    <t>#4-5</t>
  </si>
  <si>
    <t xml:space="preserve">
One-Shot Conductivity Standards, 6 x 100 mL
</t>
  </si>
  <si>
    <t>06-664-275</t>
  </si>
  <si>
    <t>Pack of 6</t>
  </si>
  <si>
    <t>#4-6</t>
  </si>
  <si>
    <t xml:space="preserve">
TBE Running Buffer (5X)
</t>
  </si>
  <si>
    <t>LC6675</t>
  </si>
  <si>
    <t>Invitrogen™</t>
  </si>
  <si>
    <t>Each 1 L</t>
  </si>
  <si>
    <t>#4-7</t>
  </si>
  <si>
    <t xml:space="preserve">
Buffer AL, 264 mL
</t>
  </si>
  <si>
    <t>Qiagen</t>
  </si>
  <si>
    <t>#4-8</t>
  </si>
  <si>
    <t xml:space="preserve">
Buffer ATL (200 ml)
</t>
  </si>
  <si>
    <t>#4-9</t>
  </si>
  <si>
    <t xml:space="preserve">
524 Internal Standard/Surrogate Mix, Restek
</t>
  </si>
  <si>
    <t>Restek™</t>
  </si>
  <si>
    <t>#4-10</t>
  </si>
  <si>
    <t xml:space="preserve">
CLP 04.1 VOA Kit #3
</t>
  </si>
  <si>
    <t>#4-11</t>
  </si>
  <si>
    <t xml:space="preserve">
PFTBA (Perfluorotributylamine)
</t>
  </si>
  <si>
    <t>#4-12</t>
  </si>
  <si>
    <t xml:space="preserve">
Buffer Solution, pH 10, 500 mL
</t>
  </si>
  <si>
    <t>Thermo Scientific™</t>
  </si>
  <si>
    <t>Cell Culture Utensils</t>
  </si>
  <si>
    <t>#5-1</t>
  </si>
  <si>
    <t xml:space="preserve">
V-shaped Sampling Spatula, Sterile
</t>
  </si>
  <si>
    <t>H369300000</t>
  </si>
  <si>
    <t>Bel-Art™</t>
  </si>
  <si>
    <t>Case of 100</t>
  </si>
  <si>
    <t>#5-2</t>
  </si>
  <si>
    <t xml:space="preserve">
Cell Spreaders, Non-Sterile, Blue, 1.18 in.
</t>
  </si>
  <si>
    <t>08-100-10</t>
  </si>
  <si>
    <t>Case of 4 Pack</t>
  </si>
  <si>
    <t>#5-3</t>
  </si>
  <si>
    <t xml:space="preserve">
Cell Spreaders, Sterile, Yellow, 2.36 in.
</t>
  </si>
  <si>
    <t>08-100-13</t>
  </si>
  <si>
    <t>#5-4</t>
  </si>
  <si>
    <t xml:space="preserve">
Disposable Inoculating Loops and Needles
</t>
  </si>
  <si>
    <t>22-363-602</t>
  </si>
  <si>
    <t>Pack of 500</t>
  </si>
  <si>
    <t>#5-5</t>
  </si>
  <si>
    <t xml:space="preserve">
Wood Handled Cotton Swabs and Applicators
</t>
  </si>
  <si>
    <t>22-363-172</t>
  </si>
  <si>
    <t>Pack of 200</t>
  </si>
  <si>
    <t>#5-6</t>
  </si>
  <si>
    <t xml:space="preserve">
Scoopula
</t>
  </si>
  <si>
    <t>01-257-567</t>
  </si>
  <si>
    <t>Pack 6</t>
  </si>
  <si>
    <t>#5-7</t>
  </si>
  <si>
    <t xml:space="preserve">
Cotton-Tipped Plastic-Shaft Sterile Applicators
</t>
  </si>
  <si>
    <t>Puritan™</t>
  </si>
  <si>
    <t>Case of 1000</t>
  </si>
  <si>
    <t>#5-8</t>
  </si>
  <si>
    <t xml:space="preserve">
Disposable Loops and Needles
</t>
  </si>
  <si>
    <t>#5-9</t>
  </si>
  <si>
    <t xml:space="preserve">
Large Antistatic Polypropylene Scoop
</t>
  </si>
  <si>
    <t>ASPS03CS</t>
  </si>
  <si>
    <t>TWD Scientific LLC</t>
  </si>
  <si>
    <t>Case of 2500</t>
  </si>
  <si>
    <t>#5-10</t>
  </si>
  <si>
    <t>#5-11</t>
  </si>
  <si>
    <t>ASPS03PK</t>
  </si>
  <si>
    <t>Chemicals</t>
  </si>
  <si>
    <t>#6-1</t>
  </si>
  <si>
    <t xml:space="preserve">
Volatile Organic Compounds - Liquids &amp; Gases,  0.2 mg/mL
</t>
  </si>
  <si>
    <t>M-502-R1-PAK</t>
  </si>
  <si>
    <t>AccuStandard</t>
  </si>
  <si>
    <t>#6-2</t>
  </si>
  <si>
    <t xml:space="preserve">
Copper(II) sulfate pentahydrate, 98+%, ACS reagent, 500g
</t>
  </si>
  <si>
    <t>Acros Organics</t>
  </si>
  <si>
    <t>#6-3</t>
  </si>
  <si>
    <t xml:space="preserve">
Formic Acid - 99.5% purity, 5 mL
</t>
  </si>
  <si>
    <t>G2453-85060</t>
  </si>
  <si>
    <t>Agilent</t>
  </si>
  <si>
    <t>#6-4</t>
  </si>
  <si>
    <t xml:space="preserve">
POP-4 Poylmer 3500 Series (384 Samples)
</t>
  </si>
  <si>
    <t>Applied Biosystems</t>
  </si>
  <si>
    <t>#6-5</t>
  </si>
  <si>
    <t xml:space="preserve">
Glycerol, ACS, 99.5% min. 500ml (48)
</t>
  </si>
  <si>
    <t>142040-500ML</t>
  </si>
  <si>
    <t>Beantown Chemical</t>
  </si>
  <si>
    <t>#6-6</t>
  </si>
  <si>
    <t xml:space="preserve">
Perfluoropropanoic acid (PFPrA) (¹³C₃,99%) 50 µg/mL in MeOH w/4 molar equivalents NaOH CP 97%
</t>
  </si>
  <si>
    <t>CLM-11324-A-1.2</t>
  </si>
  <si>
    <t>Cambridge Isotope Laboratories</t>
  </si>
  <si>
    <t>#6-7</t>
  </si>
  <si>
    <t xml:space="preserve">
Perfluoro-2-methoxyacetic acid (PFMOAA) (unlabeled) 50 µg/mL in methanol
</t>
  </si>
  <si>
    <t>ULM-11223-1.2</t>
  </si>
  <si>
    <t>#6-8</t>
  </si>
  <si>
    <t xml:space="preserve">
Perfluoro(3,5-dioxahexanoic) acid (PFO2HxA) (unlabeled) 50 µg/mL in methanol
</t>
  </si>
  <si>
    <t>ULM-11226-1.2</t>
  </si>
  <si>
    <t>#6-9</t>
  </si>
  <si>
    <t xml:space="preserve">
7H-Perfluoro-4-methyl-3,6-dioxaoctanesulfonic acid (Nafion BP2) (unlabeled) 50 µg/mL in methanol CP 95%
</t>
  </si>
  <si>
    <t>ULM-11231-1.2</t>
  </si>
  <si>
    <t>#6-10</t>
  </si>
  <si>
    <t xml:space="preserve">
Perfluoropropanoic acid (PFPrA) (unlabeled) 50 µg/mL in MeOH w/4 molar equivalents NaOH
</t>
  </si>
  <si>
    <t>ULM-11323-A-1.2</t>
  </si>
  <si>
    <t>#6-11</t>
  </si>
  <si>
    <t xml:space="preserve">
Acid, Acetic, 0.1M
</t>
  </si>
  <si>
    <t>Carolina</t>
  </si>
  <si>
    <t>Each (1L)</t>
  </si>
  <si>
    <t>#6-12</t>
  </si>
  <si>
    <t xml:space="preserve">
Ethanol, Laboratory Grade, 95%
</t>
  </si>
  <si>
    <t>Each (500 mL)</t>
  </si>
  <si>
    <t>#6-13</t>
  </si>
  <si>
    <t xml:space="preserve">
Gram Iodine, Laboratory Chemical Grade, 500 mL
</t>
  </si>
  <si>
    <t>Each (500 ml)</t>
  </si>
  <si>
    <t>#6-14</t>
  </si>
  <si>
    <t xml:space="preserve">
Hydrochloric Acid, 0.1M
</t>
  </si>
  <si>
    <t>#6-15</t>
  </si>
  <si>
    <t xml:space="preserve">
Hydrochloric Acid, 3.0M
</t>
  </si>
  <si>
    <t>#6-16</t>
  </si>
  <si>
    <t xml:space="preserve">
Malachite Green Oxalate, Laboratory Chemical Grade, 1% Aqueous
</t>
  </si>
  <si>
    <t>Each (500mL)</t>
  </si>
  <si>
    <t>#6-17</t>
  </si>
  <si>
    <t xml:space="preserve">
Molecular Biology Grade Water Tested to USP Sterile water
</t>
  </si>
  <si>
    <t>46000CI</t>
  </si>
  <si>
    <t>Corning</t>
  </si>
  <si>
    <t>Case of 6</t>
  </si>
  <si>
    <t>#6-18</t>
  </si>
  <si>
    <t xml:space="preserve">
Glycogen from Oyster, 1mL
</t>
  </si>
  <si>
    <t>SE39766.01</t>
  </si>
  <si>
    <t>Crescent Chemical Co Inc</t>
  </si>
  <si>
    <t>#6-19</t>
  </si>
  <si>
    <t xml:space="preserve">
Drierite, regular non-indicating, 5 lb. 8 mesh
</t>
  </si>
  <si>
    <t>Drierite</t>
  </si>
  <si>
    <t>#6-20</t>
  </si>
  <si>
    <t xml:space="preserve">
Drierite, indicating, 5 lb., 8 mesh
</t>
  </si>
  <si>
    <t>#6-21</t>
  </si>
  <si>
    <t xml:space="preserve">
Standard, Acetanilide, 2 gm 99.99+%
</t>
  </si>
  <si>
    <t>0240-1121</t>
  </si>
  <si>
    <t>#6-22</t>
  </si>
  <si>
    <t xml:space="preserve">
Cystine, 1 gram
</t>
  </si>
  <si>
    <t>650-00003</t>
  </si>
  <si>
    <t>#6-23</t>
  </si>
  <si>
    <t xml:space="preserve">
Cleanware Aqua-Clear Water Conditioner (100mL)
</t>
  </si>
  <si>
    <t>50-997-490</t>
  </si>
  <si>
    <t>#6-24</t>
  </si>
  <si>
    <t xml:space="preserve">
Acetonitrile, 4L, LC-MS grade
</t>
  </si>
  <si>
    <t>A955-4</t>
  </si>
  <si>
    <t>Case of 4 Each</t>
  </si>
  <si>
    <t>#6-25</t>
  </si>
  <si>
    <t xml:space="preserve">
Petroleum Ether (Certified ACS), 4L, Glass Bottle
</t>
  </si>
  <si>
    <t>E139-4</t>
  </si>
  <si>
    <t>#6-26</t>
  </si>
  <si>
    <t xml:space="preserve">
Starch, Soluble (Powder/Certified ACS), 100 g, Glass Bottle
</t>
  </si>
  <si>
    <t>S516-100</t>
  </si>
  <si>
    <t>#6-27</t>
  </si>
  <si>
    <t xml:space="preserve">
Water (DNASE, RNASE Free)
</t>
  </si>
  <si>
    <t>BP248450</t>
  </si>
  <si>
    <t>#6-28</t>
  </si>
  <si>
    <t xml:space="preserve">
Sodium Acetate Trihydrate (Crystalline/Certified ACS), 500 g, Poly Bottle
</t>
  </si>
  <si>
    <t>S209-500</t>
  </si>
  <si>
    <t>#6-29</t>
  </si>
  <si>
    <t xml:space="preserve">
Acetic Acid, Glacial (HPLC)
</t>
  </si>
  <si>
    <t>A35-500</t>
  </si>
  <si>
    <t>#6-30</t>
  </si>
  <si>
    <t xml:space="preserve">
2-Propanol (HPLC)
</t>
  </si>
  <si>
    <t>A451-4</t>
  </si>
  <si>
    <t>#6-31</t>
  </si>
  <si>
    <t xml:space="preserve">
Methanol (HPLC), 4 L, Glass Bottle
</t>
  </si>
  <si>
    <t>A452-4</t>
  </si>
  <si>
    <t>#6-32</t>
  </si>
  <si>
    <t xml:space="preserve">
Methanol, LC/MS Grade, 4 L
</t>
  </si>
  <si>
    <t>A456-4</t>
  </si>
  <si>
    <t>#6-33</t>
  </si>
  <si>
    <t xml:space="preserve">
Ammonium Acetate (Crystalline/HPLC), 500 g, Poly Bottle
</t>
  </si>
  <si>
    <t>A639-500</t>
  </si>
  <si>
    <t>#6-34</t>
  </si>
  <si>
    <t xml:space="preserve">
Ammonium Hydroxide (Certified ACS Plus), 500 mL, Glass Bottle
</t>
  </si>
  <si>
    <t>A669-500</t>
  </si>
  <si>
    <t>Case of 6 Each</t>
  </si>
  <si>
    <t>#6-35</t>
  </si>
  <si>
    <t xml:space="preserve">
Ammonium Sulfate (Granular/Certified ACS), 500 g, Poly Bottle
</t>
  </si>
  <si>
    <t>A702-500</t>
  </si>
  <si>
    <t>#6-36</t>
  </si>
  <si>
    <t xml:space="preserve">
Acetonitrile, LC/MS Grade, 500 mL
</t>
  </si>
  <si>
    <t>A955-500</t>
  </si>
  <si>
    <t>#6-37</t>
  </si>
  <si>
    <t xml:space="preserve">
Acetonitrile for HPLC and GC, 4 L, Amber Soda Lime Glass
</t>
  </si>
  <si>
    <t>A996-4</t>
  </si>
  <si>
    <t>#6-38</t>
  </si>
  <si>
    <t xml:space="preserve">
Methylene Chloride (HPLC), 4 L, Glass Bottle
</t>
  </si>
  <si>
    <t>D143-4</t>
  </si>
  <si>
    <t>#6-39</t>
  </si>
  <si>
    <t xml:space="preserve">
Ethyl Acetate (HPLC)
</t>
  </si>
  <si>
    <t>E195-4</t>
  </si>
  <si>
    <t>#6-40</t>
  </si>
  <si>
    <t xml:space="preserve">
Hexanes (HPLC), 4 L, Glass Bottle
</t>
  </si>
  <si>
    <t>H302-4</t>
  </si>
  <si>
    <t>#6-41</t>
  </si>
  <si>
    <t xml:space="preserve">
Hexanes for HPLC and GC, 4 L, Amber Soda Lime Glass
</t>
  </si>
  <si>
    <t>H303-4</t>
  </si>
  <si>
    <t>#6-42</t>
  </si>
  <si>
    <t xml:space="preserve">
Heptane (HPLC), 4 L, Glass Bottle
</t>
  </si>
  <si>
    <t>H350-4</t>
  </si>
  <si>
    <t>#6-43</t>
  </si>
  <si>
    <t xml:space="preserve">
Sodium Bicarbonate (Powder/Certified ACS), 500 g, Poly Bottle
</t>
  </si>
  <si>
    <t>S233-500</t>
  </si>
  <si>
    <t>#6-44</t>
  </si>
  <si>
    <t xml:space="preserve">
Sodium Fluoride (Powder/Certified ACS)
</t>
  </si>
  <si>
    <t>S299-3</t>
  </si>
  <si>
    <t>#6-45</t>
  </si>
  <si>
    <t xml:space="preserve">
Sodium Hydroxide (Pellets/Certified ACS), 100 g, Poly Bottle
</t>
  </si>
  <si>
    <t>S318-100</t>
  </si>
  <si>
    <t>#6-46</t>
  </si>
  <si>
    <t xml:space="preserve">
Sodium Chloride (Granular/USP/FCC), 500 g, Poly Bottle
</t>
  </si>
  <si>
    <t>S640-500</t>
  </si>
  <si>
    <t>#6-47</t>
  </si>
  <si>
    <t xml:space="preserve">
Water, DIUF, 4 L, Poly Bottle
</t>
  </si>
  <si>
    <t>W2-4</t>
  </si>
  <si>
    <t>#6-48</t>
  </si>
  <si>
    <t xml:space="preserve">
Hydrochloric Acid, Certified ACS Plus, 36.5 to 38.0%, 500 mL, Safe-Cote Glass™
</t>
  </si>
  <si>
    <t>A144S-500</t>
  </si>
  <si>
    <t>#6-49</t>
  </si>
  <si>
    <t xml:space="preserve">
Ammonium Chloride (Crystalline/Certified ACS), 500 g, Poly Bottle
</t>
  </si>
  <si>
    <t>A661-500</t>
  </si>
  <si>
    <t>#6-50</t>
  </si>
  <si>
    <t xml:space="preserve">
Acetic Acid, Glacial, 500 mL, ACS Grade
</t>
  </si>
  <si>
    <t>S25118B</t>
  </si>
  <si>
    <t>#6-51</t>
  </si>
  <si>
    <t xml:space="preserve">
Nickel (II) Sulfate, Hexahydrate
</t>
  </si>
  <si>
    <t>S25445A</t>
  </si>
  <si>
    <t>#6-52</t>
  </si>
  <si>
    <t xml:space="preserve">
Nitric Acid Solution, 15.8M, Concentrated, 500 mL, 6M
</t>
  </si>
  <si>
    <t>S25449A</t>
  </si>
  <si>
    <t>#6-53</t>
  </si>
  <si>
    <t xml:space="preserve">
Sulfuric Acid, conc. (18M), 500 mL
</t>
  </si>
  <si>
    <t>S25597</t>
  </si>
  <si>
    <t>#6-54</t>
  </si>
  <si>
    <t xml:space="preserve">
Sodium Carbonate Anhydrous (Powder/Certified ACS), 500 g
</t>
  </si>
  <si>
    <t>S263-500</t>
  </si>
  <si>
    <t>#6-55</t>
  </si>
  <si>
    <t xml:space="preserve">
Acetic Acid, 10% v/v (1+9), 1 L, Natural Poly Bottle
</t>
  </si>
  <si>
    <t>SA90101</t>
  </si>
  <si>
    <t>#6-56</t>
  </si>
  <si>
    <t xml:space="preserve">
Trifluoroacetic Acid. 50 mL, Amber Glass
</t>
  </si>
  <si>
    <t>A116-50</t>
  </si>
  <si>
    <t>#6-57</t>
  </si>
  <si>
    <t xml:space="preserve">
o-Phosphoric Acid, 85% (HPLC), 500 mL
</t>
  </si>
  <si>
    <t>A260-500</t>
  </si>
  <si>
    <t>#6-58</t>
  </si>
  <si>
    <t xml:space="preserve">
Sulfuric Acid (ACS Grade), 500 mL, Glass Bottle
</t>
  </si>
  <si>
    <t>A300-500</t>
  </si>
  <si>
    <t>#6-59</t>
  </si>
  <si>
    <t xml:space="preserve">
Methanol HPLC, 1 L, Wide Neck Amber Bottle
</t>
  </si>
  <si>
    <t>A454-1</t>
  </si>
  <si>
    <t>#6-60</t>
  </si>
  <si>
    <t xml:space="preserve">
Methanol, 4 L, Amber Glass
</t>
  </si>
  <si>
    <t>A457-4</t>
  </si>
  <si>
    <t>#6-61</t>
  </si>
  <si>
    <t xml:space="preserve">
Isopropanol, 2.5 L, Glass Bottle
</t>
  </si>
  <si>
    <t>A461-212</t>
  </si>
  <si>
    <t>#6-62</t>
  </si>
  <si>
    <t xml:space="preserve">
Ethanol, Absolute, 200 proof, 500 mL
</t>
  </si>
  <si>
    <t>BP2818500</t>
  </si>
  <si>
    <t>#6-63</t>
  </si>
  <si>
    <t xml:space="preserve">
Nalidixic Acid, 25 g, Poly Bottle
</t>
  </si>
  <si>
    <t>BP908-25</t>
  </si>
  <si>
    <t>#6-64</t>
  </si>
  <si>
    <t xml:space="preserve">
Isopropanol, LC-MS grade, 500 mL
</t>
  </si>
  <si>
    <t>A461-500</t>
  </si>
  <si>
    <t>#6-65</t>
  </si>
  <si>
    <t xml:space="preserve">
Ammonium Formate
</t>
  </si>
  <si>
    <t>A11550</t>
  </si>
  <si>
    <t>#6-66</t>
  </si>
  <si>
    <t xml:space="preserve">
Ammonium Bicarbonate, 50 kg, Fiber Drum
</t>
  </si>
  <si>
    <t>A643-50</t>
  </si>
  <si>
    <t>#6-67</t>
  </si>
  <si>
    <t xml:space="preserve">
Sodium Bisulfite, 500 g, Poly Bottle
</t>
  </si>
  <si>
    <t>S654-500</t>
  </si>
  <si>
    <t>#6-68</t>
  </si>
  <si>
    <t xml:space="preserve">
Sodium Phosphate Monobasic, 500 g
</t>
  </si>
  <si>
    <t>RC097</t>
  </si>
  <si>
    <t>G-Biosciences</t>
  </si>
  <si>
    <t>#6-69</t>
  </si>
  <si>
    <t xml:space="preserve">
Sodium phosphate dibasic, ACS Reagent
</t>
  </si>
  <si>
    <t>S9763500G</t>
  </si>
  <si>
    <t>Honeywell Chemicals</t>
  </si>
  <si>
    <t>#6-70</t>
  </si>
  <si>
    <t xml:space="preserve">
Acetonitrile, ≥99.9%, for LC-MS, 4 L
</t>
  </si>
  <si>
    <t>349674X4L</t>
  </si>
  <si>
    <t>#6-71</t>
  </si>
  <si>
    <t xml:space="preserve">
Methanol LC-MS, 4 x 4 L
</t>
  </si>
  <si>
    <t>349664X4L</t>
  </si>
  <si>
    <t>#6-72</t>
  </si>
  <si>
    <t xml:space="preserve">
RT-PCR Grade Water
</t>
  </si>
  <si>
    <t>AM9935</t>
  </si>
  <si>
    <t>#6-73</t>
  </si>
  <si>
    <t xml:space="preserve">
Potassium Phosphate Monobasic Anhydrous
</t>
  </si>
  <si>
    <t>MP Biomedicals, Inc.</t>
  </si>
  <si>
    <t>#6-74</t>
  </si>
  <si>
    <t xml:space="preserve">
GCMS Fused silica capillary columns
</t>
  </si>
  <si>
    <t>#6-75</t>
  </si>
  <si>
    <t xml:space="preserve">
E1618-97 Test Mix
</t>
  </si>
  <si>
    <t>#6-76</t>
  </si>
  <si>
    <t xml:space="preserve">
NaCl Cond Std, 10,000 us/cm 4L
</t>
  </si>
  <si>
    <t>2246-1</t>
  </si>
  <si>
    <t>Ricca Chemical Company</t>
  </si>
  <si>
    <t>#6-77</t>
  </si>
  <si>
    <t xml:space="preserve">
Triton X-100, 100 mL
</t>
  </si>
  <si>
    <t>X100-100ML</t>
  </si>
  <si>
    <t>Sigma Aldrich</t>
  </si>
  <si>
    <t>#6-78</t>
  </si>
  <si>
    <t xml:space="preserve">
2-Ethyl-2-phenylmalonamide monohydrate, PEMA
</t>
  </si>
  <si>
    <t>80866-90-6</t>
  </si>
  <si>
    <t>#6-79</t>
  </si>
  <si>
    <t xml:space="preserve">
Propionyl-L-carnitine
</t>
  </si>
  <si>
    <t>#6-80</t>
  </si>
  <si>
    <t xml:space="preserve">
Gly-Gly-His
</t>
  </si>
  <si>
    <t>G4541</t>
  </si>
  <si>
    <t>#6-81</t>
  </si>
  <si>
    <t xml:space="preserve">
Trichlorofluoromethane solution
</t>
  </si>
  <si>
    <t>#6-82</t>
  </si>
  <si>
    <t xml:space="preserve">
Butanol 500 mL
</t>
  </si>
  <si>
    <t>B7906-500ML</t>
  </si>
  <si>
    <t>#6-83</t>
  </si>
  <si>
    <t xml:space="preserve">
Pyrilamine Maleate Salt 5 g
</t>
  </si>
  <si>
    <t>P55145G</t>
  </si>
  <si>
    <t>#6-84</t>
  </si>
  <si>
    <t xml:space="preserve">
Sodium Carbonate Anhydrous (SodaAsh), Technical Grade, 12 kg
</t>
  </si>
  <si>
    <t>S122612KG</t>
  </si>
  <si>
    <t>Spectrum Chemical Manufacturing Corporation</t>
  </si>
  <si>
    <t>#6-85</t>
  </si>
  <si>
    <t xml:space="preserve">
Formic acid, 99%, 25 mL, Plastic Bottle
</t>
  </si>
  <si>
    <t>#6-86</t>
  </si>
  <si>
    <t xml:space="preserve">
tert-Butyl methyl ether, HPLC Grade, 99+%, 1 L
</t>
  </si>
  <si>
    <t>040477K2</t>
  </si>
  <si>
    <t>#6-87</t>
  </si>
  <si>
    <t xml:space="preserve">
Quinine, 99%, anhydrous, 250 g, Glass bottle
</t>
  </si>
  <si>
    <t>#6-88</t>
  </si>
  <si>
    <t xml:space="preserve">
Ammonium hydrogen carbonate 98%
</t>
  </si>
  <si>
    <t>A1856636</t>
  </si>
  <si>
    <t>Each 500g</t>
  </si>
  <si>
    <t>#6-89</t>
  </si>
  <si>
    <t xml:space="preserve">
Tyramine, 97%, 25 g Glass Bottle
</t>
  </si>
  <si>
    <t>#6-90</t>
  </si>
  <si>
    <t xml:space="preserve">
2-Propylpentanoic acid, 99%, 25 g, Glass bottle
</t>
  </si>
  <si>
    <t>#6-91</t>
  </si>
  <si>
    <t xml:space="preserve">
Sodium phosphate, monobasic monohydrate, 98+%, ACS reagent
</t>
  </si>
  <si>
    <t>Thermo Scientific Chemicals</t>
  </si>
  <si>
    <t>#6-92</t>
  </si>
  <si>
    <t xml:space="preserve">
o-Xylene, 99%, 500 mL
</t>
  </si>
  <si>
    <t>A11358AP</t>
  </si>
  <si>
    <t>#6-93</t>
  </si>
  <si>
    <t xml:space="preserve">
2-Pentanone, 99+%, 500 g
</t>
  </si>
  <si>
    <t>L1326236</t>
  </si>
  <si>
    <t>#6-94</t>
  </si>
  <si>
    <t xml:space="preserve">
Graphite, powder, 100 g, Glass Bottle
</t>
  </si>
  <si>
    <t>#6-95</t>
  </si>
  <si>
    <t xml:space="preserve">
Propionaldehyde, 99+%, 100 mL, Glass Bottle
</t>
  </si>
  <si>
    <t>#6-96</t>
  </si>
  <si>
    <t xml:space="preserve">
Acetonitrile HPLC, 4 L
</t>
  </si>
  <si>
    <t>22927K7</t>
  </si>
  <si>
    <t>#6-97</t>
  </si>
  <si>
    <t xml:space="preserve">
Cobalt (II) Thiocyanate, 98+%
</t>
  </si>
  <si>
    <t>B2346030</t>
  </si>
  <si>
    <t>#6-98</t>
  </si>
  <si>
    <t xml:space="preserve">
Acetaldehyde, 99.5%, extra pure
</t>
  </si>
  <si>
    <t>#6-99</t>
  </si>
  <si>
    <t xml:space="preserve">
Sodium Hydroxide, ACS Reagent, 500 g
</t>
  </si>
  <si>
    <t>#6-100</t>
  </si>
  <si>
    <t xml:space="preserve">
Sulfuric acid, 0.02N Standardized Solution, 1 L
</t>
  </si>
  <si>
    <t>035649K2</t>
  </si>
  <si>
    <t>#6-101</t>
  </si>
  <si>
    <t xml:space="preserve">
Acetic acid, glacial, ACS, 99.7+%, 500 mL
</t>
  </si>
  <si>
    <t>036289AP</t>
  </si>
  <si>
    <t>#6-102</t>
  </si>
  <si>
    <t xml:space="preserve">
Methanol, LC-MS Grade, 99.8+%, 4 L
</t>
  </si>
  <si>
    <t>047192K7</t>
  </si>
  <si>
    <t>#6-103</t>
  </si>
  <si>
    <t xml:space="preserve">
U.S. EPA Method 1633 Native PFAS Stock Solution/Mixture, 1.2 mL
</t>
  </si>
  <si>
    <t>EPA-1633STK</t>
  </si>
  <si>
    <t>Wellington Laboratories</t>
  </si>
  <si>
    <t>#6-104</t>
  </si>
  <si>
    <t xml:space="preserve">
2-Perfluorohexyl ethanoic acid (6:2), 1.2 mL
</t>
  </si>
  <si>
    <t>FHEA</t>
  </si>
  <si>
    <t>#6-105</t>
  </si>
  <si>
    <t xml:space="preserve">
2H-Perfluoro-2-octenoic acid (6:2), 1.2 mL
</t>
  </si>
  <si>
    <t>FHUEA</t>
  </si>
  <si>
    <t>#6-106</t>
  </si>
  <si>
    <t xml:space="preserve">
Perfluoro-7-methyloctanoic acid, 1.2 mL
</t>
  </si>
  <si>
    <t>ipPFNA</t>
  </si>
  <si>
    <t>#6-107</t>
  </si>
  <si>
    <t xml:space="preserve">
2-Perfluorohexyl (1,2-13C2 )ethanoic acid, 1.2 mL
</t>
  </si>
  <si>
    <t>MFHEA</t>
  </si>
  <si>
    <t>#6-108</t>
  </si>
  <si>
    <t xml:space="preserve">
Mass-Labelled PFAS Extraction Standard Solution/Mixture, 1.2 mL
</t>
  </si>
  <si>
    <t>MPFAC-HIF-ES</t>
  </si>
  <si>
    <t>#6-109</t>
  </si>
  <si>
    <t xml:space="preserve">
Mass-Labelled PFAS Injection Standard Solution/Mixture, 1.2 mL
</t>
  </si>
  <si>
    <t>MPFAC-HIF-IS</t>
  </si>
  <si>
    <t>#6-110</t>
  </si>
  <si>
    <t xml:space="preserve">
Native Replacement PFAS Solution/Mixture, 1.2 mL
</t>
  </si>
  <si>
    <t>PFAC-MXF</t>
  </si>
  <si>
    <t>#6-111</t>
  </si>
  <si>
    <t xml:space="preserve">
Native Perfluoroalkyl Ether Carboxylic Acids and Sulfonate Solution/Mixture, 1.2 mL
</t>
  </si>
  <si>
    <t>PFAC-MXG</t>
  </si>
  <si>
    <t>#6-112</t>
  </si>
  <si>
    <t xml:space="preserve">
Native PFAS Solution/Mixture, 1.2 mL
</t>
  </si>
  <si>
    <t>PFAC-MXH</t>
  </si>
  <si>
    <t>#6-113</t>
  </si>
  <si>
    <t xml:space="preserve">
Native N-Me/EtFOSA &amp; N-Me/EtFOSE Solution/Mixture, 1.2 mL
</t>
  </si>
  <si>
    <t>PFAC-MXI</t>
  </si>
  <si>
    <t>#6-114</t>
  </si>
  <si>
    <t xml:space="preserve">
Native X:3 Fluorotelomer Carboxylic Acid Solution/Mixture, 1.2 mL
</t>
  </si>
  <si>
    <t>PFAC-MXJ</t>
  </si>
  <si>
    <t>#6-115</t>
  </si>
  <si>
    <t xml:space="preserve">
Ammonium perfluorooctanoate (Technical Grade), 1.2 mL
</t>
  </si>
  <si>
    <t>T-PFOA</t>
  </si>
  <si>
    <t>#6-116</t>
  </si>
  <si>
    <t xml:space="preserve">
2H-Perfluoro-(1,2-13C2 )-2-octenoic acid, 1.2 mL
</t>
  </si>
  <si>
    <t>MFHUEA</t>
  </si>
  <si>
    <t>Cylinders</t>
  </si>
  <si>
    <t>#7-1</t>
  </si>
  <si>
    <t xml:space="preserve">
Graduated cylinders, 100 mL, polypropylene
</t>
  </si>
  <si>
    <t>#7-2</t>
  </si>
  <si>
    <t xml:space="preserve">
Graduated Cylinder, 50ml - Class B - Blue Graduations, Hexagonal Base
</t>
  </si>
  <si>
    <t>CH0345B</t>
  </si>
  <si>
    <t>Eisco</t>
  </si>
  <si>
    <t>Dishes</t>
  </si>
  <si>
    <t>#8-1</t>
  </si>
  <si>
    <t xml:space="preserve">
RODAC™ Plate
</t>
  </si>
  <si>
    <t>#8-2</t>
  </si>
  <si>
    <t xml:space="preserve">
Polystyrene, Disposable, Sterile Petri Dishes 100 x 15 mm
</t>
  </si>
  <si>
    <t>#8-3</t>
  </si>
  <si>
    <t xml:space="preserve">
Polystyrene, Disposable, Sterile Petri Dishes 150 x 15 mm
</t>
  </si>
  <si>
    <t>#8-4</t>
  </si>
  <si>
    <t xml:space="preserve">
Glassine Weighing Paper 3X3"
</t>
  </si>
  <si>
    <t>#8-5</t>
  </si>
  <si>
    <t xml:space="preserve">
Tin Capsule, Smoth wall, Qty 1000
</t>
  </si>
  <si>
    <t>6703-0418</t>
  </si>
  <si>
    <t>1000/Packg</t>
  </si>
  <si>
    <t>#8-6</t>
  </si>
  <si>
    <t xml:space="preserve">
Nickel Sleeve, Qty 1000, muffled
</t>
  </si>
  <si>
    <t>6703-0499M</t>
  </si>
  <si>
    <t>#8-7</t>
  </si>
  <si>
    <t xml:space="preserve">
Bacteriological Petri Dishes with Lid
</t>
  </si>
  <si>
    <t>Falcon™</t>
  </si>
  <si>
    <t>#8-8</t>
  </si>
  <si>
    <t xml:space="preserve">
Bacteriological Petri Dishes with Lid, 150 mm, 15 mm
</t>
  </si>
  <si>
    <t>#8-9</t>
  </si>
  <si>
    <t xml:space="preserve">
Bacteriological Petri Dishes with Lid, 100 mm, 15 mm
</t>
  </si>
  <si>
    <t>#8-10</t>
  </si>
  <si>
    <t xml:space="preserve">
Aluminum Weighing Dishes
</t>
  </si>
  <si>
    <t>08-732-100</t>
  </si>
  <si>
    <t>#8-11</t>
  </si>
  <si>
    <t xml:space="preserve">
Aluminum Weighing Dishes/Boats 65 mL Capacity
</t>
  </si>
  <si>
    <t>08-732-102</t>
  </si>
  <si>
    <t>Case of 10 PK</t>
  </si>
  <si>
    <t>#8-12</t>
  </si>
  <si>
    <t xml:space="preserve">
Aluminum Weighing Dishes/Boats 70 mL Capacity
</t>
  </si>
  <si>
    <t>08-732-103</t>
  </si>
  <si>
    <t>#8-13</t>
  </si>
  <si>
    <t xml:space="preserve">
Aluminum Weighing Dishes/Boats 150 mL Capacity
</t>
  </si>
  <si>
    <t>08-732-104</t>
  </si>
  <si>
    <t>#8-14</t>
  </si>
  <si>
    <t>08-732-101</t>
  </si>
  <si>
    <t>Pack of 144</t>
  </si>
  <si>
    <t>#8-15</t>
  </si>
  <si>
    <t xml:space="preserve">
Hexagonal Polystyrene Weighing Dishes
</t>
  </si>
  <si>
    <t>02-202-103</t>
  </si>
  <si>
    <t>#8-16</t>
  </si>
  <si>
    <t xml:space="preserve">
Petri dishes, polystyrene size 100 mm × 20 mm
</t>
  </si>
  <si>
    <t>P5606</t>
  </si>
  <si>
    <t>MilliporeSigma™</t>
  </si>
  <si>
    <t>Case of 400</t>
  </si>
  <si>
    <t>#8-17</t>
  </si>
  <si>
    <t xml:space="preserve">
Diposable White Plastic Spot Plates
</t>
  </si>
  <si>
    <t>SPPL12</t>
  </si>
  <si>
    <t>United Scientific Supplies</t>
  </si>
  <si>
    <t>Education Supplies</t>
  </si>
  <si>
    <t>#9-1</t>
  </si>
  <si>
    <t xml:space="preserve">
Aleene’s Original Tacky Glue 8 fl. oz.
</t>
  </si>
  <si>
    <t>Aleene's Premium Glue</t>
  </si>
  <si>
    <t>#9-2</t>
  </si>
  <si>
    <t xml:space="preserve">
Paramecium caudatum
</t>
  </si>
  <si>
    <t>Pack of 30</t>
  </si>
  <si>
    <t>#9-3</t>
  </si>
  <si>
    <t xml:space="preserve">
Volvox globator, Living, 2-oz Jar
</t>
  </si>
  <si>
    <t>#9-4</t>
  </si>
  <si>
    <t xml:space="preserve">
Brown Planaria, Living
</t>
  </si>
  <si>
    <t>#9-5</t>
  </si>
  <si>
    <t xml:space="preserve">
Termite Behavioral Investigation
</t>
  </si>
  <si>
    <t>Kit</t>
  </si>
  <si>
    <t>#9-6</t>
  </si>
  <si>
    <t xml:space="preserve">
Mealworms (Tenebrio)
</t>
  </si>
  <si>
    <t>#9-7</t>
  </si>
  <si>
    <t xml:space="preserve">
Anabaena, Living
</t>
  </si>
  <si>
    <t>Tube</t>
  </si>
  <si>
    <t>#9-8</t>
  </si>
  <si>
    <t xml:space="preserve">
Spirogyra, Living
</t>
  </si>
  <si>
    <t>#9-9</t>
  </si>
  <si>
    <t xml:space="preserve">
Euglena gracilis
</t>
  </si>
  <si>
    <t>#9-10</t>
  </si>
  <si>
    <t xml:space="preserve">
Escherischia coli
</t>
  </si>
  <si>
    <t>#9-11</t>
  </si>
  <si>
    <t xml:space="preserve">
Serratia marcescens
</t>
  </si>
  <si>
    <t>#9-12</t>
  </si>
  <si>
    <t xml:space="preserve">
Elodea (Egeria densa), Living
</t>
  </si>
  <si>
    <t>#9-13</t>
  </si>
  <si>
    <t xml:space="preserve">
Bacterial Amylase, 100 mL
</t>
  </si>
  <si>
    <t>#9-14</t>
  </si>
  <si>
    <t xml:space="preserve">
Preserved Pigs, Double Injection, 14"+
</t>
  </si>
  <si>
    <t>#9-15</t>
  </si>
  <si>
    <t xml:space="preserve">
Round Toothpick, Pack of 250
</t>
  </si>
  <si>
    <t>250 pack</t>
  </si>
  <si>
    <t>#9-16</t>
  </si>
  <si>
    <t xml:space="preserve">
Blood Typing Kit
</t>
  </si>
  <si>
    <t>Set</t>
  </si>
  <si>
    <t>#9-17</t>
  </si>
  <si>
    <t xml:space="preserve">
Monoclonal Antisera ABO/Rh Set (Dropper Vial each)
</t>
  </si>
  <si>
    <t>#9-18</t>
  </si>
  <si>
    <t xml:space="preserve">
See-Through Plastic Rulers, Clear 6"
</t>
  </si>
  <si>
    <t>#9-19</t>
  </si>
  <si>
    <t xml:space="preserve">
Stainless-Steel Laboratory Carts, 300-lb Capacity
</t>
  </si>
  <si>
    <t>#9-20</t>
  </si>
  <si>
    <t xml:space="preserve">
Antibiotic Sensitivity Disks, Blank, Sterile, Vial of 50
</t>
  </si>
  <si>
    <t>#9-21</t>
  </si>
  <si>
    <t xml:space="preserve">
Thioglycollate Medium, Fluid, Prepared Media Tubes, Pack of 10
</t>
  </si>
  <si>
    <t>10 pack</t>
  </si>
  <si>
    <t>#9-22</t>
  </si>
  <si>
    <t xml:space="preserve">
Tryptic Soy Broth, 10 mL, Prepared Media Tubes, Pack of 10
</t>
  </si>
  <si>
    <t>#9-23</t>
  </si>
  <si>
    <t xml:space="preserve">
Calgiswab® Calcium Alginate Swabs, Box of 100
</t>
  </si>
  <si>
    <t>100 pack</t>
  </si>
  <si>
    <t>#9-24</t>
  </si>
  <si>
    <t xml:space="preserve">
Hydrogen Peroxide, 3%, 473 mL
</t>
  </si>
  <si>
    <t>Each (473 mL)</t>
  </si>
  <si>
    <t>#9-25</t>
  </si>
  <si>
    <t xml:space="preserve">
Protoslo® Quieting Solution, Laboratory Grade, 15 mL
</t>
  </si>
  <si>
    <t>Each (15mL)</t>
  </si>
  <si>
    <t>#9-26</t>
  </si>
  <si>
    <t xml:space="preserve">
Sodium Hydroxide solution, 0.1M
</t>
  </si>
  <si>
    <t>#9-27</t>
  </si>
  <si>
    <t xml:space="preserve">
Sodium Hydroxide solution, 1.0M
</t>
  </si>
  <si>
    <t>#9-28</t>
  </si>
  <si>
    <t xml:space="preserve">
Sodium Hydroxide solution, 6.0 M
</t>
  </si>
  <si>
    <t>#9-29</t>
  </si>
  <si>
    <t xml:space="preserve">
Food coloring, assortment, 8.9 mL bottles
</t>
  </si>
  <si>
    <t>#9-30</t>
  </si>
  <si>
    <t xml:space="preserve">
White Vinegar
</t>
  </si>
  <si>
    <t>#9-31</t>
  </si>
  <si>
    <t xml:space="preserve">
Clostridium Cultures, Sporogenes, MicroKwik Vial
</t>
  </si>
  <si>
    <t>154995A</t>
  </si>
  <si>
    <t>#9-32</t>
  </si>
  <si>
    <t xml:space="preserve">
Escherichia Bacteria Cultures, Coli, MicroKwik Vial
</t>
  </si>
  <si>
    <t>155065A</t>
  </si>
  <si>
    <t>#9-33</t>
  </si>
  <si>
    <t xml:space="preserve">
Pseudomonas Bacteria Cultures, Aeruginosa, MicroKwik Vial
</t>
  </si>
  <si>
    <t>155250A</t>
  </si>
  <si>
    <t>#9-34</t>
  </si>
  <si>
    <t xml:space="preserve">
Staphylococcus Bacteria Cultures, Aureus, MicroKwik Vial
</t>
  </si>
  <si>
    <t>155554A</t>
  </si>
  <si>
    <t>#9-35</t>
  </si>
  <si>
    <t xml:space="preserve">
Staphylococcus Bacteria Cultures, Epidermidis, MicroKwik Vial
</t>
  </si>
  <si>
    <t>155556A</t>
  </si>
  <si>
    <t>#9-36</t>
  </si>
  <si>
    <t xml:space="preserve">
Streptococcus Pneumoniae, Pathogen, MicroKwik Vial
</t>
  </si>
  <si>
    <t>155620A</t>
  </si>
  <si>
    <t>#9-37</t>
  </si>
  <si>
    <t xml:space="preserve">
Streptococcus Pyogenes, MicroKwik Vial
</t>
  </si>
  <si>
    <t>155630A</t>
  </si>
  <si>
    <t>#9-38</t>
  </si>
  <si>
    <t xml:space="preserve">
Vegetable Oil, 32-oz Bottle
</t>
  </si>
  <si>
    <t>971475A</t>
  </si>
  <si>
    <t>#9-39</t>
  </si>
  <si>
    <t xml:space="preserve">
Formalin Preserved Sheep Hearts, Plain
</t>
  </si>
  <si>
    <t>#9-40</t>
  </si>
  <si>
    <t xml:space="preserve">
Formalin Cow Eyes
</t>
  </si>
  <si>
    <t>S37717</t>
  </si>
  <si>
    <t>Carolina™</t>
  </si>
  <si>
    <t>#9-41</t>
  </si>
  <si>
    <t xml:space="preserve">
Preserved Sheep Brains
</t>
  </si>
  <si>
    <t>#9-42</t>
  </si>
  <si>
    <t xml:space="preserve">
Preserved Sheep Eyes, Plain
</t>
  </si>
  <si>
    <t>1 Per Bag</t>
  </si>
  <si>
    <t>#9-43</t>
  </si>
  <si>
    <t xml:space="preserve">
Preserved Pig Hearts, Plain
</t>
  </si>
  <si>
    <t>#9-44</t>
  </si>
  <si>
    <t xml:space="preserve">
Preserved Pig Kidneys, Triple Injection
</t>
  </si>
  <si>
    <t>#9-45</t>
  </si>
  <si>
    <t xml:space="preserve">
Preserved Sheep Brain, Dura Mater Intact
</t>
  </si>
  <si>
    <t>#9-46</t>
  </si>
  <si>
    <t xml:space="preserve">
Analyzer Thermal Paper Refills
</t>
  </si>
  <si>
    <t>23-111-269</t>
  </si>
  <si>
    <t>#9-47</t>
  </si>
  <si>
    <t xml:space="preserve">
PTC Test Paper
</t>
  </si>
  <si>
    <t>AP7989</t>
  </si>
  <si>
    <t>Flinn Scientific</t>
  </si>
  <si>
    <t>#9-48</t>
  </si>
  <si>
    <t xml:space="preserve">
ABO/Rh Simulated Blood Typing Kit
</t>
  </si>
  <si>
    <t>FB1225</t>
  </si>
  <si>
    <t>#9-49</t>
  </si>
  <si>
    <t xml:space="preserve">
8" Straws, Plastic, Wrapped
</t>
  </si>
  <si>
    <t>AP6025</t>
  </si>
  <si>
    <t>#9-50</t>
  </si>
  <si>
    <t xml:space="preserve">
Stirring Rods, Glass- Chemistry
</t>
  </si>
  <si>
    <t>GP5075</t>
  </si>
  <si>
    <t>Pack of 10</t>
  </si>
  <si>
    <t>#9-51</t>
  </si>
  <si>
    <t xml:space="preserve">
Lugol's Iodine Solution 500 mL
</t>
  </si>
  <si>
    <t>I0010</t>
  </si>
  <si>
    <t>#9-52</t>
  </si>
  <si>
    <t xml:space="preserve">
Lugol's Iodine Solution 100 mL
</t>
  </si>
  <si>
    <t>I0036</t>
  </si>
  <si>
    <t>#9-53</t>
  </si>
  <si>
    <t xml:space="preserve">
Presumptive Phenolphthalein Blood Test Kit
</t>
  </si>
  <si>
    <t>IS9002</t>
  </si>
  <si>
    <t>Innovating Science</t>
  </si>
  <si>
    <t>#9-54</t>
  </si>
  <si>
    <t xml:space="preserve">
ABO/Rh Blood Typing Tray
</t>
  </si>
  <si>
    <t>S37734</t>
  </si>
  <si>
    <t>Innovating Science™</t>
  </si>
  <si>
    <t>#9-55</t>
  </si>
  <si>
    <t xml:space="preserve">
Acrylic Paint
</t>
  </si>
  <si>
    <t>Michaels</t>
  </si>
  <si>
    <t>Set of 36</t>
  </si>
  <si>
    <t>#9-56</t>
  </si>
  <si>
    <t xml:space="preserve">
Wooden Square 5" x 5" Shadow Box
</t>
  </si>
  <si>
    <t>#9-57</t>
  </si>
  <si>
    <t xml:space="preserve">
4" x 6" Ready-to-Finish Wood Frame
</t>
  </si>
  <si>
    <t>MP273691</t>
  </si>
  <si>
    <t>Pack of 24</t>
  </si>
  <si>
    <t>#9-58</t>
  </si>
  <si>
    <t xml:space="preserve">
FETAL PIG 10-13IN DBL INJECTED
</t>
  </si>
  <si>
    <t>LS03789/10+</t>
  </si>
  <si>
    <t>Nasco</t>
  </si>
  <si>
    <t>#9-59</t>
  </si>
  <si>
    <t xml:space="preserve">
Color Splash! Gel-Based Wood Stain
</t>
  </si>
  <si>
    <t>PT3359</t>
  </si>
  <si>
    <t>S&amp;S Worldwide</t>
  </si>
  <si>
    <t>#9-60</t>
  </si>
  <si>
    <t xml:space="preserve">
Unfinished Wood Trinket Boxes
</t>
  </si>
  <si>
    <t>WD50X12</t>
  </si>
  <si>
    <t>#9-61</t>
  </si>
  <si>
    <t xml:space="preserve">
Unfinished Wood Bird Feeders, Unassembled
</t>
  </si>
  <si>
    <t>WD11</t>
  </si>
  <si>
    <t>#9-62</t>
  </si>
  <si>
    <t xml:space="preserve">
6 Pieces Self Adhesive Measuring Tape Adhesive Backed Double Scale Measuring Tape Ruler Self-Adhesive Stick Tape Measures (6 ft,White)
</t>
  </si>
  <si>
    <t>N/A</t>
  </si>
  <si>
    <t>Saysurey</t>
  </si>
  <si>
    <t>#9-63</t>
  </si>
  <si>
    <t xml:space="preserve">
Half Sheep Brain, Preserved
</t>
  </si>
  <si>
    <t>WARD470000-922</t>
  </si>
  <si>
    <t>Ward Scientific</t>
  </si>
  <si>
    <t>Pail of 10</t>
  </si>
  <si>
    <t>#9-64</t>
  </si>
  <si>
    <t xml:space="preserve">
Whole Sheep Brain without Dura
</t>
  </si>
  <si>
    <t>WARD470218-554</t>
  </si>
  <si>
    <t>Facility Safety and Maintenance</t>
  </si>
  <si>
    <t>#10-1</t>
  </si>
  <si>
    <t xml:space="preserve">
Cloth, lint-free, 23 x 23 cm, 100% cotton
</t>
  </si>
  <si>
    <t>9310-4828</t>
  </si>
  <si>
    <t>300 Pack</t>
  </si>
  <si>
    <t>#10-2</t>
  </si>
  <si>
    <t xml:space="preserve">
Printed Paper Evidence Bags - 5"W x 3"D x 10"H
</t>
  </si>
  <si>
    <t>A-1014</t>
  </si>
  <si>
    <t>Arrowhead Forensics</t>
  </si>
  <si>
    <t>#10-3</t>
  </si>
  <si>
    <t xml:space="preserve">
Plain Paper Evidence Bags - 12”W x 7”D x 17”H
</t>
  </si>
  <si>
    <t>A-1016P</t>
  </si>
  <si>
    <t>#10-4</t>
  </si>
  <si>
    <t xml:space="preserve">
Split Back Evidence Tape - Red/White Stripe - 1.375” x 108’
</t>
  </si>
  <si>
    <t>A-3000-1CQ</t>
  </si>
  <si>
    <t>#10-5</t>
  </si>
  <si>
    <t xml:space="preserve">
White Paper Label Tapes, low temperature applications, 13.7 m
</t>
  </si>
  <si>
    <t>F134800075</t>
  </si>
  <si>
    <t>#10-6</t>
  </si>
  <si>
    <t xml:space="preserve">
Deodorant Autoclave Pads
</t>
  </si>
  <si>
    <t>H131980002</t>
  </si>
  <si>
    <t>#10-7</t>
  </si>
  <si>
    <t xml:space="preserve">
UVC Ultraviolet Disinfection Bulb, 25W, USHIO G25T8
</t>
  </si>
  <si>
    <t>Bulbtronics</t>
  </si>
  <si>
    <t>#10-8</t>
  </si>
  <si>
    <t xml:space="preserve">
Self-Locking Plastic Bags 12 x 15"
</t>
  </si>
  <si>
    <t>#10-9</t>
  </si>
  <si>
    <t xml:space="preserve">
Heavyweight Plastic Bags, 18 x 42"
</t>
  </si>
  <si>
    <t>#10-10</t>
  </si>
  <si>
    <t xml:space="preserve">
Disinfecting Spray with Bleach
</t>
  </si>
  <si>
    <t>14-412-53</t>
  </si>
  <si>
    <t>Current Technologies</t>
  </si>
  <si>
    <t>#10-11</t>
  </si>
  <si>
    <t xml:space="preserve">
Bacdown Hand Soap (500 mL)
</t>
  </si>
  <si>
    <t>Decon Labs, Inc</t>
  </si>
  <si>
    <t>Case of 12 bottles</t>
  </si>
  <si>
    <t>#10-12</t>
  </si>
  <si>
    <t xml:space="preserve">
Paper Evidence Bag 8X6X15
</t>
  </si>
  <si>
    <t>CSI115</t>
  </si>
  <si>
    <t>Educational Innovations</t>
  </si>
  <si>
    <t>Pack</t>
  </si>
  <si>
    <t>#10-13</t>
  </si>
  <si>
    <t xml:space="preserve">
Packing Tape, 3" Core, 1.88" x 54.6 yd, Clear, 6/Pack
</t>
  </si>
  <si>
    <t>UNV33102</t>
  </si>
  <si>
    <t>Enterprise Technology Solutions</t>
  </si>
  <si>
    <t>#10-14</t>
  </si>
  <si>
    <t xml:space="preserve">
Extra-Mild Antimicrobial Handwash
</t>
  </si>
  <si>
    <t>Epredia</t>
  </si>
  <si>
    <t>Case 6</t>
  </si>
  <si>
    <t>#10-15</t>
  </si>
  <si>
    <t xml:space="preserve">
Glass Cleaner with Ammonia-D, 1 Gal
</t>
  </si>
  <si>
    <t>SJN696503</t>
  </si>
  <si>
    <t>Essendant</t>
  </si>
  <si>
    <t>Case</t>
  </si>
  <si>
    <t>#10-16</t>
  </si>
  <si>
    <t xml:space="preserve">
Dependable C-fold, all-purpose paper towel, 1-Ply, 10.1 x 13.2, White, 240/Pack
</t>
  </si>
  <si>
    <t>GPC20603</t>
  </si>
  <si>
    <t>#10-17</t>
  </si>
  <si>
    <t xml:space="preserve">
Specimen Storage Bags
</t>
  </si>
  <si>
    <t>19-075-206</t>
  </si>
  <si>
    <t>#10-18</t>
  </si>
  <si>
    <t xml:space="preserve">
Colored Labeling Tape, Rainbow Pack .5 in width, 13 m length, waterproof
</t>
  </si>
  <si>
    <t>15-901-R</t>
  </si>
  <si>
    <t>#10-19</t>
  </si>
  <si>
    <t xml:space="preserve">
Colored Educational Labeling Tape, 1 in. width, Waterproof
</t>
  </si>
  <si>
    <t>S68137</t>
  </si>
  <si>
    <t>Case of 12</t>
  </si>
  <si>
    <t>#10-20</t>
  </si>
  <si>
    <t xml:space="preserve">
Delicate Task Wipes (small) Soft, nonabrasive cellulose-fiber wipes 8.2 x 4.4 in.
</t>
  </si>
  <si>
    <t>06-666A</t>
  </si>
  <si>
    <t>Pack of 286</t>
  </si>
  <si>
    <t>#10-21</t>
  </si>
  <si>
    <t xml:space="preserve">
Delicate Task Wipes (large) Soft, nonabrasive cellulose-fiber wipes 16.4 x 14.4 in.
</t>
  </si>
  <si>
    <t>06-666C</t>
  </si>
  <si>
    <t>#10-22</t>
  </si>
  <si>
    <t xml:space="preserve">
Biohazard Specimen Transport Bags
</t>
  </si>
  <si>
    <t>01-800-03</t>
  </si>
  <si>
    <t>#10-23</t>
  </si>
  <si>
    <t xml:space="preserve">
Universal 1 Detergent for Glassware and Equipment
</t>
  </si>
  <si>
    <t>04-320-4</t>
  </si>
  <si>
    <t>#10-24</t>
  </si>
  <si>
    <t xml:space="preserve">
Biohazard Wipes, Liners and Rolls
</t>
  </si>
  <si>
    <t>06-670-38</t>
  </si>
  <si>
    <t>#10-25</t>
  </si>
  <si>
    <t xml:space="preserve">
Absorbent Surface Liners (300 ft x 20 in; 380 mL/m2 absorbency)
</t>
  </si>
  <si>
    <t>14-127-501</t>
  </si>
  <si>
    <t>Case of 2</t>
  </si>
  <si>
    <t>#10-26</t>
  </si>
  <si>
    <t xml:space="preserve">
Colored Labeling Tape, Rainbow Pack 14 yd. rolls
</t>
  </si>
  <si>
    <t>15-901-10R</t>
  </si>
  <si>
    <t>#10-27</t>
  </si>
  <si>
    <t>#10-28</t>
  </si>
  <si>
    <t xml:space="preserve">
Sharps Container 2 gal capacity
</t>
  </si>
  <si>
    <t>22-037-959</t>
  </si>
  <si>
    <t>Case of 20 Each</t>
  </si>
  <si>
    <t>#10-29</t>
  </si>
  <si>
    <t xml:space="preserve">
Sodium Dodecyl Sulfate-White Powder/Electrophoresis, Poly Bottle, 500g
</t>
  </si>
  <si>
    <t>BP166-500</t>
  </si>
  <si>
    <t>#10-30</t>
  </si>
  <si>
    <t xml:space="preserve">
Autoclavable Waste Bags: Printed, 36 x 24 in.
</t>
  </si>
  <si>
    <t>01-826C</t>
  </si>
  <si>
    <t>Case of 200</t>
  </si>
  <si>
    <t>#10-31</t>
  </si>
  <si>
    <t xml:space="preserve">
Autoclavable Waste Bags: Printed, 48 x 37 in.
</t>
  </si>
  <si>
    <t>01-826E</t>
  </si>
  <si>
    <t>#10-32</t>
  </si>
  <si>
    <t xml:space="preserve">
Autoclavable HD Biohazard Waste Bags, 24 x 12 in
</t>
  </si>
  <si>
    <t>01-827B</t>
  </si>
  <si>
    <t>#10-33</t>
  </si>
  <si>
    <t xml:space="preserve">
Institutional Trash Can Liners
</t>
  </si>
  <si>
    <t>14-828-411</t>
  </si>
  <si>
    <t>#10-34</t>
  </si>
  <si>
    <t xml:space="preserve">
Paper Labels 1.25 x 1.0 in. White, Red
</t>
  </si>
  <si>
    <t>11-850E</t>
  </si>
  <si>
    <t>Box of 900</t>
  </si>
  <si>
    <t>#10-35</t>
  </si>
  <si>
    <t xml:space="preserve">
Tacky Mats for Controlled Environments, Standard Tack,  	18 x 45 in.
</t>
  </si>
  <si>
    <t>19-181-554</t>
  </si>
  <si>
    <t>#10-36</t>
  </si>
  <si>
    <t xml:space="preserve">
Personnel Management Kiosk with Temperature Verification
</t>
  </si>
  <si>
    <t>D000A18</t>
  </si>
  <si>
    <t>HP Meridian</t>
  </si>
  <si>
    <t>#10-37</t>
  </si>
  <si>
    <t xml:space="preserve">
Paper Cleaning Cloth 16.8 x 9.1 in. Multi-ply Highly Absorbent
</t>
  </si>
  <si>
    <t>Kimberly-Clark Professional™</t>
  </si>
  <si>
    <t>Case of 880</t>
  </si>
  <si>
    <t>#10-38</t>
  </si>
  <si>
    <t xml:space="preserve">
Abrasive Cleaning Sheets
</t>
  </si>
  <si>
    <t>9250615896EA</t>
  </si>
  <si>
    <t>KSE Scientific</t>
  </si>
  <si>
    <t>#10-39</t>
  </si>
  <si>
    <t xml:space="preserve">
Powder Detergent, 10 lb
</t>
  </si>
  <si>
    <t>Labconco</t>
  </si>
  <si>
    <t>#10-40</t>
  </si>
  <si>
    <t xml:space="preserve">
Caution Labels, Marketlab Miscellaneous Medication Label Tape, Caution Acid Label, Fluorescent Orange
</t>
  </si>
  <si>
    <t>ML8048</t>
  </si>
  <si>
    <t>Market Lab</t>
  </si>
  <si>
    <t>#10-41</t>
  </si>
  <si>
    <t xml:space="preserve">
Reclosable Zipper Bags with White Block 12.7 x 20.3cm (5 x 8 in.)
</t>
  </si>
  <si>
    <t>MGZ2W0508</t>
  </si>
  <si>
    <t>Minigrip™</t>
  </si>
  <si>
    <t>#10-42</t>
  </si>
  <si>
    <t xml:space="preserve">
Reclosable Zipper Bags with White Block 22.8 x 30.4cm (9 x 12 in.)
</t>
  </si>
  <si>
    <t>MGZ2W0912</t>
  </si>
  <si>
    <t>#10-43</t>
  </si>
  <si>
    <t xml:space="preserve">
Reclosable White Specimen Bags 10in x 8in
</t>
  </si>
  <si>
    <t>MGZ2W0810</t>
  </si>
  <si>
    <t>#10-44</t>
  </si>
  <si>
    <t xml:space="preserve">
(3 x 4 in.) Reclosable Zipper Bags with White Block
</t>
  </si>
  <si>
    <t>MGZ2W0304</t>
  </si>
  <si>
    <t>#10-45</t>
  </si>
  <si>
    <t xml:space="preserve">
(3 x 5 in.) Reclosable Zipper Bags with White Block
</t>
  </si>
  <si>
    <t>MGZ2W0305</t>
  </si>
  <si>
    <t>#10-46</t>
  </si>
  <si>
    <t xml:space="preserve">
SaniPath Cleaning and Disinfecting Wipes
</t>
  </si>
  <si>
    <t>BE036</t>
  </si>
  <si>
    <t>Mopec</t>
  </si>
  <si>
    <t>Pack of 160</t>
  </si>
  <si>
    <t>#10-47</t>
  </si>
  <si>
    <t xml:space="preserve">
720' Long x 36" Wide Roll of Colored Kraft Paper 50 Lb Paper Weight
</t>
  </si>
  <si>
    <t>#10-48</t>
  </si>
  <si>
    <t xml:space="preserve">
Sterile DNA-Free Standard Cotton Swab, Wood Handle
</t>
  </si>
  <si>
    <t>25806 1WC FDNA</t>
  </si>
  <si>
    <t>#10-49</t>
  </si>
  <si>
    <t xml:space="preserve">
Reclosable Poly Bags, Clear
</t>
  </si>
  <si>
    <t>A31</t>
  </si>
  <si>
    <t>RD Plastics</t>
  </si>
  <si>
    <t>#10-50</t>
  </si>
  <si>
    <t xml:space="preserve">
Laser Cryo-Tags, 1.69 x 0.75 Inches, Assorted Colors
</t>
  </si>
  <si>
    <t>247141-A</t>
  </si>
  <si>
    <t>Research Products International</t>
  </si>
  <si>
    <t>Pack of 1040</t>
  </si>
  <si>
    <t>#10-51</t>
  </si>
  <si>
    <t xml:space="preserve">
Sharpie Super Permanent Markers, Fine Point
</t>
  </si>
  <si>
    <t>33666PP</t>
  </si>
  <si>
    <t>Sharpie</t>
  </si>
  <si>
    <t>#10-52</t>
  </si>
  <si>
    <t xml:space="preserve">
Insulated EPS Foam Only Containers and Coolers 28.25 X 17.25 X 15.63 in.
</t>
  </si>
  <si>
    <t>Sonoco™</t>
  </si>
  <si>
    <t>Pack of 2</t>
  </si>
  <si>
    <t>#10-53</t>
  </si>
  <si>
    <t xml:space="preserve">
Camera Battery, Replacement for Olympus LI-40B Battery (Li-Ion, 3.7V, 800mAh )
</t>
  </si>
  <si>
    <t>B083HPN16X</t>
  </si>
  <si>
    <t>Synergy Digital</t>
  </si>
  <si>
    <t>#10-54</t>
  </si>
  <si>
    <t xml:space="preserve">
Polyethylene Surface Protector Mat 46 cm x 51 cm
</t>
  </si>
  <si>
    <t>Case of 350</t>
  </si>
  <si>
    <t>#10-55</t>
  </si>
  <si>
    <t xml:space="preserve">
Surface Protectors, 18 in Mat
</t>
  </si>
  <si>
    <t>#10-56</t>
  </si>
  <si>
    <t xml:space="preserve">
Reclosable Bags 1 1/2 x 2 in. 2 Mil
</t>
  </si>
  <si>
    <t>S220</t>
  </si>
  <si>
    <t>#10-57</t>
  </si>
  <si>
    <t xml:space="preserve">
Reclosable Bags 2 x 3 in. 2 Mil
</t>
  </si>
  <si>
    <t>S1291</t>
  </si>
  <si>
    <t>#10-58</t>
  </si>
  <si>
    <t xml:space="preserve">
Reclosable Bags 6 x 9"" 2 Mil
</t>
  </si>
  <si>
    <t>S1296</t>
  </si>
  <si>
    <t>#10-59</t>
  </si>
  <si>
    <t xml:space="preserve">
Wasp 2.0" x 1.0" TT labels, 4 rolls, 5560 per roll, 8" OD
</t>
  </si>
  <si>
    <t>Wasp Barcode Technologies</t>
  </si>
  <si>
    <t>#10-60</t>
  </si>
  <si>
    <t xml:space="preserve">
Wasp 4.33in X 820' Wax ribbon
</t>
  </si>
  <si>
    <t>#10-61</t>
  </si>
  <si>
    <t xml:space="preserve">
Delicate Task Wipers, 2-Ply
</t>
  </si>
  <si>
    <t>Case of 15 Pack</t>
  </si>
  <si>
    <t>Filters and Filtration</t>
  </si>
  <si>
    <t>#11-1</t>
  </si>
  <si>
    <t xml:space="preserve">
Particulate Filter 2091, P100, respiratory protection
</t>
  </si>
  <si>
    <t>3M™</t>
  </si>
  <si>
    <t>#11-2</t>
  </si>
  <si>
    <t xml:space="preserve">
Filter Paper, Qualitative, Pack of 100, 9cm
</t>
  </si>
  <si>
    <t>#11-3</t>
  </si>
  <si>
    <t xml:space="preserve">
A/E Glass Fiber Disc Filter - 1 m, 47 mm (100/pkg)
</t>
  </si>
  <si>
    <t>Cytiva</t>
  </si>
  <si>
    <t>#11-4</t>
  </si>
  <si>
    <t xml:space="preserve">
Qualitative Filter Paper Grade 4 Circles 70 mm
</t>
  </si>
  <si>
    <t>09-825A</t>
  </si>
  <si>
    <t>Pack 100</t>
  </si>
  <si>
    <t>#11-5</t>
  </si>
  <si>
    <t xml:space="preserve">
Qualitative Filter Paper Grade 4 Circles 90 mm
</t>
  </si>
  <si>
    <t>09-825B</t>
  </si>
  <si>
    <t>#11-6</t>
  </si>
  <si>
    <t xml:space="preserve">
Qualitative Filter Paper Grade 4 Circles 110 mm
</t>
  </si>
  <si>
    <t>09-825C</t>
  </si>
  <si>
    <t>#11-7</t>
  </si>
  <si>
    <t xml:space="preserve">
Qualitative Filter Paper Grade 4 Circles 125 mm
</t>
  </si>
  <si>
    <t>09-825D</t>
  </si>
  <si>
    <t>#11-8</t>
  </si>
  <si>
    <t xml:space="preserve">
Effluent Filters, Kit of 10
</t>
  </si>
  <si>
    <t>0240-0137A</t>
  </si>
  <si>
    <t>#11-9</t>
  </si>
  <si>
    <t xml:space="preserve">
Fluted Qualitative Filter Paper Circles, Cellulose Fiber Papers
</t>
  </si>
  <si>
    <t>09-790-14D</t>
  </si>
  <si>
    <t>#11-10</t>
  </si>
  <si>
    <t xml:space="preserve">
Fluted Qualitative Filter Paper Circles
</t>
  </si>
  <si>
    <t>09-790-14E</t>
  </si>
  <si>
    <t>#11-11</t>
  </si>
  <si>
    <t xml:space="preserve">
Syringe Filters - Sterile, 0.2 μm Hydrophilic
</t>
  </si>
  <si>
    <t>09-719C</t>
  </si>
  <si>
    <t>#11-12</t>
  </si>
  <si>
    <t xml:space="preserve">
Syringe Filters - Sterile, 0.45 μm
</t>
  </si>
  <si>
    <t>09-719D</t>
  </si>
  <si>
    <t>#11-13</t>
  </si>
  <si>
    <t xml:space="preserve">
Inline filter 2 µm
</t>
  </si>
  <si>
    <t>6.2821.120</t>
  </si>
  <si>
    <t>Metrohm USA</t>
  </si>
  <si>
    <t>#11-14</t>
  </si>
  <si>
    <t xml:space="preserve">
CO2 adsorption cartridge CW
</t>
  </si>
  <si>
    <t>6.2837.100</t>
  </si>
  <si>
    <t>#11-15</t>
  </si>
  <si>
    <t xml:space="preserve">
Centrifugal Filters
</t>
  </si>
  <si>
    <t>MRCPRT010</t>
  </si>
  <si>
    <t>MilliporeSigma</t>
  </si>
  <si>
    <t>#11-16</t>
  </si>
  <si>
    <t xml:space="preserve">
Vent Filters for Pure Water Storage Reservoirs
</t>
  </si>
  <si>
    <t>TANKMPK01</t>
  </si>
  <si>
    <t>#11-17</t>
  </si>
  <si>
    <t xml:space="preserve">
Sterile Absorbent Pads
</t>
  </si>
  <si>
    <t>AP10045S0</t>
  </si>
  <si>
    <t>#11-18</t>
  </si>
  <si>
    <t xml:space="preserve">
Membranes
</t>
  </si>
  <si>
    <t>EZHAWG474</t>
  </si>
  <si>
    <t>Pack of 600</t>
  </si>
  <si>
    <t>#11-19</t>
  </si>
  <si>
    <t xml:space="preserve">
Type A/E Glass Microfiber Filters, 47mm Diameter, 1.0µm Pore Size
</t>
  </si>
  <si>
    <t>New Star Environmental</t>
  </si>
  <si>
    <t>Box of 100</t>
  </si>
  <si>
    <t>#11-20</t>
  </si>
  <si>
    <t xml:space="preserve">
Membrane Filters Nylon, 47mm, 0.22um, 100pk
</t>
  </si>
  <si>
    <t>REST-26399</t>
  </si>
  <si>
    <t>Shimadzu</t>
  </si>
  <si>
    <t>#11-21</t>
  </si>
  <si>
    <t xml:space="preserve">
Sterile Syringe Filters
</t>
  </si>
  <si>
    <t>#11-22</t>
  </si>
  <si>
    <t xml:space="preserve">
Sterile Syringe Filters, .2 μm, 25 mm
</t>
  </si>
  <si>
    <t>Case of 50</t>
  </si>
  <si>
    <t>#11-23</t>
  </si>
  <si>
    <t xml:space="preserve">
5µm filter with hardness stabilizer
</t>
  </si>
  <si>
    <t>06.5204</t>
  </si>
  <si>
    <t>#11-24</t>
  </si>
  <si>
    <t xml:space="preserve">
Pretreatment filter for the Smart2Pure system. Includes filter housing and 1µm filter
</t>
  </si>
  <si>
    <t>09.4003</t>
  </si>
  <si>
    <t>#11-25</t>
  </si>
  <si>
    <t xml:space="preserve">
Easypure II Water Purification System, Organic Free/Organic Removal
</t>
  </si>
  <si>
    <t>D50229</t>
  </si>
  <si>
    <t>#11-26</t>
  </si>
  <si>
    <t xml:space="preserve">
13 mm Nylon Syringe Filters, 0.2 µm nylon
</t>
  </si>
  <si>
    <t>6789-1302</t>
  </si>
  <si>
    <t>Whatman</t>
  </si>
  <si>
    <t>Flasks</t>
  </si>
  <si>
    <t>#12-1</t>
  </si>
  <si>
    <t xml:space="preserve">
Heavy-Duty Clear Borosilicate Glass Volumetric Flasks with Glass Stoppers Capacity:10 to 250mL
</t>
  </si>
  <si>
    <t>92812G1000</t>
  </si>
  <si>
    <t>#12-2</t>
  </si>
  <si>
    <t xml:space="preserve">
Reusable Glass Wide-Mouth Erlenmeyer Flasks, High heat resistance
</t>
  </si>
  <si>
    <t>FB501250</t>
  </si>
  <si>
    <t>#12-3</t>
  </si>
  <si>
    <t xml:space="preserve">
Cell Culture Flasks, 75 cm², 25 mL
</t>
  </si>
  <si>
    <t>Medical</t>
  </si>
  <si>
    <t>#13-1</t>
  </si>
  <si>
    <t xml:space="preserve">
3M Red Dot Foam Adhesive Gel EKG electrodes
</t>
  </si>
  <si>
    <t>Beck-Lee</t>
  </si>
  <si>
    <t>Case of 20 bags</t>
  </si>
  <si>
    <t>#13-2</t>
  </si>
  <si>
    <t xml:space="preserve">
Prepster Skin Prep Pad
</t>
  </si>
  <si>
    <t>MG-8001</t>
  </si>
  <si>
    <t>Bag of 80</t>
  </si>
  <si>
    <t>#13-3</t>
  </si>
  <si>
    <t xml:space="preserve">
Pro-Advantage Alcohol Prep Pads, Medium
</t>
  </si>
  <si>
    <t>P902045</t>
  </si>
  <si>
    <t>Case of 20 boxes</t>
  </si>
  <si>
    <t>#13-4</t>
  </si>
  <si>
    <t xml:space="preserve">
Centrum Multivitamin Multimineral Liquid
</t>
  </si>
  <si>
    <t>Cayman Chemical</t>
  </si>
  <si>
    <t>#13-5</t>
  </si>
  <si>
    <t xml:space="preserve">
Ibuprofen, 1.0 mg/mL
</t>
  </si>
  <si>
    <t>I-009-1ML</t>
  </si>
  <si>
    <t>Cerilliant</t>
  </si>
  <si>
    <t>#13-6</t>
  </si>
  <si>
    <t xml:space="preserve">
Silver Gauze, 1 Plug, 12 x 100mm
</t>
  </si>
  <si>
    <t>0240-0092B</t>
  </si>
  <si>
    <t>#13-7</t>
  </si>
  <si>
    <t xml:space="preserve">
Gauze Sponges
</t>
  </si>
  <si>
    <t>13-761-52</t>
  </si>
  <si>
    <t>#13-8</t>
  </si>
  <si>
    <t xml:space="preserve">
Littmann Lightweight II S.E. Stethoscope, Black, 2450
</t>
  </si>
  <si>
    <t>LIT-2450</t>
  </si>
  <si>
    <t>Littmann</t>
  </si>
  <si>
    <t>#13-9</t>
  </si>
  <si>
    <t xml:space="preserve">
Blue Cotton Utility Terry Cloths 11" x 11"
</t>
  </si>
  <si>
    <t>MDTWC3C08BLUZ</t>
  </si>
  <si>
    <t>Medline</t>
  </si>
  <si>
    <t>Dozen</t>
  </si>
  <si>
    <t>#13-10</t>
  </si>
  <si>
    <t xml:space="preserve">
Disposable Underpads 17" x 24", Blue, Quilted, Inner Packs of 25/Bag
</t>
  </si>
  <si>
    <t>MSC281224C</t>
  </si>
  <si>
    <t>Case of 300</t>
  </si>
  <si>
    <t>#13-11</t>
  </si>
  <si>
    <t xml:space="preserve">
Sterile Cotton-Tipped Applicator
</t>
  </si>
  <si>
    <t>MDS202000</t>
  </si>
  <si>
    <t>Case of 2000</t>
  </si>
  <si>
    <t>#13-12</t>
  </si>
  <si>
    <t xml:space="preserve">
Blood Pressure Monitor, dual display, 200 readings/two users
</t>
  </si>
  <si>
    <t>BP7450</t>
  </si>
  <si>
    <t>Omron Healthcare, Inc</t>
  </si>
  <si>
    <t>#13-13</t>
  </si>
  <si>
    <t xml:space="preserve">
Thera-Band 50-Yard Box (5" Wide), Special Heavy-Black
</t>
  </si>
  <si>
    <t>Perform Better</t>
  </si>
  <si>
    <t>#13-14</t>
  </si>
  <si>
    <t xml:space="preserve">
First Place Mini Band Extra Heavy Black
</t>
  </si>
  <si>
    <t>1219-04-Pack-Extra Heavy-Black</t>
  </si>
  <si>
    <t>#13-15</t>
  </si>
  <si>
    <t xml:space="preserve">
Thermoplastic Splinting Material
</t>
  </si>
  <si>
    <t>Performance Health</t>
  </si>
  <si>
    <t>#13-16</t>
  </si>
  <si>
    <t xml:space="preserve">
Aquaplast-T Thermoplstic Splinting Material
</t>
  </si>
  <si>
    <t>Case of 4 sheets</t>
  </si>
  <si>
    <t>#13-17</t>
  </si>
  <si>
    <t xml:space="preserve">
Therabath Refill Paraffin Wax
</t>
  </si>
  <si>
    <t>Box of 6</t>
  </si>
  <si>
    <t>#13-18</t>
  </si>
  <si>
    <t xml:space="preserve">
SoftStrap Strapping Material, 1” x 10 yds
</t>
  </si>
  <si>
    <t>#13-19</t>
  </si>
  <si>
    <t xml:space="preserve">
SoftStrap Strapping Material, 2” x 10 yds
</t>
  </si>
  <si>
    <t>#13-20</t>
  </si>
  <si>
    <t xml:space="preserve">
Grip Hook and VELCRO® Brand Strip Loop
</t>
  </si>
  <si>
    <t>#13-21</t>
  </si>
  <si>
    <t xml:space="preserve">
3" Sterile Standard Foam Swab w/Polystyrene Handle
</t>
  </si>
  <si>
    <t>25-1503 1PFB SOLID</t>
  </si>
  <si>
    <t>Puritan Medical Products CO LLC.</t>
  </si>
  <si>
    <t>1,000 Bulk</t>
  </si>
  <si>
    <t>#13-22</t>
  </si>
  <si>
    <t xml:space="preserve">
Sterile Standard Polyester-Tip Swab/Applicator with Polystyrene Handle, 6" L
</t>
  </si>
  <si>
    <t>HDW258061PDSC</t>
  </si>
  <si>
    <t>#13-23</t>
  </si>
  <si>
    <t xml:space="preserve">
Multi Vite Liquid (8 oz)
</t>
  </si>
  <si>
    <t>Reliable-1 Labs</t>
  </si>
  <si>
    <t>Microbiological Media and Media Additives</t>
  </si>
  <si>
    <t>#14-1</t>
  </si>
  <si>
    <t xml:space="preserve">
BCYE Agar for Legionella, Plated, Black
</t>
  </si>
  <si>
    <t>#14-2</t>
  </si>
  <si>
    <t xml:space="preserve">
Soy Agar with Sheep Blood
</t>
  </si>
  <si>
    <t>#14-3</t>
  </si>
  <si>
    <t xml:space="preserve">
Rabbit Coagulase Plasma
</t>
  </si>
  <si>
    <t>#14-4</t>
  </si>
  <si>
    <t xml:space="preserve">
YPD Agar
</t>
  </si>
  <si>
    <t>DF0427-07-8</t>
  </si>
  <si>
    <t>#14-5</t>
  </si>
  <si>
    <t xml:space="preserve">
Dehydrated Culture Media: m E Agar
</t>
  </si>
  <si>
    <t>#14-6</t>
  </si>
  <si>
    <t xml:space="preserve">
Plate Count Agar
</t>
  </si>
  <si>
    <t>#14-7</t>
  </si>
  <si>
    <t xml:space="preserve">
Dehydrated Culture Media: Membrane Fecal Coliform (mFC) Agar
</t>
  </si>
  <si>
    <t>#14-8</t>
  </si>
  <si>
    <t xml:space="preserve">
Campy CVA Agar
</t>
  </si>
  <si>
    <t>#14-9</t>
  </si>
  <si>
    <t xml:space="preserve">
Columbia CNA Agar with 5% Sheep Blood/MacConkey II, I Plate™ Prepared Media
</t>
  </si>
  <si>
    <t>#14-10</t>
  </si>
  <si>
    <t xml:space="preserve">
Selenite-F Broth Prepared Media
</t>
  </si>
  <si>
    <t>#14-11</t>
  </si>
  <si>
    <t xml:space="preserve">
Modified mTEC Agar, 500 g
</t>
  </si>
  <si>
    <t>#14-12</t>
  </si>
  <si>
    <t xml:space="preserve">
Bacto™ Dehydrated Agar, 100 g
</t>
  </si>
  <si>
    <t>#14-13</t>
  </si>
  <si>
    <t xml:space="preserve">
Triple Sugar Iron Agar, 500 g
</t>
  </si>
  <si>
    <t>#14-14</t>
  </si>
  <si>
    <t xml:space="preserve">
Brain Heart Infusion Agar, Prepared Media Plates, 100 x 15 mm, Pack of 10
</t>
  </si>
  <si>
    <t>#14-15</t>
  </si>
  <si>
    <t xml:space="preserve">
Mannitol Salt Agar, Prepared Media Plates, 100 x 15 mm, Pack of 10
</t>
  </si>
  <si>
    <t>#14-16</t>
  </si>
  <si>
    <t xml:space="preserve">
Tryptic Soy Agar, Prepared Media Plates, 100 x 15 mm, Pack of 10
</t>
  </si>
  <si>
    <t>#14-17</t>
  </si>
  <si>
    <t xml:space="preserve">
Tryptic Soy Agar with 5% Sheep Blood, Prepared Media Plates, 100 x 15 mm, Pack of 10
</t>
  </si>
  <si>
    <t>#14-18</t>
  </si>
  <si>
    <t xml:space="preserve">
Mueller Hinton Agar, Prepared Media Plates 150 x 15 mm, Pack 10
</t>
  </si>
  <si>
    <t>#14-19</t>
  </si>
  <si>
    <t>#14-20</t>
  </si>
  <si>
    <t xml:space="preserve">
LB Agar, Miller (Granulated)
</t>
  </si>
  <si>
    <t>BP9724-500</t>
  </si>
  <si>
    <t>#14-21</t>
  </si>
  <si>
    <t xml:space="preserve">
XLD Agar, 15x100mm, Plated
</t>
  </si>
  <si>
    <t>J71</t>
  </si>
  <si>
    <t>Hardy Diagnostics</t>
  </si>
  <si>
    <t>#14-22</t>
  </si>
  <si>
    <t xml:space="preserve">
Mueller Hinton Agar, for susceptibility testing (Kirby-Bauer)
</t>
  </si>
  <si>
    <t>G45</t>
  </si>
  <si>
    <t>#14-23</t>
  </si>
  <si>
    <t xml:space="preserve">
Mueller Hinton Agar with 5% Sheep Blood (for Kirby-Bauer), Large 15x150mm Plate
</t>
  </si>
  <si>
    <t>H21</t>
  </si>
  <si>
    <t>#14-24</t>
  </si>
  <si>
    <t xml:space="preserve">
Columbia CNA (Colistin and Nalidixic Acid)/MacConkey Agar, Biplate
</t>
  </si>
  <si>
    <t>J62</t>
  </si>
  <si>
    <t>#14-25</t>
  </si>
  <si>
    <t xml:space="preserve">
Buffered Charcoal Yeast Extract (BCYE)
</t>
  </si>
  <si>
    <t>G07</t>
  </si>
  <si>
    <t>#14-26</t>
  </si>
  <si>
    <t xml:space="preserve">
BHI Agar Plate
</t>
  </si>
  <si>
    <t>W163</t>
  </si>
  <si>
    <t>Hardy Diagnostics™</t>
  </si>
  <si>
    <t>#14-27</t>
  </si>
  <si>
    <t xml:space="preserve">
MacConkey Agar with Sorbitol (SMAC), for E. coli O157
</t>
  </si>
  <si>
    <t>G36</t>
  </si>
  <si>
    <t>#14-28</t>
  </si>
  <si>
    <t xml:space="preserve">
EnteroPluri-Test
</t>
  </si>
  <si>
    <t>78618U</t>
  </si>
  <si>
    <t>Liofilchem™</t>
  </si>
  <si>
    <t>#14-29</t>
  </si>
  <si>
    <t xml:space="preserve">
Bacillus subtilis
</t>
  </si>
  <si>
    <t>0540K</t>
  </si>
  <si>
    <t>Microbiologics</t>
  </si>
  <si>
    <t>#14-30</t>
  </si>
  <si>
    <t xml:space="preserve">
Pseudomonas fluorescens
</t>
  </si>
  <si>
    <t>0241P</t>
  </si>
  <si>
    <t>#14-31</t>
  </si>
  <si>
    <t xml:space="preserve">
Proteus vulgaris
</t>
  </si>
  <si>
    <t>0841P</t>
  </si>
  <si>
    <t>#14-32</t>
  </si>
  <si>
    <t xml:space="preserve">
Proteus mirabilis
</t>
  </si>
  <si>
    <t>0440A</t>
  </si>
  <si>
    <t>#14-33</t>
  </si>
  <si>
    <t xml:space="preserve">
Sheep Blood Agar, 5%, Tryptic Soy Agar, 20 mL/plate, 10 plates/sleeve,
</t>
  </si>
  <si>
    <t>5140S003</t>
  </si>
  <si>
    <t>MOLTOS Molecular Toxicology Inc</t>
  </si>
  <si>
    <t>#14-34</t>
  </si>
  <si>
    <t xml:space="preserve">
Mueller Hinton Agar Plates, 100mm, 20 Plates per Sleeve, Sterile 4 pack
</t>
  </si>
  <si>
    <t>M00274PK</t>
  </si>
  <si>
    <t>Teknova</t>
  </si>
  <si>
    <t>#14-35</t>
  </si>
  <si>
    <t xml:space="preserve">
Levine EMB Agar
</t>
  </si>
  <si>
    <t>R01400</t>
  </si>
  <si>
    <t>#14-36</t>
  </si>
  <si>
    <t xml:space="preserve">
HE Agar (Hektoen Enteric Agar)
</t>
  </si>
  <si>
    <t>R01480</t>
  </si>
  <si>
    <t>#14-37</t>
  </si>
  <si>
    <t xml:space="preserve">
Chocolate Agar, Medium, 85mm Monoplate
</t>
  </si>
  <si>
    <t>R01300</t>
  </si>
  <si>
    <t>#14-38</t>
  </si>
  <si>
    <t xml:space="preserve">
MacConkey Agar, Medium, Plated, 85mm Monoplate
</t>
  </si>
  <si>
    <t>R01550</t>
  </si>
  <si>
    <t>#14-39</t>
  </si>
  <si>
    <t xml:space="preserve">
Thayer Martin Agar Modified, w/nystatin, colistin, vancomycin, trimethoprim
</t>
  </si>
  <si>
    <t>R01880</t>
  </si>
  <si>
    <t>#14-40</t>
  </si>
  <si>
    <t xml:space="preserve">
Urea Agar
</t>
  </si>
  <si>
    <t>R065212</t>
  </si>
  <si>
    <t>#14-41</t>
  </si>
  <si>
    <t xml:space="preserve">
Motility B Medium w/ TTC Indicator, 20 x 5 mL
</t>
  </si>
  <si>
    <t>R061394</t>
  </si>
  <si>
    <t>#14-42</t>
  </si>
  <si>
    <t xml:space="preserve">
Yersinia Selective Agar
</t>
  </si>
  <si>
    <t>R01998</t>
  </si>
  <si>
    <t>#14-43</t>
  </si>
  <si>
    <t xml:space="preserve">
Tryptic Soy Agar, 500 g
</t>
  </si>
  <si>
    <t>R455002</t>
  </si>
  <si>
    <t>#14-44</t>
  </si>
  <si>
    <t xml:space="preserve">
Brain Heart Infusion Broth (Dehydrated), 500 g
</t>
  </si>
  <si>
    <t>CM1135B</t>
  </si>
  <si>
    <t>#14-45</t>
  </si>
  <si>
    <t xml:space="preserve">
Tryptic Soy Broth, 500 g
</t>
  </si>
  <si>
    <t>R455052</t>
  </si>
  <si>
    <t>#14-46</t>
  </si>
  <si>
    <t xml:space="preserve">
Buffered Peptone Water, 500 g
</t>
  </si>
  <si>
    <t>R452672</t>
  </si>
  <si>
    <t>Microplates</t>
  </si>
  <si>
    <t>#15-1</t>
  </si>
  <si>
    <t xml:space="preserve">
Well Plate Stand for Microplates
</t>
  </si>
  <si>
    <t>WPST1000</t>
  </si>
  <si>
    <t>Andwin Scientific</t>
  </si>
  <si>
    <t>#15-2</t>
  </si>
  <si>
    <t xml:space="preserve">
Microplate Clear Adhesive Film
</t>
  </si>
  <si>
    <t>#15-3</t>
  </si>
  <si>
    <t xml:space="preserve">
Optical Adhesive Film
</t>
  </si>
  <si>
    <t>#15-4</t>
  </si>
  <si>
    <t xml:space="preserve">
96-Well Support Base
</t>
  </si>
  <si>
    <t>#15-5</t>
  </si>
  <si>
    <t xml:space="preserve">
Optical 96-Well Reaction Plate (10 Plates)
</t>
  </si>
  <si>
    <t>N8010560</t>
  </si>
  <si>
    <t>#15-6</t>
  </si>
  <si>
    <t xml:space="preserve">
Microplate Sealing Tape, polyester film, non-sterile
</t>
  </si>
  <si>
    <t>CLS4612</t>
  </si>
  <si>
    <t>Microscope Slides</t>
  </si>
  <si>
    <t>#16-1</t>
  </si>
  <si>
    <t xml:space="preserve">
Fungi Demonstration Microscope Slides
</t>
  </si>
  <si>
    <t>#16-2</t>
  </si>
  <si>
    <t xml:space="preserve">
Glass Microscope Slides, 25 x 75 mm
</t>
  </si>
  <si>
    <t>Box of 72</t>
  </si>
  <si>
    <t>#16-3</t>
  </si>
  <si>
    <t xml:space="preserve">
Slides with Etched Rings 2-Etched 15mm Circle Slide
</t>
  </si>
  <si>
    <t>71879-15</t>
  </si>
  <si>
    <t>#16-4</t>
  </si>
  <si>
    <t xml:space="preserve">
Hydrophobic PTFE Printed Microscope Slide 4 Round Wells 8 mm
</t>
  </si>
  <si>
    <t>#16-5</t>
  </si>
  <si>
    <t xml:space="preserve">
Electron Microscopy Sciences Plastic 5-Place End opening Slide Mailer, Assorted
</t>
  </si>
  <si>
    <t>#16-6</t>
  </si>
  <si>
    <t xml:space="preserve">
3 well 6mm2 Microscope slides
</t>
  </si>
  <si>
    <t>303481HBLUE</t>
  </si>
  <si>
    <t>Case of 1440</t>
  </si>
  <si>
    <t>#16-7</t>
  </si>
  <si>
    <t xml:space="preserve">
Disposable Microscope Slides
</t>
  </si>
  <si>
    <t>12-550-143</t>
  </si>
  <si>
    <t>#16-8</t>
  </si>
  <si>
    <t xml:space="preserve">
5-Place Slide Mailer, End Opening
</t>
  </si>
  <si>
    <t>HS15986</t>
  </si>
  <si>
    <t>#16-9</t>
  </si>
  <si>
    <t xml:space="preserve">
Plain Glass Microslides
</t>
  </si>
  <si>
    <t>12-550B</t>
  </si>
  <si>
    <t>Gross of 144</t>
  </si>
  <si>
    <t>#16-10</t>
  </si>
  <si>
    <t xml:space="preserve">
Bibulous Paper for Drying Slides
</t>
  </si>
  <si>
    <t>12-587-112</t>
  </si>
  <si>
    <t>Mixers</t>
  </si>
  <si>
    <t>#17-1</t>
  </si>
  <si>
    <t xml:space="preserve">
Mini Vortex Mixer
</t>
  </si>
  <si>
    <t>14-955-151</t>
  </si>
  <si>
    <t>Other Products</t>
  </si>
  <si>
    <t>#18-1</t>
  </si>
  <si>
    <t xml:space="preserve">
Charcoal Strips
</t>
  </si>
  <si>
    <t>ACS100</t>
  </si>
  <si>
    <t>Albrayco Technologies Inc</t>
  </si>
  <si>
    <t>#18-2</t>
  </si>
  <si>
    <t xml:space="preserve">
PCR Workstations — Dead Air Boxes
</t>
  </si>
  <si>
    <t>S05782</t>
  </si>
  <si>
    <t>CBS Scientific</t>
  </si>
  <si>
    <t>#18-3</t>
  </si>
  <si>
    <t xml:space="preserve">
White Diamond Series Countertop Refrigerator, Freestanding, 1 Cu. Ft.
</t>
  </si>
  <si>
    <t>PR011WWW/0</t>
  </si>
  <si>
    <t>Corepoint Scientific™</t>
  </si>
  <si>
    <t>#18-4</t>
  </si>
  <si>
    <t xml:space="preserve">
Ladle, HA/SHA Multi-Sample
</t>
  </si>
  <si>
    <t>6703-0503</t>
  </si>
  <si>
    <t>#18-5</t>
  </si>
  <si>
    <t xml:space="preserve">
Aluminum Foil, Standard-Gauge Roll 25x11.9 in
</t>
  </si>
  <si>
    <t>01-213-100</t>
  </si>
  <si>
    <t>#18-6</t>
  </si>
  <si>
    <t xml:space="preserve">
Lab Workstation, Phenolic, 48 in
</t>
  </si>
  <si>
    <t>6-000-864</t>
  </si>
  <si>
    <t>#18-7</t>
  </si>
  <si>
    <t xml:space="preserve">
Lab Workstation, Phenolic, 60 in
</t>
  </si>
  <si>
    <t>6-000-866</t>
  </si>
  <si>
    <t>#18-8</t>
  </si>
  <si>
    <t xml:space="preserve">
Lab Workstation, Phenolic, 72 in
</t>
  </si>
  <si>
    <t>6-000-868</t>
  </si>
  <si>
    <t>#18-9</t>
  </si>
  <si>
    <t xml:space="preserve">
Thermal-transfer, smudge and alcohol-proof resin ribbons
</t>
  </si>
  <si>
    <t>RR64X74C0.51IZ4</t>
  </si>
  <si>
    <t>GA International</t>
  </si>
  <si>
    <t>#18-10</t>
  </si>
  <si>
    <t xml:space="preserve">
Evaporative Wick 9Hx9-3/4Wx3-3/4D
</t>
  </si>
  <si>
    <t>2PYG3</t>
  </si>
  <si>
    <t>Grainger</t>
  </si>
  <si>
    <t>#18-11</t>
  </si>
  <si>
    <t xml:space="preserve">
Elution Fluid Can
</t>
  </si>
  <si>
    <t>NC203227</t>
  </si>
  <si>
    <t>INNOVAPREP</t>
  </si>
  <si>
    <t>#18-12</t>
  </si>
  <si>
    <t xml:space="preserve">
Recombinant Proteinase K Solution (20 mg/mL)
</t>
  </si>
  <si>
    <t>AM2546</t>
  </si>
  <si>
    <t>Invitrogen</t>
  </si>
  <si>
    <t>#18-13</t>
  </si>
  <si>
    <t xml:space="preserve">
Low Melting Point Agarose, 50 g
</t>
  </si>
  <si>
    <t>#18-14</t>
  </si>
  <si>
    <t xml:space="preserve">
Bovine Serum Albumin, 150 mg
</t>
  </si>
  <si>
    <t>#18-15</t>
  </si>
  <si>
    <t xml:space="preserve">
PIXPRO Friendly Zoom Digital Camera
</t>
  </si>
  <si>
    <t>FZ53-BK</t>
  </si>
  <si>
    <t>KODAK</t>
  </si>
  <si>
    <t>#18-16</t>
  </si>
  <si>
    <t xml:space="preserve">
Interior Shelf For Purifier
</t>
  </si>
  <si>
    <t>#18-17</t>
  </si>
  <si>
    <t xml:space="preserve">
Mini Centrifuge, Purple Lid
</t>
  </si>
  <si>
    <t>C1601P</t>
  </si>
  <si>
    <t>Labnet International, Inc</t>
  </si>
  <si>
    <t>#18-18</t>
  </si>
  <si>
    <t xml:space="preserve">
TS2 Pretreatment Pack
</t>
  </si>
  <si>
    <t>PR0G0T0S2</t>
  </si>
  <si>
    <t>#18-19</t>
  </si>
  <si>
    <t xml:space="preserve">
PrePak 1 Pretreatment Pack
</t>
  </si>
  <si>
    <t>PRPK00001</t>
  </si>
  <si>
    <t>#18-20</t>
  </si>
  <si>
    <t xml:space="preserve">
Q5 Hot Start HiFi PCR Master Mix – 250 reactions
</t>
  </si>
  <si>
    <t>M0543L</t>
  </si>
  <si>
    <t>New England Biolabs, Inc.</t>
  </si>
  <si>
    <t>#18-21</t>
  </si>
  <si>
    <t xml:space="preserve">
Flexi Cups
</t>
  </si>
  <si>
    <t>Set of 5</t>
  </si>
  <si>
    <t>#18-22</t>
  </si>
  <si>
    <t xml:space="preserve">
Strata PFAS (GCB/WAX), 10 mg GCB / 200 mg WAX/ 6 ml
</t>
  </si>
  <si>
    <t>CS0-9219</t>
  </si>
  <si>
    <t>Phenomenex</t>
  </si>
  <si>
    <t>#18-23</t>
  </si>
  <si>
    <t xml:space="preserve">
Replacement O-rings
</t>
  </si>
  <si>
    <t>#18-24</t>
  </si>
  <si>
    <t xml:space="preserve">
Septa: Shimadzu Plug
</t>
  </si>
  <si>
    <t>#18-25</t>
  </si>
  <si>
    <t xml:space="preserve">
Reaction Segments (100/PKG)
</t>
  </si>
  <si>
    <t>5000 UW</t>
  </si>
  <si>
    <t>#18-26</t>
  </si>
  <si>
    <t xml:space="preserve">
Absorber w/Soda Lime Disposable TOC
</t>
  </si>
  <si>
    <t>630-00999-00</t>
  </si>
  <si>
    <t>#18-27</t>
  </si>
  <si>
    <t xml:space="preserve">
Platinum Catalyst (Large Type) YS-5M for High Salt
</t>
  </si>
  <si>
    <t>638-60193-00</t>
  </si>
  <si>
    <t>#18-28</t>
  </si>
  <si>
    <t xml:space="preserve">
Platinum Catalyst, ST Type, Regular Sensitivity
</t>
  </si>
  <si>
    <t>638-60246-00</t>
  </si>
  <si>
    <t>#18-29</t>
  </si>
  <si>
    <t xml:space="preserve">
Dionex EGC 500 KOH Potassium Hydroxide Eluent Generator Cartridge
</t>
  </si>
  <si>
    <t>075778</t>
  </si>
  <si>
    <t>#18-30</t>
  </si>
  <si>
    <t xml:space="preserve">
Proteinase K
</t>
  </si>
  <si>
    <t>#18-31</t>
  </si>
  <si>
    <t xml:space="preserve">
UCT LLC CLEAN SCREEN DAU 50/PKCLEAN S
</t>
  </si>
  <si>
    <t>ZSDAU020</t>
  </si>
  <si>
    <t>#18-32</t>
  </si>
  <si>
    <t xml:space="preserve">
Polypropylene, Carboy, 10 L
</t>
  </si>
  <si>
    <t>#18-33</t>
  </si>
  <si>
    <t xml:space="preserve">
Heating Mantle Eco-Heat
</t>
  </si>
  <si>
    <t>UNEHMTLE250</t>
  </si>
  <si>
    <t>United Scientific</t>
  </si>
  <si>
    <t>#18-34</t>
  </si>
  <si>
    <t xml:space="preserve">
Ultra-Low Temperature Freezers Validation and Temperature Map Documention for RDE, TDE, FDE and IUE Series
</t>
  </si>
  <si>
    <t>IOPQDOCE89003481</t>
  </si>
  <si>
    <t>Unity Lab Services™</t>
  </si>
  <si>
    <t>#18-35</t>
  </si>
  <si>
    <t xml:space="preserve">
XX-Series UV Bench Lamp Replacement Tubes 20 W
</t>
  </si>
  <si>
    <t>UVP</t>
  </si>
  <si>
    <t>#18-36</t>
  </si>
  <si>
    <t xml:space="preserve">
XX-Series UV Bench Lamp Replacement Tubes 40 W
</t>
  </si>
  <si>
    <t>Personal Protective Equipment</t>
  </si>
  <si>
    <t>#19-1</t>
  </si>
  <si>
    <t xml:space="preserve">
N95 Healthcare Particulate Respirators and Surgical Masks Small
</t>
  </si>
  <si>
    <t>#19-2</t>
  </si>
  <si>
    <t xml:space="preserve">
N95 Healthcare Particulate Respirators and Surgical Masks Standard
</t>
  </si>
  <si>
    <t>#19-3</t>
  </si>
  <si>
    <t xml:space="preserve">
Secure Clear Protective Eyewear Anti-Fog Lens
</t>
  </si>
  <si>
    <t>Case of 20</t>
  </si>
  <si>
    <t>#19-4</t>
  </si>
  <si>
    <t xml:space="preserve">
Gloves, nylon, lint-free, small, 1 pair
</t>
  </si>
  <si>
    <t>8650-0029</t>
  </si>
  <si>
    <t>2 Pack</t>
  </si>
  <si>
    <t>#19-5</t>
  </si>
  <si>
    <t xml:space="preserve">
Gloves, nylon, large, white, 1 pair
</t>
  </si>
  <si>
    <t>8650-0030</t>
  </si>
  <si>
    <t>#19-6</t>
  </si>
  <si>
    <t xml:space="preserve">
Precision Wipes (05511), White Tissue Wipers, 1-Ply, 16.6" x 14.7" (42.16 x 37.33 cm), 280/pk
</t>
  </si>
  <si>
    <t>KM05511A</t>
  </si>
  <si>
    <t>Alkali Scientific</t>
  </si>
  <si>
    <t>#19-7</t>
  </si>
  <si>
    <t xml:space="preserve">
Disposable neoprene gloves, chemical resistant gloves - XS
</t>
  </si>
  <si>
    <t>Ansell</t>
  </si>
  <si>
    <t>#19-8</t>
  </si>
  <si>
    <t xml:space="preserve">
Disposable neoprene gloves, chemical resistant gloves - S
</t>
  </si>
  <si>
    <t>#19-9</t>
  </si>
  <si>
    <t xml:space="preserve">
Disposable neoprene gloves, chemical resistant gloves - M
</t>
  </si>
  <si>
    <t>#19-10</t>
  </si>
  <si>
    <t xml:space="preserve">
Disposable neoprene gloves, chemical resistant gloves - L
</t>
  </si>
  <si>
    <t>#19-11</t>
  </si>
  <si>
    <t xml:space="preserve">
Disposable neoprene gloves, chemical resistant gloves - XL
</t>
  </si>
  <si>
    <t>#19-12</t>
  </si>
  <si>
    <t xml:space="preserve">
Black nitrile exam gloves - XS
</t>
  </si>
  <si>
    <t>#19-13</t>
  </si>
  <si>
    <t xml:space="preserve">
Black nitrile exam gloves - S
</t>
  </si>
  <si>
    <t>#19-14</t>
  </si>
  <si>
    <t xml:space="preserve">
Black nitrile exam gloves - M
</t>
  </si>
  <si>
    <t>#19-15</t>
  </si>
  <si>
    <t xml:space="preserve">
Black nitrile exam gloves - L
</t>
  </si>
  <si>
    <t>#19-16</t>
  </si>
  <si>
    <t xml:space="preserve">
Black nitrile exam gloves - XL
</t>
  </si>
  <si>
    <t>#19-17</t>
  </si>
  <si>
    <t xml:space="preserve">
Black nitrile exam gloves - XXL
</t>
  </si>
  <si>
    <t>#19-18</t>
  </si>
  <si>
    <t xml:space="preserve">
N96 Nitrile Gloves
</t>
  </si>
  <si>
    <t>N963</t>
  </si>
  <si>
    <t>#19-19</t>
  </si>
  <si>
    <t xml:space="preserve">
N96 Nitrile Gloves Small
</t>
  </si>
  <si>
    <t>N961</t>
  </si>
  <si>
    <t>#19-20</t>
  </si>
  <si>
    <t xml:space="preserve">
N96 Nitrile Gloves Medium
</t>
  </si>
  <si>
    <t>N962</t>
  </si>
  <si>
    <t>#19-21</t>
  </si>
  <si>
    <t xml:space="preserve">
N96 Nitrile Gloves X-Large
</t>
  </si>
  <si>
    <t>N964</t>
  </si>
  <si>
    <t>#19-22</t>
  </si>
  <si>
    <t xml:space="preserve">
N96 Nitrile Gloves X-Small
</t>
  </si>
  <si>
    <t>N960</t>
  </si>
  <si>
    <t>#19-23</t>
  </si>
  <si>
    <t xml:space="preserve">
White, snap front, Disposable Lab Coats - Medium
</t>
  </si>
  <si>
    <t>2301LC</t>
  </si>
  <si>
    <t>Cardinal Health</t>
  </si>
  <si>
    <t>Case of 25</t>
  </si>
  <si>
    <t>#19-24</t>
  </si>
  <si>
    <t xml:space="preserve">
White, snap front, Disposable Lab Coats - Large
</t>
  </si>
  <si>
    <t>2302LC</t>
  </si>
  <si>
    <t>#19-25</t>
  </si>
  <si>
    <t xml:space="preserve">
White, snap front, Disposable Lab Coats - X-large
</t>
  </si>
  <si>
    <t>2303LC</t>
  </si>
  <si>
    <t>#19-26</t>
  </si>
  <si>
    <t xml:space="preserve">
White, snap front, Disposable Lab Coats - 2X-large
</t>
  </si>
  <si>
    <t>2304LC</t>
  </si>
  <si>
    <t>#19-27</t>
  </si>
  <si>
    <t xml:space="preserve">
Blue, snap front, Disposable Lab Coats - Small
</t>
  </si>
  <si>
    <t>2200LC</t>
  </si>
  <si>
    <t>#19-28</t>
  </si>
  <si>
    <t xml:space="preserve">
Blue, snap front, Disposable Lab Coats - Medium
</t>
  </si>
  <si>
    <t>2201LC</t>
  </si>
  <si>
    <t>#19-29</t>
  </si>
  <si>
    <t xml:space="preserve">
Blue, snap front, Disposable Lab Coats - Large
</t>
  </si>
  <si>
    <t>2202LC</t>
  </si>
  <si>
    <t>#19-30</t>
  </si>
  <si>
    <t xml:space="preserve">
Blue, snap front, Disposable Lab Coats - X-large
</t>
  </si>
  <si>
    <t>2203LC</t>
  </si>
  <si>
    <t>#19-31</t>
  </si>
  <si>
    <t xml:space="preserve">
Blue, snap front, Disposable Lab Coats - 2X-large
</t>
  </si>
  <si>
    <t>2204LC</t>
  </si>
  <si>
    <t>#19-32</t>
  </si>
  <si>
    <t xml:space="preserve">
Blue, snap front, Disposable Lab Coats - 3X-large
</t>
  </si>
  <si>
    <t>2205LC</t>
  </si>
  <si>
    <t>#19-33</t>
  </si>
  <si>
    <t xml:space="preserve">
Blue, snap front, Disposable Lab Coats - 4x-large
</t>
  </si>
  <si>
    <t>2206LC</t>
  </si>
  <si>
    <t>#19-34</t>
  </si>
  <si>
    <t xml:space="preserve">
Nitrile Gloves (XS)
</t>
  </si>
  <si>
    <t>2Y1849</t>
  </si>
  <si>
    <t>#19-35</t>
  </si>
  <si>
    <t xml:space="preserve">
Nitrile Gloves (S)
</t>
  </si>
  <si>
    <t>2Y1850</t>
  </si>
  <si>
    <t>#19-36</t>
  </si>
  <si>
    <t xml:space="preserve">
Nitrile Gloves (M)
</t>
  </si>
  <si>
    <t>2Y1851</t>
  </si>
  <si>
    <t>#19-37</t>
  </si>
  <si>
    <t xml:space="preserve">
Nitrile Gloves (L)
</t>
  </si>
  <si>
    <t>2Y1852</t>
  </si>
  <si>
    <t>#19-38</t>
  </si>
  <si>
    <t xml:space="preserve">
Nitrile Gloves (XL)
</t>
  </si>
  <si>
    <t>2Y1853</t>
  </si>
  <si>
    <t>#19-39</t>
  </si>
  <si>
    <t xml:space="preserve">
Thermoplastic Rubber Half Mask - Medium/Large
</t>
  </si>
  <si>
    <t>15R300ML00</t>
  </si>
  <si>
    <t>Dentec Safety</t>
  </si>
  <si>
    <t>#19-40</t>
  </si>
  <si>
    <t xml:space="preserve">
Sterile Micro-Clean Tyvek Sleeves
</t>
  </si>
  <si>
    <t>IC501BWH000100CS</t>
  </si>
  <si>
    <t>DuPont</t>
  </si>
  <si>
    <t>#19-41</t>
  </si>
  <si>
    <t xml:space="preserve">
Sink Splash Guard with Easy Cut-Away
</t>
  </si>
  <si>
    <t>Dynamic Diagnostics</t>
  </si>
  <si>
    <t>#19-42</t>
  </si>
  <si>
    <t xml:space="preserve">
Delicate Task Wipers, 1-Ply, 11.8 x 11.8, Unscented, White, 198/Box, 15 Boxes/Carton
</t>
  </si>
  <si>
    <t>KCC34133</t>
  </si>
  <si>
    <t>#19-43</t>
  </si>
  <si>
    <t xml:space="preserve">
Unisex Cotton Lab Coats 2XL
</t>
  </si>
  <si>
    <t>19-181-596</t>
  </si>
  <si>
    <t>#19-44</t>
  </si>
  <si>
    <t xml:space="preserve">
Unisex Cotton Lab Coats S
</t>
  </si>
  <si>
    <t>19-181-592</t>
  </si>
  <si>
    <t>#19-45</t>
  </si>
  <si>
    <t xml:space="preserve">
Unisex Cotton Lab Coats M
</t>
  </si>
  <si>
    <t>19-181-593</t>
  </si>
  <si>
    <t>#19-46</t>
  </si>
  <si>
    <t xml:space="preserve">
Unisex Cotton Lab Coats L
</t>
  </si>
  <si>
    <t>19-181-594</t>
  </si>
  <si>
    <t>#19-47</t>
  </si>
  <si>
    <t xml:space="preserve">
Unisex Cotton Lab Coats 3XL
</t>
  </si>
  <si>
    <t>19-181-597</t>
  </si>
  <si>
    <t>#19-48</t>
  </si>
  <si>
    <t xml:space="preserve">
Free Standing Sneeze Guard 24in x 48in
</t>
  </si>
  <si>
    <t>25-100-605</t>
  </si>
  <si>
    <t>#19-49</t>
  </si>
  <si>
    <t xml:space="preserve">
Powder Free Nitrile Gloves - XS
</t>
  </si>
  <si>
    <t>19-130-1597A</t>
  </si>
  <si>
    <t>#19-50</t>
  </si>
  <si>
    <t xml:space="preserve">
Powder Free Nitrile Gloves  - S
</t>
  </si>
  <si>
    <t>19-130-1597B</t>
  </si>
  <si>
    <t>#19-51</t>
  </si>
  <si>
    <t xml:space="preserve">
Powder Free Nitrile Gloves - M
</t>
  </si>
  <si>
    <t>19-130-1597C</t>
  </si>
  <si>
    <t>#19-52</t>
  </si>
  <si>
    <t xml:space="preserve">
Powder Free Nitrile Gloves - L
</t>
  </si>
  <si>
    <t>19-130-1597D</t>
  </si>
  <si>
    <t>#19-53</t>
  </si>
  <si>
    <t xml:space="preserve">
Powder Free Nitrile Gloves - XL
</t>
  </si>
  <si>
    <t>19-130-1597E</t>
  </si>
  <si>
    <t>#19-54</t>
  </si>
  <si>
    <t xml:space="preserve">
Powder Free Nitrile Gloves - XXL
</t>
  </si>
  <si>
    <t>19-130-1597F</t>
  </si>
  <si>
    <t>#19-55</t>
  </si>
  <si>
    <t xml:space="preserve">
Powder Free Latex Gloves Small
</t>
  </si>
  <si>
    <t>11-394-15A</t>
  </si>
  <si>
    <t>#19-56</t>
  </si>
  <si>
    <t xml:space="preserve">
Powder Free Latex Gloves Medium
</t>
  </si>
  <si>
    <t>11-394-15B</t>
  </si>
  <si>
    <t>#19-57</t>
  </si>
  <si>
    <t xml:space="preserve">
Powder Free Latex Gloves Large
</t>
  </si>
  <si>
    <t>11-394-15C</t>
  </si>
  <si>
    <t>#19-58</t>
  </si>
  <si>
    <t xml:space="preserve">
Powder Free Latex Gloves X-Large
</t>
  </si>
  <si>
    <t>11-394-15D</t>
  </si>
  <si>
    <t>#19-59</t>
  </si>
  <si>
    <t xml:space="preserve">
Safety Chemical Splash Goggles Polycarbonate Lens
</t>
  </si>
  <si>
    <t>19-181-513</t>
  </si>
  <si>
    <t>#19-60</t>
  </si>
  <si>
    <t xml:space="preserve">
Lens Paper 6 x 8 in Sheets 100 Sheets/Book
</t>
  </si>
  <si>
    <t>11-995</t>
  </si>
  <si>
    <t>#19-61</t>
  </si>
  <si>
    <t xml:space="preserve">
Disposable Face Mask
</t>
  </si>
  <si>
    <t>12-888-001A</t>
  </si>
  <si>
    <t>#19-62</t>
  </si>
  <si>
    <t xml:space="preserve">
Chemical Splash and Impact Goggles
</t>
  </si>
  <si>
    <t>19-181-503</t>
  </si>
  <si>
    <t>Pack of 12 Each</t>
  </si>
  <si>
    <t>#19-63</t>
  </si>
  <si>
    <t xml:space="preserve">
Disposable SMS Laboratory Coats 3X-Large
</t>
  </si>
  <si>
    <t>14-901-005</t>
  </si>
  <si>
    <t>Case of 5 PK</t>
  </si>
  <si>
    <t>#19-64</t>
  </si>
  <si>
    <t xml:space="preserve">
Disposable SMS Laboratory Coats Small
</t>
  </si>
  <si>
    <t>14-901-000</t>
  </si>
  <si>
    <t>#19-65</t>
  </si>
  <si>
    <t xml:space="preserve">
Disposable SMS Laboratory Coats Medium
</t>
  </si>
  <si>
    <t>14-901-001</t>
  </si>
  <si>
    <t>#19-66</t>
  </si>
  <si>
    <t xml:space="preserve">
Disposable SMS Laboratory Coats Large
</t>
  </si>
  <si>
    <t>14-901-002</t>
  </si>
  <si>
    <t>#19-67</t>
  </si>
  <si>
    <t xml:space="preserve">
Disposable SMS Laboratory Coats X-Large
</t>
  </si>
  <si>
    <t>14-901-003</t>
  </si>
  <si>
    <t>#19-68</t>
  </si>
  <si>
    <t xml:space="preserve">
Disposable SMS Laboratory Coats 2X-Large
</t>
  </si>
  <si>
    <t>14-901-004</t>
  </si>
  <si>
    <t>#19-69</t>
  </si>
  <si>
    <t xml:space="preserve">
Disposable SMS Laboratory Coats 5X-Large
</t>
  </si>
  <si>
    <t>14-901-006</t>
  </si>
  <si>
    <t>pH and Electrochemistry</t>
  </si>
  <si>
    <t>#20-1</t>
  </si>
  <si>
    <t xml:space="preserve">
pH Test Paper (pH 1.0 to 13.0), Single Roll
</t>
  </si>
  <si>
    <t>#20-2</t>
  </si>
  <si>
    <t xml:space="preserve">
Paper pH Strips
</t>
  </si>
  <si>
    <t>13-640-515</t>
  </si>
  <si>
    <t>#20-3</t>
  </si>
  <si>
    <t xml:space="preserve">
Electrode Storage Solution
</t>
  </si>
  <si>
    <t>SE40-1</t>
  </si>
  <si>
    <t>#20-4</t>
  </si>
  <si>
    <t xml:space="preserve">
Chlorine Micro Check Test Strips
</t>
  </si>
  <si>
    <t>09940</t>
  </si>
  <si>
    <t>HF Scientific™</t>
  </si>
  <si>
    <t>#20-5</t>
  </si>
  <si>
    <t xml:space="preserve">
Chlorine Test Strips for Water
</t>
  </si>
  <si>
    <t>LaMotte™</t>
  </si>
  <si>
    <t>#20-6</t>
  </si>
  <si>
    <t xml:space="preserve">
pH-indicator paper pH 1 - 10 Universal indicator
</t>
  </si>
  <si>
    <t>#20-7</t>
  </si>
  <si>
    <t xml:space="preserve">
pH Test Strips and Indicator Papers
</t>
  </si>
  <si>
    <t>1.09531.0007</t>
  </si>
  <si>
    <t>#20-8</t>
  </si>
  <si>
    <t xml:space="preserve">
Color Bonded, 4.5 to 10.0 range, 6 × 80 mm, pH indicators and test papers, 100 strips
</t>
  </si>
  <si>
    <t>2614-991</t>
  </si>
  <si>
    <t>Pipet Products</t>
  </si>
  <si>
    <t>#21-1</t>
  </si>
  <si>
    <t xml:space="preserve">
Universal Pipet Tips, 20-200 uL, Nonsterile
</t>
  </si>
  <si>
    <t>Pack of 960</t>
  </si>
  <si>
    <t>#21-2</t>
  </si>
  <si>
    <t xml:space="preserve">
Pipette Tips (10mL) (200)
</t>
  </si>
  <si>
    <t>RCL10MLQ</t>
  </si>
  <si>
    <t>Box of 200</t>
  </si>
  <si>
    <t>#21-3</t>
  </si>
  <si>
    <t xml:space="preserve">
Filtered Pipette Tips for Universal Pipettors
</t>
  </si>
  <si>
    <t>Biotix</t>
  </si>
  <si>
    <t>#21-4</t>
  </si>
  <si>
    <t xml:space="preserve">
Rainin LTS Compatible Racked Tips
</t>
  </si>
  <si>
    <t>BIOTIX™</t>
  </si>
  <si>
    <t>#21-5</t>
  </si>
  <si>
    <t xml:space="preserve">
Pipette Tips (1000uL) (768/pk)
</t>
  </si>
  <si>
    <t>Cole-Parmer</t>
  </si>
  <si>
    <t>Pack of 768</t>
  </si>
  <si>
    <t>#21-6</t>
  </si>
  <si>
    <t xml:space="preserve">
Lambda Plus Multi-Channel Pipettor, 8-channel, 20 to 200 µL
</t>
  </si>
  <si>
    <t>CLS4082</t>
  </si>
  <si>
    <t>#21-7</t>
  </si>
  <si>
    <t xml:space="preserve">
Portable Pipet-Aid® Pipet Controller
</t>
  </si>
  <si>
    <t>4-000-100</t>
  </si>
  <si>
    <t>Drummond Scientific Company</t>
  </si>
  <si>
    <t>#21-8</t>
  </si>
  <si>
    <t xml:space="preserve">
Sterile Disposable Glass, Serological Pipet Shorties
</t>
  </si>
  <si>
    <t>72115-11100</t>
  </si>
  <si>
    <t>#21-9</t>
  </si>
  <si>
    <t xml:space="preserve">
epT.I.P.S. 0.5 – 10 mL, 165 mm, turquoise, colorless tips
</t>
  </si>
  <si>
    <t>022492098</t>
  </si>
  <si>
    <t>Eppendorf</t>
  </si>
  <si>
    <t>#21-10</t>
  </si>
  <si>
    <t xml:space="preserve">
Combitips Advanced, 10 mL, orange, colorless tips
</t>
  </si>
  <si>
    <t>0030089464</t>
  </si>
  <si>
    <t>#21-11</t>
  </si>
  <si>
    <t xml:space="preserve">
epMotion Reservoir 30 mL
</t>
  </si>
  <si>
    <t>#21-12</t>
  </si>
  <si>
    <t xml:space="preserve">
Research Plus MoveIt Adjustible Volume Single Channel 10-100uL Pipette, Yellow
</t>
  </si>
  <si>
    <t>#21-13</t>
  </si>
  <si>
    <t xml:space="preserve">
Pipette, 2-20 µL, Single-Channel, Variable
</t>
  </si>
  <si>
    <t>#21-14</t>
  </si>
  <si>
    <t xml:space="preserve">
Eppendorf epTIPS, 0.1 - 10 µL, refill trays
</t>
  </si>
  <si>
    <t>Case of 960</t>
  </si>
  <si>
    <t>#21-15</t>
  </si>
  <si>
    <t xml:space="preserve">
Eppendorf epTIPS, 2 - 200 µL , refill trays
</t>
  </si>
  <si>
    <t>#21-16</t>
  </si>
  <si>
    <t xml:space="preserve">
Eppendorf epTIPS, 50 - 1000 µL, refill trays
</t>
  </si>
  <si>
    <t>#21-17</t>
  </si>
  <si>
    <t xml:space="preserve">
Extended Length Polypropylene 10 mL Pipette Tips
</t>
  </si>
  <si>
    <t>Eppendorf™</t>
  </si>
  <si>
    <t>#21-18</t>
  </si>
  <si>
    <t xml:space="preserve">
Standardization Pipet Tips
</t>
  </si>
  <si>
    <t>02-681161</t>
  </si>
  <si>
    <t>#21-19</t>
  </si>
  <si>
    <t xml:space="preserve">
Beveled Pipette Tips, Universal Fit
</t>
  </si>
  <si>
    <t>02-707-422</t>
  </si>
  <si>
    <t>Case of 5 Pack</t>
  </si>
  <si>
    <t>#21-20</t>
  </si>
  <si>
    <t xml:space="preserve">
10μL Microvolume Pipette Tips
</t>
  </si>
  <si>
    <t>14-222-743</t>
  </si>
  <si>
    <t>#21-21</t>
  </si>
  <si>
    <t xml:space="preserve">
Urine Sedimentation System: Bulb Decanting Pipette
</t>
  </si>
  <si>
    <t>14-375-560</t>
  </si>
  <si>
    <t>#21-22</t>
  </si>
  <si>
    <t xml:space="preserve">
Low Retention Non-Filtered Pipette Tips, Extended Length
</t>
  </si>
  <si>
    <t>02-707-027</t>
  </si>
  <si>
    <t>#21-23</t>
  </si>
  <si>
    <t xml:space="preserve">
Disposable Borosilicate Glass Pasteur Pipets
</t>
  </si>
  <si>
    <t>13-678-20B</t>
  </si>
  <si>
    <t>Case of 10 1440</t>
  </si>
  <si>
    <t>#21-24</t>
  </si>
  <si>
    <t>13-678-20A</t>
  </si>
  <si>
    <t>Case of 720</t>
  </si>
  <si>
    <t>#21-25</t>
  </si>
  <si>
    <t xml:space="preserve">
Micro Tips, Universal Fit, 10 μL, Sterile
</t>
  </si>
  <si>
    <t>13-611-107</t>
  </si>
  <si>
    <t>#21-26</t>
  </si>
  <si>
    <t xml:space="preserve">
Low Retention Filtered Pipette Tips
</t>
  </si>
  <si>
    <t>02-707-001</t>
  </si>
  <si>
    <t>#21-27</t>
  </si>
  <si>
    <t xml:space="preserve">
Sterile Polystyrene Disposable Serological Pipets with Magnifier Stripe, 50 mL
</t>
  </si>
  <si>
    <t>13-678-11F</t>
  </si>
  <si>
    <t>#21-28</t>
  </si>
  <si>
    <t xml:space="preserve">
Sterile Polystyrene Disposable Serological Pipets with Magnifier Stripe, 10 mL
</t>
  </si>
  <si>
    <t>13-678-11E</t>
  </si>
  <si>
    <t>#21-29</t>
  </si>
  <si>
    <t xml:space="preserve">
Racked Pipet Tips, 0.1 to 10 μL, Sterile, DFL10ST
</t>
  </si>
  <si>
    <t>F171101</t>
  </si>
  <si>
    <t>Gilson</t>
  </si>
  <si>
    <t>#21-30</t>
  </si>
  <si>
    <t xml:space="preserve">
Racked Pipet Tips, 100 to 1200 μL, Sterile, DF1200ST
</t>
  </si>
  <si>
    <t>F171601</t>
  </si>
  <si>
    <t>#21-31</t>
  </si>
  <si>
    <t xml:space="preserve">
Racked Pipet Tips, 0.1-10 µL, Low Retention, Low Retention, Case, 3072 sterilized filter tips, EFL10ST-LR
</t>
  </si>
  <si>
    <t>F1732032</t>
  </si>
  <si>
    <t>#21-32</t>
  </si>
  <si>
    <t xml:space="preserve">
Racked Pipet Tips, 0.1-10 µL, Low Retention, EFL10ST
</t>
  </si>
  <si>
    <t>F1732031</t>
  </si>
  <si>
    <t>#21-33</t>
  </si>
  <si>
    <t xml:space="preserve">
Racked Pipet Tips, 0.1-20 µL, EF20ST-LR
</t>
  </si>
  <si>
    <t>F1733031</t>
  </si>
  <si>
    <t>#21-34</t>
  </si>
  <si>
    <t xml:space="preserve">
Racked Pipet Tips, 0.1-20 µL, EF200ST
</t>
  </si>
  <si>
    <t>F1735031</t>
  </si>
  <si>
    <t>#21-35</t>
  </si>
  <si>
    <t xml:space="preserve">
Racked Pipet Tips, 50-1250 µl, EF1000ST XL, sterilized filter tips
</t>
  </si>
  <si>
    <t>F1737031</t>
  </si>
  <si>
    <t>Pack of 384</t>
  </si>
  <si>
    <t>#21-36</t>
  </si>
  <si>
    <t xml:space="preserve">
0.05 µm PS Hollow Fiber Tips
</t>
  </si>
  <si>
    <t>CC0802010</t>
  </si>
  <si>
    <t>Innovaprep LLC</t>
  </si>
  <si>
    <t>#21-37</t>
  </si>
  <si>
    <t xml:space="preserve">
Concentrating Pipette System
</t>
  </si>
  <si>
    <t>#21-38</t>
  </si>
  <si>
    <t xml:space="preserve">
Sterile Filter Pipette Tips, Filter Pipette Tip, Sterile, 96/Rack, 10µL, 45mm
</t>
  </si>
  <si>
    <t>ML106924</t>
  </si>
  <si>
    <t>#21-39</t>
  </si>
  <si>
    <t xml:space="preserve">
Sterile Filter Pipette Tips, Filter Pipette Tip, Sterile, 96/Rack, 300µL, 59mm
</t>
  </si>
  <si>
    <t>ML106928</t>
  </si>
  <si>
    <t>#21-40</t>
  </si>
  <si>
    <t xml:space="preserve">
Square 20mm Tube Rack
</t>
  </si>
  <si>
    <t>ML15914</t>
  </si>
  <si>
    <t>#21-41</t>
  </si>
  <si>
    <t xml:space="preserve">
Filter-Tips, 200 µl, (1024)
</t>
  </si>
  <si>
    <t>#21-42</t>
  </si>
  <si>
    <t xml:space="preserve">
Filter-Tips, 1000 µl (1024)
</t>
  </si>
  <si>
    <t>#21-43</t>
  </si>
  <si>
    <t xml:space="preserve">
50 µl Conductive Filtered Tips
</t>
  </si>
  <si>
    <t>#21-44</t>
  </si>
  <si>
    <t xml:space="preserve">
200 µl Conductive Filtered Tips
</t>
  </si>
  <si>
    <t>#21-45</t>
  </si>
  <si>
    <t xml:space="preserve">
1.25 mL J pipette tips
</t>
  </si>
  <si>
    <t>Rainin</t>
  </si>
  <si>
    <t>#21-46</t>
  </si>
  <si>
    <t xml:space="preserve">
12.5 mL J pipette tips
</t>
  </si>
  <si>
    <t>#21-47</t>
  </si>
  <si>
    <t xml:space="preserve">
2.5 mL J pipette tips
</t>
  </si>
  <si>
    <t>#21-48</t>
  </si>
  <si>
    <t xml:space="preserve">
5 mL J pipette tips
</t>
  </si>
  <si>
    <t>#21-49</t>
  </si>
  <si>
    <t xml:space="preserve">
AutorepE charger for J series pipettes
</t>
  </si>
  <si>
    <t>#21-50</t>
  </si>
  <si>
    <t xml:space="preserve">
10 mL J pipette tips
</t>
  </si>
  <si>
    <t>#21-51</t>
  </si>
  <si>
    <t xml:space="preserve">
200-2000 uL tips in case (Long Blue)
</t>
  </si>
  <si>
    <t>#21-52</t>
  </si>
  <si>
    <t xml:space="preserve">
20-200 uL refills (Small Green)
</t>
  </si>
  <si>
    <t>#21-53</t>
  </si>
  <si>
    <t xml:space="preserve">
200 uL (Long Green w/ Filters)
</t>
  </si>
  <si>
    <t>#21-54</t>
  </si>
  <si>
    <t xml:space="preserve">
100-1000 uL refills (Blue)
</t>
  </si>
  <si>
    <t>#21-55</t>
  </si>
  <si>
    <t xml:space="preserve">
1-10/2-20 uL refills (Red)
</t>
  </si>
  <si>
    <t>#21-56</t>
  </si>
  <si>
    <t xml:space="preserve">
Pipette Tips GPS LTS 250µL 960A/10
</t>
  </si>
  <si>
    <t>#21-57</t>
  </si>
  <si>
    <t xml:space="preserve">
Pipette Tips GPS LTS 1000µL L 768A/8
</t>
  </si>
  <si>
    <t>#21-58</t>
  </si>
  <si>
    <t xml:space="preserve">
1000 microliter Micropipette Tips Bagged
</t>
  </si>
  <si>
    <t>3070.1000R</t>
  </si>
  <si>
    <t>Socorex</t>
  </si>
  <si>
    <t>Case of 576</t>
  </si>
  <si>
    <t>#21-59</t>
  </si>
  <si>
    <t xml:space="preserve">
Nunc Serological Pipettes 5 mL
</t>
  </si>
  <si>
    <t>170366N</t>
  </si>
  <si>
    <t>Case 200</t>
  </si>
  <si>
    <t>#21-60</t>
  </si>
  <si>
    <t xml:space="preserve">
Nunc Serological Pipettes 10 mL
</t>
  </si>
  <si>
    <t>170367N</t>
  </si>
  <si>
    <t>#21-61</t>
  </si>
  <si>
    <t xml:space="preserve">
Nunc Serological Pipettes 25 mL
</t>
  </si>
  <si>
    <t>170368N</t>
  </si>
  <si>
    <t>#21-62</t>
  </si>
  <si>
    <t xml:space="preserve">
Graduated Transfer Pipettes
</t>
  </si>
  <si>
    <t>212PK</t>
  </si>
  <si>
    <t>#21-63</t>
  </si>
  <si>
    <t xml:space="preserve">
Shatterproof Polyethlene Graduated Transfer Pipettes 1 mL
</t>
  </si>
  <si>
    <t>#21-64</t>
  </si>
  <si>
    <t xml:space="preserve">
1000L, Filtered, Sterile, Hinged Rack Pipette Tips PCR Ready
</t>
  </si>
  <si>
    <t>277905HR</t>
  </si>
  <si>
    <t>Reagents</t>
  </si>
  <si>
    <t>#22-1</t>
  </si>
  <si>
    <t xml:space="preserve">
Formamide, 25 mL, highly deionized
</t>
  </si>
  <si>
    <t>#22-2</t>
  </si>
  <si>
    <t xml:space="preserve">
3500xL Genetic Analyzer 24-Capillary Array, 36 cm
</t>
  </si>
  <si>
    <t>#22-3</t>
  </si>
  <si>
    <t xml:space="preserve">
Viral/Pathogen II (MVP II) Nucleic Acid Isolation Kit
</t>
  </si>
  <si>
    <t>A48383</t>
  </si>
  <si>
    <t>#22-4</t>
  </si>
  <si>
    <t xml:space="preserve">
Terminator v3.1 Cycle Sequencing Kit
</t>
  </si>
  <si>
    <t>43-374-55</t>
  </si>
  <si>
    <t>Applied Biosystems™</t>
  </si>
  <si>
    <t>#22-5</t>
  </si>
  <si>
    <t xml:space="preserve">
Reagent Cartridge: capillaries, universal polymer, buffer, and pump, 125 injections/500 rxns
</t>
  </si>
  <si>
    <t>A33671</t>
  </si>
  <si>
    <t>#22-6</t>
  </si>
  <si>
    <t xml:space="preserve">
Catalase Reagent Dropper
</t>
  </si>
  <si>
    <t>#22-7</t>
  </si>
  <si>
    <t xml:space="preserve">
AMPure XP, 60mL Kit, PCR Purification
</t>
  </si>
  <si>
    <t>A63881</t>
  </si>
  <si>
    <t>Beckman Coulter</t>
  </si>
  <si>
    <t>#22-8</t>
  </si>
  <si>
    <t xml:space="preserve">
100mL Reagent Reservoir, Bulk Packed, Sterile
</t>
  </si>
  <si>
    <t>CELLTREAT Scientific Products</t>
  </si>
  <si>
    <t>#22-9</t>
  </si>
  <si>
    <t xml:space="preserve">
Silver Oxide/Silver Tungstate on Chromosorb, 25g
</t>
  </si>
  <si>
    <t>0240-0113</t>
  </si>
  <si>
    <t>#22-10</t>
  </si>
  <si>
    <t xml:space="preserve">
Ascarite, (Colorcarb), 500 g
</t>
  </si>
  <si>
    <t>0240-0115</t>
  </si>
  <si>
    <t>#22-11</t>
  </si>
  <si>
    <t xml:space="preserve">
Silver Vandate on Chromosorb, 25g
</t>
  </si>
  <si>
    <t>0240-1117C</t>
  </si>
  <si>
    <t>#22-12</t>
  </si>
  <si>
    <t xml:space="preserve">
Magnesium Perchlorate, 500 gm
</t>
  </si>
  <si>
    <t>0240-1119</t>
  </si>
  <si>
    <t>#22-13</t>
  </si>
  <si>
    <t xml:space="preserve">
Silver Tungstate/Magnesium Oxide on Chromosorb
</t>
  </si>
  <si>
    <t>0240-1344C</t>
  </si>
  <si>
    <t>#22-14</t>
  </si>
  <si>
    <t xml:space="preserve">
Copper Wire, Cuprin, 454 g
</t>
  </si>
  <si>
    <t>0240-1362</t>
  </si>
  <si>
    <t>#22-15</t>
  </si>
  <si>
    <t xml:space="preserve">
Glycerol, 1 L, HDPE Bottle
</t>
  </si>
  <si>
    <t>BP229-1</t>
  </si>
  <si>
    <t>#22-16</t>
  </si>
  <si>
    <t xml:space="preserve">
Purification Kit
</t>
  </si>
  <si>
    <t>43-764-86</t>
  </si>
  <si>
    <t>#22-17</t>
  </si>
  <si>
    <t xml:space="preserve">
Agarose (Low-EEO/Multi-Purpose/Molecular Biology Grade), 100 g, Poly Bottle
</t>
  </si>
  <si>
    <t>BP160-100</t>
  </si>
  <si>
    <t>#22-18</t>
  </si>
  <si>
    <t xml:space="preserve">
Ampicillin Sodium Salt (Crystalline Powder), 5 g, Poly Bottle
</t>
  </si>
  <si>
    <t>BP1760-5</t>
  </si>
  <si>
    <t>#22-19</t>
  </si>
  <si>
    <t xml:space="preserve">
Kanamycin Sulfate (White Powder)
</t>
  </si>
  <si>
    <t>BP906-5</t>
  </si>
  <si>
    <t>#22-20</t>
  </si>
  <si>
    <t xml:space="preserve">
Dextrose (D-Glucose), Anhydrous (Granular Powder/Certified ACS), 500 g, Glass Bottle
</t>
  </si>
  <si>
    <t>D16-500</t>
  </si>
  <si>
    <t>#22-21</t>
  </si>
  <si>
    <t xml:space="preserve">
Sucrose (Crystalline/Certified ACS), 500 g
</t>
  </si>
  <si>
    <t>S5-500</t>
  </si>
  <si>
    <t>#22-22</t>
  </si>
  <si>
    <t xml:space="preserve">
Bromothymol Blue Solution, 0.04%, 500 mL
</t>
  </si>
  <si>
    <t>SI22-500</t>
  </si>
  <si>
    <t>#22-23</t>
  </si>
  <si>
    <t xml:space="preserve">
dsDNA Quantification Assay Kits
</t>
  </si>
  <si>
    <t>Q32850</t>
  </si>
  <si>
    <t>#22-24</t>
  </si>
  <si>
    <t xml:space="preserve">
Magnetic-Ring Stand (96 well)
</t>
  </si>
  <si>
    <t>AM10050</t>
  </si>
  <si>
    <t>#22-25</t>
  </si>
  <si>
    <t xml:space="preserve">
1X dsDNA High Sensitivity (HS) and Broad Range (BR) Assay Kits, 100 Reactions
</t>
  </si>
  <si>
    <t>Q33230</t>
  </si>
  <si>
    <t>#22-26</t>
  </si>
  <si>
    <t xml:space="preserve">
Qubit dsDNA BR Assay Kit 500 Reactions
</t>
  </si>
  <si>
    <t>Q33266</t>
  </si>
  <si>
    <t>#22-27</t>
  </si>
  <si>
    <t xml:space="preserve">
0.5M EDTA, pH 8.0, 4 x 100mL bottles
</t>
  </si>
  <si>
    <t>#22-28</t>
  </si>
  <si>
    <t xml:space="preserve">
Phenol:Chloroform:Isoamyl Alcohol 100 mL
</t>
  </si>
  <si>
    <t>#22-29</t>
  </si>
  <si>
    <t xml:space="preserve">
Biuret Reagent, For Serum Protein
</t>
  </si>
  <si>
    <t>LC116904</t>
  </si>
  <si>
    <t>LabChem, Inc.</t>
  </si>
  <si>
    <t>#22-30</t>
  </si>
  <si>
    <t xml:space="preserve">
3M Sodium Acetate, pH 5.2
</t>
  </si>
  <si>
    <t>Lonza™</t>
  </si>
  <si>
    <t>#22-31</t>
  </si>
  <si>
    <t xml:space="preserve">
Reagent Alcohol (Denatured Alcohol), 70%, 20 L, Cubitanier
</t>
  </si>
  <si>
    <t>#22-32</t>
  </si>
  <si>
    <t xml:space="preserve">
Reagent Containers
</t>
  </si>
  <si>
    <t>#22-33</t>
  </si>
  <si>
    <t xml:space="preserve">
Pierced Reagent Container Caps
</t>
  </si>
  <si>
    <t>5060-50</t>
  </si>
  <si>
    <t>#22-34</t>
  </si>
  <si>
    <t xml:space="preserve">
Reagent Strips, Visually and instrumentally readable urinalysis strips
</t>
  </si>
  <si>
    <t>Siemens Healthineers</t>
  </si>
  <si>
    <t>#22-35</t>
  </si>
  <si>
    <t xml:space="preserve">
DTT (dithiothreitol) 5 g
</t>
  </si>
  <si>
    <t>R0861</t>
  </si>
  <si>
    <t>#22-36</t>
  </si>
  <si>
    <t xml:space="preserve">
Plastics for 96 deep-well format
</t>
  </si>
  <si>
    <t>#22-37</t>
  </si>
  <si>
    <t xml:space="preserve">
Plastics for 96 standard and PCR formats
</t>
  </si>
  <si>
    <t>Pack of 48</t>
  </si>
  <si>
    <t>#22-38</t>
  </si>
  <si>
    <t xml:space="preserve">
Gram Iodine
</t>
  </si>
  <si>
    <t>R40057</t>
  </si>
  <si>
    <t>#22-39</t>
  </si>
  <si>
    <t xml:space="preserve">
Blank Paper Disk
</t>
  </si>
  <si>
    <t>R55054</t>
  </si>
  <si>
    <t>Research and Clinical Diagnostic Tests and Controls</t>
  </si>
  <si>
    <t>#23-1</t>
  </si>
  <si>
    <t xml:space="preserve">
COVID-19 Diagnostic PCR Kit
</t>
  </si>
  <si>
    <t>A58505</t>
  </si>
  <si>
    <t>#23-2</t>
  </si>
  <si>
    <t xml:space="preserve">
COVID-19, FluA, FluB Combo Kit
</t>
  </si>
  <si>
    <t>A49868</t>
  </si>
  <si>
    <t>#23-3</t>
  </si>
  <si>
    <t xml:space="preserve">
Meropenem Test Disc, 10 µg
</t>
  </si>
  <si>
    <t>#23-4</t>
  </si>
  <si>
    <t xml:space="preserve">
Rapid Detection of SARS-CoV-2
</t>
  </si>
  <si>
    <t>#23-5</t>
  </si>
  <si>
    <t xml:space="preserve">
Contact Activated Lancet
</t>
  </si>
  <si>
    <t>#23-6</t>
  </si>
  <si>
    <t xml:space="preserve">
RPR Cards and Components
</t>
  </si>
  <si>
    <t>#23-7</t>
  </si>
  <si>
    <t xml:space="preserve">
HIV Rapid Test Control Pack
</t>
  </si>
  <si>
    <t>60-9549-0</t>
  </si>
  <si>
    <t>#23-8</t>
  </si>
  <si>
    <t xml:space="preserve">
AIDS Kit I: Simulation of HIV Detection by ELISA
</t>
  </si>
  <si>
    <t>Edvotek</t>
  </si>
  <si>
    <t>#23-9</t>
  </si>
  <si>
    <t xml:space="preserve">
10-SG Urine Reagent Strips
</t>
  </si>
  <si>
    <t>23-111-262</t>
  </si>
  <si>
    <t>#23-10</t>
  </si>
  <si>
    <t xml:space="preserve">
Signature Strep A Test Kit
</t>
  </si>
  <si>
    <t>23-200-276</t>
  </si>
  <si>
    <t>#23-11</t>
  </si>
  <si>
    <t xml:space="preserve">
Serodia TP-PA 100 Test (5x20 Test)
</t>
  </si>
  <si>
    <t>Fujirebio Diagnostics Inc</t>
  </si>
  <si>
    <t>#23-12</t>
  </si>
  <si>
    <t>78619U</t>
  </si>
  <si>
    <t>#23-13</t>
  </si>
  <si>
    <t xml:space="preserve">
DNeasy Blood &amp; Tissue QIAcube Kit
</t>
  </si>
  <si>
    <t>#23-14</t>
  </si>
  <si>
    <t xml:space="preserve">
EZ1 Investigator Kits (48 reactions)
</t>
  </si>
  <si>
    <t>#23-15</t>
  </si>
  <si>
    <t xml:space="preserve">
DNeasy PowerLyzer PowerSoil Kit (50)
</t>
  </si>
  <si>
    <t>12855-50</t>
  </si>
  <si>
    <t>#23-16</t>
  </si>
  <si>
    <t xml:space="preserve">
DNeasy Blood &amp; Tissue Kit (250)
</t>
  </si>
  <si>
    <t>#23-17</t>
  </si>
  <si>
    <t xml:space="preserve">
TaqPath™ COVID-19, FluA, FluB Combo Kit
</t>
  </si>
  <si>
    <t>#23-18</t>
  </si>
  <si>
    <t xml:space="preserve">
Klebsiella aerogenes ATCC 13048
</t>
  </si>
  <si>
    <t>R4607080</t>
  </si>
  <si>
    <t>#23-19</t>
  </si>
  <si>
    <t xml:space="preserve">
Escherichia coli ATCC 25922
</t>
  </si>
  <si>
    <t>R4607050</t>
  </si>
  <si>
    <t>#23-20</t>
  </si>
  <si>
    <t xml:space="preserve">
Staphylococcus aureus ATCC 25923
</t>
  </si>
  <si>
    <t>R4607010</t>
  </si>
  <si>
    <t>#23-21</t>
  </si>
  <si>
    <t xml:space="preserve">
Enterococcus faecalis ATCC 29212
</t>
  </si>
  <si>
    <t>R4607030</t>
  </si>
  <si>
    <t>#23-22</t>
  </si>
  <si>
    <t xml:space="preserve">
ZR 100 bp DNA Marker
</t>
  </si>
  <si>
    <t>50-125-1648</t>
  </si>
  <si>
    <t>Zymo Research Corporation</t>
  </si>
  <si>
    <t>Specialty Lab Equipment, Instruments, and Apparatuses</t>
  </si>
  <si>
    <t>#24-1</t>
  </si>
  <si>
    <t xml:space="preserve">
MX908 Handheld Mass Spectrometer
</t>
  </si>
  <si>
    <t>MX90803100301</t>
  </si>
  <si>
    <t>908 Devices™</t>
  </si>
  <si>
    <t>#24-2</t>
  </si>
  <si>
    <t xml:space="preserve">
MX908 S3 Handheld Mass Spectrometer Chemical Detection System
</t>
  </si>
  <si>
    <t>MX90803100600</t>
  </si>
  <si>
    <t>#24-3</t>
  </si>
  <si>
    <t xml:space="preserve">
Headspace Sampler
</t>
  </si>
  <si>
    <t>#24-4</t>
  </si>
  <si>
    <t xml:space="preserve">
GCMS Drawout Plate
</t>
  </si>
  <si>
    <t>05971-20134</t>
  </si>
  <si>
    <t>#24-5</t>
  </si>
  <si>
    <t xml:space="preserve">
Ion Focus Lens
</t>
  </si>
  <si>
    <t>05971-20143</t>
  </si>
  <si>
    <t>#24-6</t>
  </si>
  <si>
    <t xml:space="preserve">
Column Nut for MS interface
</t>
  </si>
  <si>
    <t>05988-20066</t>
  </si>
  <si>
    <t>#24-7</t>
  </si>
  <si>
    <t xml:space="preserve">
Front ferrule, for InfinityLab Quick Connect and Quick Turn fitting
</t>
  </si>
  <si>
    <t>5043-0924</t>
  </si>
  <si>
    <t>#24-8</t>
  </si>
  <si>
    <t xml:space="preserve">
Quick Connect capillary stainless steel 0.075 x 105 mm
</t>
  </si>
  <si>
    <t>5500-1174</t>
  </si>
  <si>
    <t>#24-9</t>
  </si>
  <si>
    <t xml:space="preserve">
Vacuum Pump Supplies for GC/MS (AVF 60 gold oil)
</t>
  </si>
  <si>
    <t>6040-1444</t>
  </si>
  <si>
    <t>#24-10</t>
  </si>
  <si>
    <t xml:space="preserve">
InfinityLab Poroshell 120 (EC-C18, 2.1 x 75 mm, 2.7 µ)
</t>
  </si>
  <si>
    <t>697775-902</t>
  </si>
  <si>
    <t>#24-11</t>
  </si>
  <si>
    <t xml:space="preserve">
GCMS Drawout cylinder
</t>
  </si>
  <si>
    <t>G1072-20008</t>
  </si>
  <si>
    <t>#24-12</t>
  </si>
  <si>
    <t xml:space="preserve">
Diffusion pump baffle adapter spool
</t>
  </si>
  <si>
    <t>G1099-20021</t>
  </si>
  <si>
    <t>#24-13</t>
  </si>
  <si>
    <t xml:space="preserve">
Ion source body
</t>
  </si>
  <si>
    <t>G1099-20130</t>
  </si>
  <si>
    <t>#24-14</t>
  </si>
  <si>
    <t xml:space="preserve">
Repeller ultra-clean
</t>
  </si>
  <si>
    <t>G1099-20132</t>
  </si>
  <si>
    <t>#24-15</t>
  </si>
  <si>
    <t xml:space="preserve">
Repeller insulator
</t>
  </si>
  <si>
    <t>G1099-20133</t>
  </si>
  <si>
    <t>#24-16</t>
  </si>
  <si>
    <t xml:space="preserve">
Transfer line socket
</t>
  </si>
  <si>
    <t>G1099-20136</t>
  </si>
  <si>
    <t>#24-17</t>
  </si>
  <si>
    <t xml:space="preserve">
Capillary stainless steel 0.17 x 150 mm S/S ps/ps
</t>
  </si>
  <si>
    <t>G1312-87305</t>
  </si>
  <si>
    <t>#24-18</t>
  </si>
  <si>
    <t xml:space="preserve">
Capillary stainless steel 0.17 x 105 mm S/S ps/ps
</t>
  </si>
  <si>
    <t>G1312-87306</t>
  </si>
  <si>
    <t>#24-19</t>
  </si>
  <si>
    <t xml:space="preserve">
Capillary stainless steel 0.12 x 70 mm S/S ns/ns
</t>
  </si>
  <si>
    <t>G1316-87303</t>
  </si>
  <si>
    <t>#24-20</t>
  </si>
  <si>
    <t xml:space="preserve">
Nebulizer assembly, APCI, tested
</t>
  </si>
  <si>
    <t>G1946-67037</t>
  </si>
  <si>
    <t>#24-21</t>
  </si>
  <si>
    <t xml:space="preserve">
Nebulizer assembly, ESI, tested
</t>
  </si>
  <si>
    <t>G1946-67098</t>
  </si>
  <si>
    <t>#24-22</t>
  </si>
  <si>
    <t xml:space="preserve">
Nebulizer assembly, microflow
</t>
  </si>
  <si>
    <t>G1946-67260</t>
  </si>
  <si>
    <t>#24-23</t>
  </si>
  <si>
    <t xml:space="preserve">
5M Ammonium Formate Solution
</t>
  </si>
  <si>
    <t>G1946-85021</t>
  </si>
  <si>
    <t>#24-24</t>
  </si>
  <si>
    <t xml:space="preserve">
Nebulizer support assembly, ES, tested
</t>
  </si>
  <si>
    <t>G1958-67098</t>
  </si>
  <si>
    <t>#24-25</t>
  </si>
  <si>
    <t xml:space="preserve">
Fast Switch Capillary, 0.6 MM
</t>
  </si>
  <si>
    <t>G1960-80060</t>
  </si>
  <si>
    <t>#24-26</t>
  </si>
  <si>
    <t xml:space="preserve">
Screw, socket-head cap for mounting filaments
</t>
  </si>
  <si>
    <t>G1999-20021</t>
  </si>
  <si>
    <t>#24-27</t>
  </si>
  <si>
    <t xml:space="preserve">
CI repeller
</t>
  </si>
  <si>
    <t>G1999-20432</t>
  </si>
  <si>
    <t>#24-28</t>
  </si>
  <si>
    <t xml:space="preserve">
CI Repeller insulator, for GC/MS CI ion sources
</t>
  </si>
  <si>
    <t>G1999-20433</t>
  </si>
  <si>
    <t>#24-29</t>
  </si>
  <si>
    <t xml:space="preserve">
CI ion focus lens
</t>
  </si>
  <si>
    <t>G1999-20443</t>
  </si>
  <si>
    <t>#24-30</t>
  </si>
  <si>
    <t xml:space="preserve">
CI drawout cylinder, for GC/MS CI ion sources
</t>
  </si>
  <si>
    <t>G1999-20444</t>
  </si>
  <si>
    <t>#24-31</t>
  </si>
  <si>
    <t xml:space="preserve">
CI Drawout plate, 73CI
</t>
  </si>
  <si>
    <t>G1999-20446</t>
  </si>
  <si>
    <t>#24-32</t>
  </si>
  <si>
    <t xml:space="preserve">
Ion source body, Inert
</t>
  </si>
  <si>
    <t>G2589-20043</t>
  </si>
  <si>
    <t>#24-33</t>
  </si>
  <si>
    <t xml:space="preserve">
Repeller
</t>
  </si>
  <si>
    <t>G2589-20044</t>
  </si>
  <si>
    <t>#24-34</t>
  </si>
  <si>
    <t xml:space="preserve">
Drawout plate, 6 mm, inert
</t>
  </si>
  <si>
    <t>G2589-20045</t>
  </si>
  <si>
    <t>#24-35</t>
  </si>
  <si>
    <t xml:space="preserve">
Drawout plate, 3 mm, inert
</t>
  </si>
  <si>
    <t>G2589-20100</t>
  </si>
  <si>
    <t>#24-36</t>
  </si>
  <si>
    <t xml:space="preserve">
Inert Source Washer, 5973
</t>
  </si>
  <si>
    <t>G2589-20101</t>
  </si>
  <si>
    <t>#24-37</t>
  </si>
  <si>
    <t xml:space="preserve">
Drawout Plate, 6 mm
</t>
  </si>
  <si>
    <t>G3163-20530</t>
  </si>
  <si>
    <t>#24-38</t>
  </si>
  <si>
    <t xml:space="preserve">
Entrance lens assembly
</t>
  </si>
  <si>
    <t>G3170-20126</t>
  </si>
  <si>
    <t>#24-39</t>
  </si>
  <si>
    <t xml:space="preserve">
Lens insulator
</t>
  </si>
  <si>
    <t>G3170-20530</t>
  </si>
  <si>
    <t>#24-40</t>
  </si>
  <si>
    <t xml:space="preserve">
CI lens insulator
</t>
  </si>
  <si>
    <t>G3170-20540</t>
  </si>
  <si>
    <t>#24-41</t>
  </si>
  <si>
    <t xml:space="preserve">
Filament, high temperature, EI ion source
</t>
  </si>
  <si>
    <t>G7005-60061</t>
  </si>
  <si>
    <t>#24-42</t>
  </si>
  <si>
    <t xml:space="preserve">
Big universal trap, Helium, 1/8 in, 300 psig
</t>
  </si>
  <si>
    <t>RMSH-2</t>
  </si>
  <si>
    <t>#24-43</t>
  </si>
  <si>
    <t xml:space="preserve">
GCMS Columns 0.1 to 0.25 mm column
</t>
  </si>
  <si>
    <t>#24-44</t>
  </si>
  <si>
    <t xml:space="preserve">
LC Column Method Validation Kits, ZORBAX RRHD Eclipse Plus C18 Column
</t>
  </si>
  <si>
    <t>959757-302K</t>
  </si>
  <si>
    <t>#24-45</t>
  </si>
  <si>
    <t xml:space="preserve">
ZORBAX Eclipse Plus, RRHD Eclipse Plus C18 Column
</t>
  </si>
  <si>
    <t>959757-902</t>
  </si>
  <si>
    <t>#24-46</t>
  </si>
  <si>
    <t xml:space="preserve">
Plate Septa, 96 well
</t>
  </si>
  <si>
    <t>#24-47</t>
  </si>
  <si>
    <t xml:space="preserve">
7500 Real Time PCR Systems Spectral Calibration Kit II
</t>
  </si>
  <si>
    <t>#24-48</t>
  </si>
  <si>
    <t xml:space="preserve">
Conditioning reagent 3500 Series
</t>
  </si>
  <si>
    <t>#24-49</t>
  </si>
  <si>
    <t xml:space="preserve">
Anode Buffer Container 3500 Series
</t>
  </si>
  <si>
    <t>#24-50</t>
  </si>
  <si>
    <t xml:space="preserve">
Cathode Buffer Container 3500 Series
</t>
  </si>
  <si>
    <t>#24-51</t>
  </si>
  <si>
    <t xml:space="preserve">
Septa Cathode Buffer Container
</t>
  </si>
  <si>
    <t>#24-52</t>
  </si>
  <si>
    <t xml:space="preserve">
Region of Interest (ROI) and Background Plates, 96-well
</t>
  </si>
  <si>
    <t>#24-53</t>
  </si>
  <si>
    <t xml:space="preserve">
1-Step RT-qPCR Master Mix, CG
</t>
  </si>
  <si>
    <t>A15300</t>
  </si>
  <si>
    <t>#24-54</t>
  </si>
  <si>
    <t xml:space="preserve">
1-Step Multiplex Master Mix (No ROX) 1 x 10 mL
</t>
  </si>
  <si>
    <t>A28523</t>
  </si>
  <si>
    <t>#24-55</t>
  </si>
  <si>
    <t xml:space="preserve">
5 Real-Time PCR System, 96-well, 0.2 mL, laptop
</t>
  </si>
  <si>
    <t>A28569</t>
  </si>
  <si>
    <t>#24-56</t>
  </si>
  <si>
    <t xml:space="preserve">
Multiplex Master Mix
</t>
  </si>
  <si>
    <t>44-618-82</t>
  </si>
  <si>
    <t>#24-57</t>
  </si>
  <si>
    <t xml:space="preserve">
Dynex™ DS2™ System
</t>
  </si>
  <si>
    <t>Dynex™</t>
  </si>
  <si>
    <t>#24-58</t>
  </si>
  <si>
    <t xml:space="preserve">
Semimicro Spatula with One Tapered End, One Rounded End
</t>
  </si>
  <si>
    <t>14-374</t>
  </si>
  <si>
    <t>#24-59</t>
  </si>
  <si>
    <t xml:space="preserve">
Vertical Top-Loading Autoclave 85 L
</t>
  </si>
  <si>
    <t>Heidolph™</t>
  </si>
  <si>
    <t>#24-60</t>
  </si>
  <si>
    <t xml:space="preserve">
Chamber Brite Sterilizer Cleaner
</t>
  </si>
  <si>
    <t>#24-61</t>
  </si>
  <si>
    <t xml:space="preserve">
ProCal Primary Calibration Kit, Full Range, .02, 10, and 1000 NTU
</t>
  </si>
  <si>
    <t>#24-62</t>
  </si>
  <si>
    <t xml:space="preserve">
120ML VESSEL 200/P
</t>
  </si>
  <si>
    <t>IDEXX</t>
  </si>
  <si>
    <t>#24-63</t>
  </si>
  <si>
    <t xml:space="preserve">
Replacement Bulb (for Fluorescent UV Lamp)
</t>
  </si>
  <si>
    <t>98-20960-01</t>
  </si>
  <si>
    <t>#24-64</t>
  </si>
  <si>
    <t xml:space="preserve">
Enterolert/Quanti-Tray 2000 Combo
</t>
  </si>
  <si>
    <t>98-29003-02</t>
  </si>
  <si>
    <t>#24-65</t>
  </si>
  <si>
    <t xml:space="preserve">
Safe DNA Gel Stain
</t>
  </si>
  <si>
    <t>S33102</t>
  </si>
  <si>
    <t>#24-66</t>
  </si>
  <si>
    <t xml:space="preserve">
IV First-Strand Synthesis System
</t>
  </si>
  <si>
    <t>#24-67</t>
  </si>
  <si>
    <t>#24-68</t>
  </si>
  <si>
    <t xml:space="preserve">
MT100 AUTO ANALY SYST-401SMPLR
</t>
  </si>
  <si>
    <t>PCMMT100AM401</t>
  </si>
  <si>
    <t>Mansci Inc</t>
  </si>
  <si>
    <t>#24-69</t>
  </si>
  <si>
    <t xml:space="preserve">
MT100 Automated Analysis System with AutoMax401 Sampler
</t>
  </si>
  <si>
    <t>PCM-MT100-AM401</t>
  </si>
  <si>
    <t>Mantech</t>
  </si>
  <si>
    <t>#24-70</t>
  </si>
  <si>
    <t xml:space="preserve">
Rack for 112x50ml conical bottom sample tubes
</t>
  </si>
  <si>
    <t>PC-AM400-50</t>
  </si>
  <si>
    <t>#24-71</t>
  </si>
  <si>
    <t xml:space="preserve">
Alkalinity titration method add-on
</t>
  </si>
  <si>
    <t>PCA-2000-1032</t>
  </si>
  <si>
    <t>#24-72</t>
  </si>
  <si>
    <t xml:space="preserve">
Temperature probe add-on
</t>
  </si>
  <si>
    <t>PCA-2000-1057</t>
  </si>
  <si>
    <t>#24-73</t>
  </si>
  <si>
    <t xml:space="preserve">
Turbidity T10 Method add-on
</t>
  </si>
  <si>
    <t>PCA-2000-1048</t>
  </si>
  <si>
    <t>#24-74</t>
  </si>
  <si>
    <t xml:space="preserve">
Metrosep A Supp 19 - 150/4.0
</t>
  </si>
  <si>
    <t>6.01034.420</t>
  </si>
  <si>
    <t>#24-75</t>
  </si>
  <si>
    <t xml:space="preserve">
Metrosep A Supp 19 Guard/4.0
</t>
  </si>
  <si>
    <t>6.01034.500</t>
  </si>
  <si>
    <t>#24-76</t>
  </si>
  <si>
    <t xml:space="preserve">
Metrosep A Supp 19 - 100/4.0
</t>
  </si>
  <si>
    <t>6.01034.410</t>
  </si>
  <si>
    <t>#24-77</t>
  </si>
  <si>
    <t xml:space="preserve">
G2 Green Master Mix
</t>
  </si>
  <si>
    <t>M7823</t>
  </si>
  <si>
    <t>Promega</t>
  </si>
  <si>
    <t>#24-78</t>
  </si>
  <si>
    <t xml:space="preserve">
ReliaPrep DNA Clean-Up &amp; Concentration System (250 rxns)
</t>
  </si>
  <si>
    <t>A2893</t>
  </si>
  <si>
    <t>#24-79</t>
  </si>
  <si>
    <t xml:space="preserve">
Plexor® HY System, 800 rxn
</t>
  </si>
  <si>
    <t>DC1000</t>
  </si>
  <si>
    <t>#24-80</t>
  </si>
  <si>
    <t xml:space="preserve">
Plexor® HY System, 200 rxn
</t>
  </si>
  <si>
    <t>DC1001</t>
  </si>
  <si>
    <t>#24-81</t>
  </si>
  <si>
    <t xml:space="preserve">
Plexor® Calibration Kit, Set A
</t>
  </si>
  <si>
    <t>DC1500</t>
  </si>
  <si>
    <t>#24-82</t>
  </si>
  <si>
    <t xml:space="preserve">
PowerPlex(R) Y23 System, 50rxn
</t>
  </si>
  <si>
    <t>DC2305</t>
  </si>
  <si>
    <t>#24-83</t>
  </si>
  <si>
    <t xml:space="preserve">
PowerPlex® Y23 System, 200 rxn
</t>
  </si>
  <si>
    <t>DC2320</t>
  </si>
  <si>
    <t>#24-84</t>
  </si>
  <si>
    <t xml:space="preserve">
PowerPlex® 6C Fusion System, 50 rxn
</t>
  </si>
  <si>
    <t>DC2705</t>
  </si>
  <si>
    <t>#24-85</t>
  </si>
  <si>
    <t xml:space="preserve">
PowerPlex® 6C Fusion System, 200 rxn
</t>
  </si>
  <si>
    <t>DC2720</t>
  </si>
  <si>
    <t>#24-86</t>
  </si>
  <si>
    <t xml:space="preserve">
Swab Solution
</t>
  </si>
  <si>
    <t>DC8271</t>
  </si>
  <si>
    <t>#24-87</t>
  </si>
  <si>
    <t xml:space="preserve">
PunchSolution™ Kit
</t>
  </si>
  <si>
    <t>DC9271</t>
  </si>
  <si>
    <t>#24-88</t>
  </si>
  <si>
    <t xml:space="preserve">
PowerPlex® 6C-Dye Matrix Standards
</t>
  </si>
  <si>
    <t>DG4900</t>
  </si>
  <si>
    <t>#24-89</t>
  </si>
  <si>
    <t xml:space="preserve">
5X amp solution
</t>
  </si>
  <si>
    <t>DM1231</t>
  </si>
  <si>
    <t>#24-90</t>
  </si>
  <si>
    <t xml:space="preserve">
PowerQuant® Calibration Kit
</t>
  </si>
  <si>
    <t>DS1221</t>
  </si>
  <si>
    <t>#24-91</t>
  </si>
  <si>
    <t xml:space="preserve">
PowerQuant® system (800 reactions)
</t>
  </si>
  <si>
    <t>PQ5008</t>
  </si>
  <si>
    <t>#24-92</t>
  </si>
  <si>
    <t xml:space="preserve">
QIAcuity Nanoplate 8.5k 24-well
</t>
  </si>
  <si>
    <t>#24-93</t>
  </si>
  <si>
    <t xml:space="preserve">
Nanoplate 26k 24-well (10)
</t>
  </si>
  <si>
    <t>#24-94</t>
  </si>
  <si>
    <t xml:space="preserve">
Nanoplate Seals (11)
</t>
  </si>
  <si>
    <t>#24-95</t>
  </si>
  <si>
    <t xml:space="preserve">
Probe PCR Kit (1 ml)
</t>
  </si>
  <si>
    <t>#24-96</t>
  </si>
  <si>
    <t xml:space="preserve">
Straight Inlet Liners for Agilent GCs
</t>
  </si>
  <si>
    <t>#24-97</t>
  </si>
  <si>
    <t xml:space="preserve">
comfort II ASTM 1, 2 Combined Water purification Systems with UV Lamp, Benchtop 10 L
</t>
  </si>
  <si>
    <t>H2OII2UVT</t>
  </si>
  <si>
    <t>Sartorius arium™</t>
  </si>
  <si>
    <t>#24-98</t>
  </si>
  <si>
    <t xml:space="preserve">
Aspiration Probe
</t>
  </si>
  <si>
    <t>#24-99</t>
  </si>
  <si>
    <t xml:space="preserve">
Glass Coil, 10 Turns
</t>
  </si>
  <si>
    <t>165-G005-02</t>
  </si>
  <si>
    <t>#24-100</t>
  </si>
  <si>
    <t xml:space="preserve">
Dialyzer Membrane- Pre-mounted-12 Inch
</t>
  </si>
  <si>
    <t>170-0472-04</t>
  </si>
  <si>
    <t>#24-101</t>
  </si>
  <si>
    <t xml:space="preserve">
Membrane
</t>
  </si>
  <si>
    <t>170+B810-02</t>
  </si>
  <si>
    <t>#24-102</t>
  </si>
  <si>
    <t xml:space="preserve">
Cable Assembly, Filaments &amp; Lens 1, 5 cables
</t>
  </si>
  <si>
    <t>225-10434-96</t>
  </si>
  <si>
    <t>#24-103</t>
  </si>
  <si>
    <t xml:space="preserve">
Shim-pack XR-ODS II,, 2.2um, 3.0 x 75mm LC Column
</t>
  </si>
  <si>
    <t>228-41624-91</t>
  </si>
  <si>
    <t>#24-104</t>
  </si>
  <si>
    <t xml:space="preserve">
D2 lamp i-Series PDA
</t>
  </si>
  <si>
    <t>228-63621-01</t>
  </si>
  <si>
    <t>#24-105</t>
  </si>
  <si>
    <t xml:space="preserve">
Melting Point Apparatus
</t>
  </si>
  <si>
    <t>MPA 160</t>
  </si>
  <si>
    <t>Stanford Research Systems Inc</t>
  </si>
  <si>
    <t>#24-106</t>
  </si>
  <si>
    <t xml:space="preserve">
RMX Handheld Chemical Identification 5YR Warranty
</t>
  </si>
  <si>
    <t>#24-107</t>
  </si>
  <si>
    <t xml:space="preserve">
FTX Handheld FTIR Analyzer
</t>
  </si>
  <si>
    <t>#24-108</t>
  </si>
  <si>
    <t xml:space="preserve">
Reverse Osmosis membrane
</t>
  </si>
  <si>
    <t>#24-109</t>
  </si>
  <si>
    <t xml:space="preserve">
QuantStudio™ 5 Dx Real-Time PCR System, laptop
</t>
  </si>
  <si>
    <t>A47326</t>
  </si>
  <si>
    <t>#24-110</t>
  </si>
  <si>
    <t xml:space="preserve">
QuantStudio™ 5 Dx Real-Time PCR System, 96-well, 0.2 mL, laptop
</t>
  </si>
  <si>
    <t>A32005</t>
  </si>
  <si>
    <t>Specialty Lab Glassware</t>
  </si>
  <si>
    <t>#25-1</t>
  </si>
  <si>
    <t xml:space="preserve">
Glass Wool Silanized, pkg of 50 g
</t>
  </si>
  <si>
    <t>#25-2</t>
  </si>
  <si>
    <t xml:space="preserve">
Economical Combo Packs: Clear Vials, BOROSILICATE GLASS, screw cap finish. 9-425 Finish, Wide Mouth Opening. 1.5 ml Clear Vial, screw cap with hole, Teflon/silicone septa
</t>
  </si>
  <si>
    <t>Shamrock Glass Company Inc.</t>
  </si>
  <si>
    <t>100 pcs per case</t>
  </si>
  <si>
    <t>#25-3</t>
  </si>
  <si>
    <t xml:space="preserve">
Economical Combo Packs: Amber Vials, BOROSILICATE GLASS, screw cap finish. 9-425 Finish, Wide Mouth Opening. 1.5 ml Amber Vial, screw cap with hole, Teflon/silicone septa
</t>
  </si>
  <si>
    <t>#25-4</t>
  </si>
  <si>
    <t xml:space="preserve">
Economical Combo Packs: Amber Vials, BOROSILICATE GLASS, screw cap finish 9-425 Finish, Wide Mouth Opening. 1.5 ml Amber Vial, screw cap with hole, 2 sides Teflon (2 mil)/silicone rubber center septa
</t>
  </si>
  <si>
    <t>#25-5</t>
  </si>
  <si>
    <t xml:space="preserve">
Economical Combo Packs: Amber Vials, BOROSILICATE GLASS, screw cap finish. 9-425 Finish, Wide Mouth Opening. 1.5 ml Amber Vial, screw cap with hole, 2 sides Teflon (5 mil)/silicone rubber center septa
</t>
  </si>
  <si>
    <t>#25-6</t>
  </si>
  <si>
    <t xml:space="preserve">
Economical Combo Packs: Amber Vials, BOROSILICATE GLASS, screw cap finish. 9-425 Finish, Wide Mouth Opening. 1.5 ml Amber Vial, screw cap with hole, 10 mil Teflon wafer septa
</t>
  </si>
  <si>
    <t>#25-7</t>
  </si>
  <si>
    <t xml:space="preserve">
Economical Combo Packs: Clear Vials, BOROSILICATE GLASS, screw cap finish. 9-425 Finish, Wide Mouth Opening. 1.5 ml Clear Vial, screw cap with hole, 2 sides Teflon (2 mil) /silicone rubber center septa
</t>
  </si>
  <si>
    <t>#25-8</t>
  </si>
  <si>
    <t xml:space="preserve">
Economical Combo Packs: Clear Vials, BOROSILICATE GLASS, screw cap finish 9-425 Finish, Wide Mouth Opening. 1.5 ml Clear Vial, screw cap with hole, 2 sides Teflon (5 mil)/silicone rubber center septa.
</t>
  </si>
  <si>
    <t>#25-9</t>
  </si>
  <si>
    <t xml:space="preserve">
Economical Combo Packs: Clear Vials, BOROSILICATE GLASS, screw cap finish. 9-425 Finish, Wide Mouth Opening 1.5 ml Clear Vial, screw cap with hole, 10 mil Teflon wafer septa
</t>
  </si>
  <si>
    <t>#25-10</t>
  </si>
  <si>
    <t xml:space="preserve">
2222-02-18 – 200ml Capacity, 18mm Tip Length Zymark Vessel with Heavy bead to reduce chipping, Borosilicate Glass Not Calibrated
</t>
  </si>
  <si>
    <t>1 pc per case</t>
  </si>
  <si>
    <t>#25-11</t>
  </si>
  <si>
    <t xml:space="preserve">
200ml Capacity, 18mm Tip Length Zymark Vessel with Heavy bead to reduce chipping, Borosilicate Glass Calibrated
</t>
  </si>
  <si>
    <t>2222-02-18C</t>
  </si>
  <si>
    <t>#25-12</t>
  </si>
  <si>
    <t xml:space="preserve">
200ml Capacity, 25mm Tip Length Zymark Vessel with Heavy bead to reduce chipping, Borosilicate Glass Not Calibrated
</t>
  </si>
  <si>
    <t>2222-202-25</t>
  </si>
  <si>
    <t>#25-13</t>
  </si>
  <si>
    <t xml:space="preserve">
200ml Capacity, 25mm Tip Length Zymark Vessel with Heavy bead to reduce chipping, Borosilicate Glass Calibrated
</t>
  </si>
  <si>
    <t>2222-02-25C</t>
  </si>
  <si>
    <t>#25-14</t>
  </si>
  <si>
    <t xml:space="preserve">
.2 ml Glass Insert, Pointed For use with Wide Mouth Opening Vials.
</t>
  </si>
  <si>
    <t>5798-1C</t>
  </si>
  <si>
    <t>#25-15</t>
  </si>
  <si>
    <t xml:space="preserve">
.2 ml Glass Insert, Pointed, with plastic spring For use with Wide Mouth Opening Vials.
</t>
  </si>
  <si>
    <t>5798S-1C</t>
  </si>
  <si>
    <t>#25-16</t>
  </si>
  <si>
    <t xml:space="preserve">
.2 ml Virgin Polypropylene insert, with plastic spring For use with Wide Mouth Opening Vials.
</t>
  </si>
  <si>
    <t>5744S-1C</t>
  </si>
  <si>
    <t>#25-17</t>
  </si>
  <si>
    <t xml:space="preserve">
Vial Crimper, hand operated, 8mm
</t>
  </si>
  <si>
    <t>#25-18</t>
  </si>
  <si>
    <t xml:space="preserve">
Vial Crimper, hand operated, 11mm
</t>
  </si>
  <si>
    <t>#25-19</t>
  </si>
  <si>
    <t xml:space="preserve">
Vial Crimper, hand operated, 13mm
</t>
  </si>
  <si>
    <t>#25-20</t>
  </si>
  <si>
    <t xml:space="preserve">
Vial Crimper, hand operated, 20mm
</t>
  </si>
  <si>
    <t>#25-21</t>
  </si>
  <si>
    <t xml:space="preserve">
Vial Decapper, hand operated, 8mm
</t>
  </si>
  <si>
    <t>#25-22</t>
  </si>
  <si>
    <t xml:space="preserve">
Vial Decapper, hand operated, 11mm
</t>
  </si>
  <si>
    <t>#25-23</t>
  </si>
  <si>
    <t xml:space="preserve">
Vial Decapper, hand operated, 13mm
</t>
  </si>
  <si>
    <t>#25-24</t>
  </si>
  <si>
    <t xml:space="preserve">
Vial Decapping Pliers, 13mm
</t>
  </si>
  <si>
    <t>#25-25</t>
  </si>
  <si>
    <t xml:space="preserve">
Vial Decapper, hand operated, 15mm
</t>
  </si>
  <si>
    <t>#25-26</t>
  </si>
  <si>
    <t xml:space="preserve">
Vial Decapping Pliers, 20mm
</t>
  </si>
  <si>
    <t>#25-27</t>
  </si>
  <si>
    <t xml:space="preserve">
100 ml Serum Vial 20 mm Crimp Finish
</t>
  </si>
  <si>
    <t>3747A</t>
  </si>
  <si>
    <t>96 pcs per case</t>
  </si>
  <si>
    <t>#25-28</t>
  </si>
  <si>
    <t xml:space="preserve">
10 ml Serum Vial 20 mm Crimp Finish
</t>
  </si>
  <si>
    <t>3739A</t>
  </si>
  <si>
    <t>144 pcs per case</t>
  </si>
  <si>
    <t>#25-29</t>
  </si>
  <si>
    <t xml:space="preserve">
125 ml Serum Vial 20 mm Crimp Finish
</t>
  </si>
  <si>
    <t>3748A</t>
  </si>
  <si>
    <t>72 pcs per case</t>
  </si>
  <si>
    <t>#25-30</t>
  </si>
  <si>
    <t xml:space="preserve">
30 ml Serum Vial 20 mm Crimp Finish
</t>
  </si>
  <si>
    <t>3743A</t>
  </si>
  <si>
    <t>#25-31</t>
  </si>
  <si>
    <t xml:space="preserve">
50 ml Serum Vial 20 mm Crimp Finish
</t>
  </si>
  <si>
    <t>3745A</t>
  </si>
  <si>
    <t>#25-32</t>
  </si>
  <si>
    <t xml:space="preserve">
5 ml Serum Vial 20 mm Crimp Finish
</t>
  </si>
  <si>
    <t>3738A</t>
  </si>
  <si>
    <t>#25-33</t>
  </si>
  <si>
    <t xml:space="preserve">
Inserts for Borosilicate glass SHELL Vials, 96 Position Instrument .1 ml, 5 x 30 mm Conical precision point, with plastic Spring Inserts are Borosilicate glass
</t>
  </si>
  <si>
    <t>4475Q</t>
  </si>
  <si>
    <t>#25-34</t>
  </si>
  <si>
    <t xml:space="preserve">
Inserts for 4 ml Borosilicate glass Vials, 48 Position Instrument .25 ml, 6 x38 mm Mandrel precision point, requires metal spring Inserts are Borosilicate glass
</t>
  </si>
  <si>
    <t>4475J</t>
  </si>
  <si>
    <t>#25-35</t>
  </si>
  <si>
    <t xml:space="preserve">
Inserts for 4 ml Borosilicate glass Vials, 48 Position Instrument .25 ml, 6 x38 mm Conical precision point, requires metal spring Inserts are Borosilicate glass
</t>
  </si>
  <si>
    <t>4475K</t>
  </si>
  <si>
    <t>#25-36</t>
  </si>
  <si>
    <t xml:space="preserve">
Inserts for Borosilicate glass SHELL Vials, 96 Position Instrument .2 ml, 5 x 36 mm Conical precision point, with plastic Spring Inserts are Borosilicate glass
</t>
  </si>
  <si>
    <t>4475P</t>
  </si>
  <si>
    <t>#25-37</t>
  </si>
  <si>
    <t xml:space="preserve">
Inserts for Borosilicate glass SHELL Vials, 96 Position Instrument .2 ml, 6 x 29 mm Mandrel precision point, requires metal spring Inserts are Borosilicate glass
</t>
  </si>
  <si>
    <t>4475N</t>
  </si>
  <si>
    <t>#25-38</t>
  </si>
  <si>
    <t xml:space="preserve">
Inserts for Borosilicate glass SHELL Vials, 96 Position Instrument .2 ml, 6 x 29 mm Mandrel precision point, with plastic Spring Inserts are Borosilicate glass
</t>
  </si>
  <si>
    <t>4475O</t>
  </si>
  <si>
    <t>#25-39</t>
  </si>
  <si>
    <t xml:space="preserve">
Inserts for 4 ml Borosilicate glass Vials, 48 Position Instrument .3 ml, 6 x 38 mm Conical precision point with plastic spring Inserts are Borosilicate glass
</t>
  </si>
  <si>
    <t>4475L</t>
  </si>
  <si>
    <t>#25-40</t>
  </si>
  <si>
    <t xml:space="preserve">
Inserts for 4 ml Borosilicate glass Vials, 48 Position Instrument .7 ml, 8 x 40 mm Conical precision point with plastic spring Inserts are Borosilicate glass
</t>
  </si>
  <si>
    <t>4475M</t>
  </si>
  <si>
    <t>#25-41</t>
  </si>
  <si>
    <t xml:space="preserve">
Metal Springs for Waters Instruments Inserts
</t>
  </si>
  <si>
    <t>4475H</t>
  </si>
  <si>
    <t>#25-42</t>
  </si>
  <si>
    <t xml:space="preserve">
Screw Cap with Hole
</t>
  </si>
  <si>
    <t>4475B</t>
  </si>
  <si>
    <t>#25-43</t>
  </si>
  <si>
    <t xml:space="preserve">
Shell Vial, Amber Borosilicate Glass, 8 x 40 mm with cap
</t>
  </si>
  <si>
    <t>4475S</t>
  </si>
  <si>
    <t>250 pcs per case</t>
  </si>
  <si>
    <t>#25-44</t>
  </si>
  <si>
    <t xml:space="preserve">
Shell Vial, Clear Borosilicate Glass, 8 x 40 mm with cap
</t>
  </si>
  <si>
    <t>4475R</t>
  </si>
  <si>
    <t>#25-45</t>
  </si>
  <si>
    <t xml:space="preserve">
Teflon/Silicone Septa .060 thick
</t>
  </si>
  <si>
    <t>4475E</t>
  </si>
  <si>
    <t>#25-46</t>
  </si>
  <si>
    <t xml:space="preserve">
Teflon Wafer Septa, 10 mils Thick
</t>
  </si>
  <si>
    <t>4475C</t>
  </si>
  <si>
    <t>#25-47</t>
  </si>
  <si>
    <t xml:space="preserve">
Vials, 4ml Amber Borosilicate Glass 15 x 45 mm
</t>
  </si>
  <si>
    <t>4475AA</t>
  </si>
  <si>
    <t>#25-48</t>
  </si>
  <si>
    <t xml:space="preserve">
Vials, 4ml Clear Borosilicate Glass 15 x 45 mm
</t>
  </si>
  <si>
    <t>4475A</t>
  </si>
  <si>
    <t>#25-49</t>
  </si>
  <si>
    <t xml:space="preserve">
5 ¾” Pasteur Pipettes Separate inner packs of 250 pieces are in sturdy boxes and shrink wrapped for cleanliness
</t>
  </si>
  <si>
    <t>450-575B</t>
  </si>
  <si>
    <t>#25-50</t>
  </si>
  <si>
    <t xml:space="preserve">
9” Pasteur Pipettes Separate inner packs of 250 pieces are in sturdy boxes and shrink wrapped for cleanliness
</t>
  </si>
  <si>
    <t>450-900B</t>
  </si>
  <si>
    <t>#25-51</t>
  </si>
  <si>
    <t xml:space="preserve">
Heavy Duty 35 ml Centrifuge Tube Thread Size – 24-410 Borosilicate Glass with Rubber lined cap
</t>
  </si>
  <si>
    <t>45212-35</t>
  </si>
  <si>
    <t>12 pcs per case</t>
  </si>
  <si>
    <t>#25-52</t>
  </si>
  <si>
    <t xml:space="preserve">
Heavy Duty 50 ml Centrifuge Tube Thread Size – 24-410 Borosilicate Glass with Rubber lined cap
</t>
  </si>
  <si>
    <t>45212-50</t>
  </si>
  <si>
    <t>#25-53</t>
  </si>
  <si>
    <t>4747A</t>
  </si>
  <si>
    <t>#25-54</t>
  </si>
  <si>
    <t>4739A</t>
  </si>
  <si>
    <t>#25-55</t>
  </si>
  <si>
    <t>4743A</t>
  </si>
  <si>
    <t>#25-56</t>
  </si>
  <si>
    <t>4738A</t>
  </si>
  <si>
    <t>#25-57</t>
  </si>
  <si>
    <t xml:space="preserve">
Economical Combo Packs Amber Vials, BOROSILICATE GLASS, 11mm crimp cap finish 1 ml Amber vial, crimp cap with 1 side Teflon Film/ red rubber septa liner
</t>
  </si>
  <si>
    <t>#25-58</t>
  </si>
  <si>
    <t xml:space="preserve">
Economical Combo Packs Amber Vials, BOROSILICATE GLASS, 11mm crimp cap finish 1 ml Amber vial, crimp cap with 1 side Teflon film/ silicone rubber septa liner
</t>
  </si>
  <si>
    <t>#25-59</t>
  </si>
  <si>
    <t xml:space="preserve">
Economical Combo Packs Clear Vials, BOROSILICATE GLASS, 11mm crimp cap finish 1 ml Amber vial, crimp cap with 2 sides red Teflon film and silicone rubber center septa liner
</t>
  </si>
  <si>
    <t>#25-60</t>
  </si>
  <si>
    <t xml:space="preserve">
Economical Combo Packs Amber Vials, BOROSILICATE GLASS 11mm Crimp Finish, Wide Mouth Opening 1 ml Amber vial, crimp cap with 1 side Teflon film/ red rubber septa liner
</t>
  </si>
  <si>
    <t>5759WM</t>
  </si>
  <si>
    <t>#25-61</t>
  </si>
  <si>
    <t xml:space="preserve">
Economical Combo Packs Amber Vials, BOROSILICATE GLASS 11mm Crimp Finish, Wide Mouth Opening 1 ml Amber vial, crimp cap with 1 side Teflon film/ silicone rubber septa liner
</t>
  </si>
  <si>
    <t>5763WM</t>
  </si>
  <si>
    <t>#25-62</t>
  </si>
  <si>
    <t xml:space="preserve">
Economical Combo Packs Amber Vials, BOROSILICATE GLASS 11mm Crimp Finish, Wide Mouth Opening 1 ml Amber vial, crimp cap with 2 sides red Teflon film and silicone rubber center septa liner
</t>
  </si>
  <si>
    <t>5764WM</t>
  </si>
  <si>
    <t>#25-63</t>
  </si>
  <si>
    <t xml:space="preserve">
Economical Combo Packs Clear Vials, BOROSILICATE GLASS, 11mm crimp cap finish 1 ml clear vial, crimp cap with one side Teflon film/ red rubber septa liner
</t>
  </si>
  <si>
    <t>#25-64</t>
  </si>
  <si>
    <t xml:space="preserve">
Economical Combo Packs Clear Vials, BOROSILICATE GLASS, 11mm crimp cap finish 1 ml clear vial, crimp cap with 1 side Teflon Film/ silicone rubber septa liner
</t>
  </si>
  <si>
    <t>#25-65</t>
  </si>
  <si>
    <t xml:space="preserve">
Economical Combo Packs Clear Vials, BOROSILICATE GLASS, 11mm crimp cap finish 1 ml clear vial, crimp cap with 2 sides red Teflon film and silicon rubber center septa liner
</t>
  </si>
  <si>
    <t>#25-66</t>
  </si>
  <si>
    <t xml:space="preserve">
Economical Combo Packs Clear Vials, BOROSILICATE GLASS 11mm Crimp Finish, Wide Mouth Opening 1 ml Clear vial, crimp cap with 1 side Teflon film/ silicone rubber septa liner
</t>
  </si>
  <si>
    <t>5760WM</t>
  </si>
  <si>
    <t>#25-67</t>
  </si>
  <si>
    <t xml:space="preserve">
Economical Combo Packs Clear Vials, BOROSILICATE GLASS 11mm Crimp Finish, Wide Mouth Opening 1 ml Clear vial, crimp cap with 2 sides red Teflon film and silicone rubber center septa liner
</t>
  </si>
  <si>
    <t>5761WM</t>
  </si>
  <si>
    <t>#25-68</t>
  </si>
  <si>
    <t xml:space="preserve">
Economical Combo Packs Clear Vials, BOROSILICATE GLASS, 11mm Crimp Finish, Wide Mouth Opening 1 ml Clear vial, crimp cap with 1 side Teflon film/ red rubber septa liner
</t>
  </si>
  <si>
    <t>5756WM</t>
  </si>
  <si>
    <t>#25-69</t>
  </si>
  <si>
    <t xml:space="preserve">
.1 ml glass insert, pointed Borosilicate glass, fits Standard Opening Crimp Vials
</t>
  </si>
  <si>
    <t>5796-1C</t>
  </si>
  <si>
    <t>#25-70</t>
  </si>
  <si>
    <t xml:space="preserve">
.1 ml Glass insert, pointed with spring Borosilicate glass fits Standard Opening Crimp Vials
</t>
  </si>
  <si>
    <t>5796S-1C</t>
  </si>
  <si>
    <t>#25-71</t>
  </si>
  <si>
    <t xml:space="preserve">
.2 ml Glass insert, Flat Borosilicate glass fits Standard Opening Crimp Vials
</t>
  </si>
  <si>
    <t>5791-1C</t>
  </si>
  <si>
    <t>#25-72</t>
  </si>
  <si>
    <t xml:space="preserve">
Cap with 2 sides Teflon film &amp; silicone rubber center liner to fit Vial (catalog #5795P)
</t>
  </si>
  <si>
    <t>5755C1C</t>
  </si>
  <si>
    <t>#25-73</t>
  </si>
  <si>
    <t>5755C1M</t>
  </si>
  <si>
    <t>1000 pcs per case</t>
  </si>
  <si>
    <t>#25-74</t>
  </si>
  <si>
    <t xml:space="preserve">
Cap with Teflon faced natural red rubber liner
</t>
  </si>
  <si>
    <t>5755B1C</t>
  </si>
  <si>
    <t>#25-75</t>
  </si>
  <si>
    <t xml:space="preserve">
Cap with Teflon faced silicone rubber liner to fit Vial (catalog #5795P)
</t>
  </si>
  <si>
    <t>5755E1C</t>
  </si>
  <si>
    <t>#25-76</t>
  </si>
  <si>
    <t>5755E1M</t>
  </si>
  <si>
    <t>#25-77</t>
  </si>
  <si>
    <t xml:space="preserve">
Cap with Teflon faced natural red rubber liner to fit Vial (catalog #5795P)
</t>
  </si>
  <si>
    <t>5755B1M</t>
  </si>
  <si>
    <t>#25-78</t>
  </si>
  <si>
    <t xml:space="preserve">
Crimp Vial with .3 ml glass insert fused into flange BOROSILICATE GLASS, 11mm crimp cap finish
</t>
  </si>
  <si>
    <t>#25-79</t>
  </si>
  <si>
    <t xml:space="preserve">
.3 ml Glass Insert, Flat For use with Wide Mouth Opening Vials
</t>
  </si>
  <si>
    <t>5799-1C</t>
  </si>
  <si>
    <t>#25-80</t>
  </si>
  <si>
    <t xml:space="preserve">
Hole Cap to fit 1.5 mm Screw Cap Vial with 9-425 cap size
</t>
  </si>
  <si>
    <t>6-03A</t>
  </si>
  <si>
    <t>#25-81</t>
  </si>
  <si>
    <t xml:space="preserve">
Hole Cap to fit 4 mm Screw Cap Vial with 13-425 cap size
</t>
  </si>
  <si>
    <t>6-03B</t>
  </si>
  <si>
    <t>#25-82</t>
  </si>
  <si>
    <t xml:space="preserve">
Hole Cap to fit 8 mm Screw Cap Vial with 15-425 cap size
</t>
  </si>
  <si>
    <t>6-03C</t>
  </si>
  <si>
    <t>#25-83</t>
  </si>
  <si>
    <t xml:space="preserve">
Hole Cap to fit 14 mm Screw Cap Vial with 18-400 cap size
</t>
  </si>
  <si>
    <t>6-03H</t>
  </si>
  <si>
    <t>#25-84</t>
  </si>
  <si>
    <t xml:space="preserve">
Hole Cap to fit 15, 25, &amp; 40 mm Screw Cap Vial with 24-400 cap size
</t>
  </si>
  <si>
    <t>6-03D</t>
  </si>
  <si>
    <t>#25-85</t>
  </si>
  <si>
    <t xml:space="preserve">
Hole Cap to fit 125 mm Screw Cap Vial with 33-430 cap size
</t>
  </si>
  <si>
    <t>6-03G</t>
  </si>
  <si>
    <t>48 pcs per case</t>
  </si>
  <si>
    <t>#25-86</t>
  </si>
  <si>
    <t xml:space="preserve">
Rubber Lined Solid Cap to fit 1.5 mm Screw Cap Vial with 9-425 cap size
</t>
  </si>
  <si>
    <t>6-02A</t>
  </si>
  <si>
    <t>#25-87</t>
  </si>
  <si>
    <t xml:space="preserve">
Rubber Lined Solid Cap to fit 4 mm Screw Cap Vial with 13-425 cap size
</t>
  </si>
  <si>
    <t>6-02B</t>
  </si>
  <si>
    <t>#25-88</t>
  </si>
  <si>
    <t xml:space="preserve">
Rubber Lined Solid Cap to fit 8 mm Screw Cap Vial with 15-425 cap size
</t>
  </si>
  <si>
    <t>6-02C</t>
  </si>
  <si>
    <t>#25-89</t>
  </si>
  <si>
    <t xml:space="preserve">
Rubber Lined Solid Cap to fit 15, 25, &amp; 40 mm Screw Cap Vial with 24-400 cap
</t>
  </si>
  <si>
    <t>6-02D</t>
  </si>
  <si>
    <t>#25-90</t>
  </si>
  <si>
    <t xml:space="preserve">
Rubber Lined Solid Cap to fit 125 mm Screw Cap Vial with 33-430 cap size
</t>
  </si>
  <si>
    <t>6-02G</t>
  </si>
  <si>
    <t>#25-91</t>
  </si>
  <si>
    <t xml:space="preserve">
125 ml Capacity, 55x119 mm Clear Borosilicate Glass
</t>
  </si>
  <si>
    <t>6-01G</t>
  </si>
  <si>
    <t>#25-92</t>
  </si>
  <si>
    <t xml:space="preserve">
125 ml Capacity, 55x119 mm Amber Borosilicate Glass
</t>
  </si>
  <si>
    <t>6-01GA</t>
  </si>
  <si>
    <t>#25-93</t>
  </si>
  <si>
    <t xml:space="preserve">
1.5 ml Capacity, 12x32 mm Clear Borosilicate Glass
</t>
  </si>
  <si>
    <t>6-01A</t>
  </si>
  <si>
    <t>#25-94</t>
  </si>
  <si>
    <t xml:space="preserve">
1.5 ml Capacity, 12x32 mm Amber Borosilicate Glass
</t>
  </si>
  <si>
    <t>6-01AA</t>
  </si>
  <si>
    <t>#25-95</t>
  </si>
  <si>
    <t xml:space="preserve">
15 ml Capacity, 28x60 mm Clear Borosilicate Glass
</t>
  </si>
  <si>
    <t>6-01D</t>
  </si>
  <si>
    <t>#25-96</t>
  </si>
  <si>
    <t xml:space="preserve">
15 ml Capacity, 28x60 mm Amber Borosilicate Glass
</t>
  </si>
  <si>
    <t>6-01DA</t>
  </si>
  <si>
    <t>#25-97</t>
  </si>
  <si>
    <t xml:space="preserve">
40 ml Capacity, 28x95 mm Clear Borosilicate Glass
</t>
  </si>
  <si>
    <t>6-01F</t>
  </si>
  <si>
    <t>#25-98</t>
  </si>
  <si>
    <t xml:space="preserve">
40 ml Capacity, 28x95 mm Amber Borosilicate Glass
</t>
  </si>
  <si>
    <t>6-01FA</t>
  </si>
  <si>
    <t>#25-99</t>
  </si>
  <si>
    <t xml:space="preserve">
4 ml Capacity, 15x45 mm Clear Borosilicate Glass
</t>
  </si>
  <si>
    <t>6-01B</t>
  </si>
  <si>
    <t>#25-100</t>
  </si>
  <si>
    <t xml:space="preserve">
4 ml Capacity, 15x45 mm Amber Borosilicate Glass
</t>
  </si>
  <si>
    <t>6-01BA</t>
  </si>
  <si>
    <t>#25-101</t>
  </si>
  <si>
    <t xml:space="preserve">
1.0 ml Glass Inserts in 96-Well Polypropylene Plate
</t>
  </si>
  <si>
    <t>18 pcs per case</t>
  </si>
  <si>
    <t>#25-102</t>
  </si>
  <si>
    <t xml:space="preserve">
Sealing Silicone Cap Mat / PTFE Faced welled out buttons for 1 ml Inserts
</t>
  </si>
  <si>
    <t>#25-103</t>
  </si>
  <si>
    <t xml:space="preserve">
1 ml Glass Insert
</t>
  </si>
  <si>
    <t>#25-104</t>
  </si>
  <si>
    <t xml:space="preserve">
700 ul Glass Insert
</t>
  </si>
  <si>
    <t>#25-105</t>
  </si>
  <si>
    <t xml:space="preserve">
700 ul Glass Inserts in 96-Well Polypropylene Plates
</t>
  </si>
  <si>
    <t>20 pcs per case</t>
  </si>
  <si>
    <t>#25-106</t>
  </si>
  <si>
    <t xml:space="preserve">
700 ul Glass Inserts in 96-Well Polypropylene Plates with Polyethylene Plug Caps
</t>
  </si>
  <si>
    <t>16 pcs per case</t>
  </si>
  <si>
    <t>#25-107</t>
  </si>
  <si>
    <t xml:space="preserve">
96-Well Plate Only
</t>
  </si>
  <si>
    <t>#25-108</t>
  </si>
  <si>
    <t xml:space="preserve">
Plug Only for 96-Well Plate Inserts
</t>
  </si>
  <si>
    <t>#25-109</t>
  </si>
  <si>
    <t xml:space="preserve">
Sealing Silicone Cap Mat / PTFE faced PRE-SLIT welled out buttons for 1 ml Inserts
</t>
  </si>
  <si>
    <t>#25-110</t>
  </si>
  <si>
    <t xml:space="preserve">
Vial, Clear Borosilicate Glass, 10 ml
</t>
  </si>
  <si>
    <t>#25-111</t>
  </si>
  <si>
    <t xml:space="preserve">
8 ml Capacity, 17x60 mm Clear Borosilicate Glass
</t>
  </si>
  <si>
    <t>6-01C</t>
  </si>
  <si>
    <t>#25-112</t>
  </si>
  <si>
    <t xml:space="preserve">
8 ml Capacity, 17x60 mm Amber Borosilicate Glass
</t>
  </si>
  <si>
    <t>6-01CA</t>
  </si>
  <si>
    <t>#25-113</t>
  </si>
  <si>
    <t xml:space="preserve">
Liner, 10 mils Teflon wafer to fit 4 ml Screw Cap Vial with 13 mm cap
</t>
  </si>
  <si>
    <t>6-05B</t>
  </si>
  <si>
    <t>#25-114</t>
  </si>
  <si>
    <t xml:space="preserve">
Liner, 10 mils Teflon wafer to fit 8 ml Screw Cap Vial with 15 mm cap
</t>
  </si>
  <si>
    <t>6-05C</t>
  </si>
  <si>
    <t>#25-115</t>
  </si>
  <si>
    <t xml:space="preserve">
Liner, 10 mils Teflon wafer to fit 15, 25, &amp; 40 ml Screw Cap Vials with 24 mm cap
</t>
  </si>
  <si>
    <t>6-05D</t>
  </si>
  <si>
    <t>#25-116</t>
  </si>
  <si>
    <t xml:space="preserve">
Liner, 10 mils Teflon wafer to fit 125 ml Screw Cap Vials with 33 mm cap
</t>
  </si>
  <si>
    <t>6-05G</t>
  </si>
  <si>
    <t>#25-117</t>
  </si>
  <si>
    <t xml:space="preserve">
Liner, Teflon wafer to fit 1.5ml Vial with 9mm cap
</t>
  </si>
  <si>
    <t>6-05A</t>
  </si>
  <si>
    <t>#25-118</t>
  </si>
  <si>
    <t xml:space="preserve">
Septa, Teflon/Silicone to fit 125 ml Screw Cap Vials with 33 mm cap
</t>
  </si>
  <si>
    <t>6-04G</t>
  </si>
  <si>
    <t>#25-119</t>
  </si>
  <si>
    <t xml:space="preserve">
Septa, Teflon/Silicone to fit 15, 25, &amp; 40 ml Screw Cap Vials with 24 mm cap
</t>
  </si>
  <si>
    <t>6-04D</t>
  </si>
  <si>
    <t>#25-120</t>
  </si>
  <si>
    <t xml:space="preserve">
Septa, Teflon/Silicone to fit 1.5ml Vial with 9mm cap
</t>
  </si>
  <si>
    <t>6-04A</t>
  </si>
  <si>
    <t>#25-121</t>
  </si>
  <si>
    <t xml:space="preserve">
Septa, Teflon/Silicone to fit 4 ml Screw Cap Vial with 13mm cap
</t>
  </si>
  <si>
    <t>6-04B</t>
  </si>
  <si>
    <t>#25-122</t>
  </si>
  <si>
    <t xml:space="preserve">
Septa, Teflon/Silicone to fit 8 ml Screw Cap Vial with 15 mm cap
</t>
  </si>
  <si>
    <t>6-04C</t>
  </si>
  <si>
    <t>#25-123</t>
  </si>
  <si>
    <t xml:space="preserve">
8032 – Teflon Wafer Liner Size 13-415 (Liner Only) Liner Size – 13-415 Teflon Wafer is 10 mils Thick and is an inexpensive liner for the polypropylene cap when the situation warrants the Teflon barrier Fits Centrifuge Tubes and Culture Tubes
</t>
  </si>
  <si>
    <t>6-05B1M</t>
  </si>
  <si>
    <t>#25-124</t>
  </si>
  <si>
    <t xml:space="preserve">
Teflon Wafer Liner Size 15-415 Liner Size – 15-415 Teflon Wafer is 10 mils Thick and is an inexpensive liner for the polypropylene cap when the situation warrants the Teflon barrier Fits Centrifuge Tubes and Culture Tubes
</t>
  </si>
  <si>
    <t>6-05C1M</t>
  </si>
  <si>
    <t>#25-125</t>
  </si>
  <si>
    <t xml:space="preserve">
27 x 57mm Scintillation Vial, Polypropylene Cap with Metal Foil Liner Vial Dimensions (O.D. x height) 27 x 57 mm, cap size 24-400 Borosilicate glass, 33 expansion
</t>
  </si>
  <si>
    <t>7-001</t>
  </si>
  <si>
    <t>500 pcs per case</t>
  </si>
  <si>
    <t>#25-126</t>
  </si>
  <si>
    <t xml:space="preserve">
27 x 57mm Scintillation Vial, Polypropylene Cap with Polycone Liner Vial Dimensions (O.D. x height) 27 x 57 mm, cap size 24-400 Borosilicate glass, 33 expansion
</t>
  </si>
  <si>
    <t>7-002</t>
  </si>
  <si>
    <t>#25-127</t>
  </si>
  <si>
    <t xml:space="preserve">
27 x 57mm Scintillation Vial, Polypropylene Cap with F217, Polycoated Foam Liner Vial Dimensions (O.D. x height) 27 x 57 mm, cap size 24-400 Borosilicate glass, 33 expansion
</t>
  </si>
  <si>
    <t>7-007</t>
  </si>
  <si>
    <t>#25-128</t>
  </si>
  <si>
    <t xml:space="preserve">
10 x 75 mm Culture Tube
</t>
  </si>
  <si>
    <t>73500-1075</t>
  </si>
  <si>
    <t>#25-129</t>
  </si>
  <si>
    <t xml:space="preserve">
12 x 75 mm Plain Culture Tube
</t>
  </si>
  <si>
    <t>73500-1275</t>
  </si>
  <si>
    <t>#25-130</t>
  </si>
  <si>
    <t xml:space="preserve">
13 x 100 mm Plain Culture Tube
</t>
  </si>
  <si>
    <t>73500-13100</t>
  </si>
  <si>
    <t>#25-131</t>
  </si>
  <si>
    <t xml:space="preserve">
16 x 100 mm Plain Culture Tube
</t>
  </si>
  <si>
    <t>73500-16100</t>
  </si>
  <si>
    <t>#25-132</t>
  </si>
  <si>
    <t xml:space="preserve">
16 x 125 mm Plain Culture Tube
</t>
  </si>
  <si>
    <t>73500-16125</t>
  </si>
  <si>
    <t>#25-133</t>
  </si>
  <si>
    <t xml:space="preserve">
16 x 150 mm Plain Culture Tube
</t>
  </si>
  <si>
    <t>73500-16150</t>
  </si>
  <si>
    <t>#25-134</t>
  </si>
  <si>
    <t xml:space="preserve">
18 x 150 mm Plain Culture Tube
</t>
  </si>
  <si>
    <t>73500-18150</t>
  </si>
  <si>
    <t>#25-135</t>
  </si>
  <si>
    <t xml:space="preserve">
20 x 150 mm Plain Culture Tube
</t>
  </si>
  <si>
    <t>73500-20150</t>
  </si>
  <si>
    <t>#25-136</t>
  </si>
  <si>
    <t xml:space="preserve">
25 x 150 mm Plain Culture Tube
</t>
  </si>
  <si>
    <t>73500-25150</t>
  </si>
  <si>
    <t>#25-137</t>
  </si>
  <si>
    <t xml:space="preserve">
6 x 50 mm Culture Tube
</t>
  </si>
  <si>
    <t>73500-650</t>
  </si>
  <si>
    <t>#25-138</t>
  </si>
  <si>
    <t xml:space="preserve">
10ml Borosilicate Glass Centrifuge Tubes Thread Size – 15-415
</t>
  </si>
  <si>
    <t>73785-10</t>
  </si>
  <si>
    <t>125 pcs per case</t>
  </si>
  <si>
    <t>#25-139</t>
  </si>
  <si>
    <t xml:space="preserve">
15ml Borosilicate Glass Centrifuge Tubes Thread Size – 15-415
</t>
  </si>
  <si>
    <t>73785-15</t>
  </si>
  <si>
    <t>#25-140</t>
  </si>
  <si>
    <t xml:space="preserve">
50ml Borosilicate Glass Centrifuge Tubes Thread Size – 24-400
</t>
  </si>
  <si>
    <t>73785-50</t>
  </si>
  <si>
    <t>#25-141</t>
  </si>
  <si>
    <t xml:space="preserve">
5ml Borosilicate Glass Centrifuge Tubes Thread Size – 13-415
</t>
  </si>
  <si>
    <t>73785-5</t>
  </si>
  <si>
    <t>125  pcs per case</t>
  </si>
  <si>
    <t>#25-142</t>
  </si>
  <si>
    <t xml:space="preserve">
Cap with 2 sides Teflon film and silicone rubber center liner .040” PRE-SLIT
</t>
  </si>
  <si>
    <t>775212C1C</t>
  </si>
  <si>
    <t>#25-143</t>
  </si>
  <si>
    <t xml:space="preserve">
Cap with Teflon faced silicone rubber liner .040” to fit Vial (catalog# 775171P)
</t>
  </si>
  <si>
    <t>775212A1C</t>
  </si>
  <si>
    <t>#25-144</t>
  </si>
  <si>
    <t xml:space="preserve">
Cap with Teflon faced silicone rubber liner .060” to fit Vial (catalog# 775171P)
</t>
  </si>
  <si>
    <t>775212B1C</t>
  </si>
  <si>
    <t>#25-145</t>
  </si>
  <si>
    <t xml:space="preserve">
Cap with Teflon wafer, 10 mils thick, to fit  wide mouth Vial
</t>
  </si>
  <si>
    <t>775212D1C</t>
  </si>
  <si>
    <t>#25-146</t>
  </si>
  <si>
    <t xml:space="preserve">
Hole Cap with Teflon/Silicone Septa Inserted
</t>
  </si>
  <si>
    <t>#25-147</t>
  </si>
  <si>
    <t xml:space="preserve">
Screw Cap with Hole, 18-400
</t>
  </si>
  <si>
    <t>#25-148</t>
  </si>
  <si>
    <t xml:space="preserve">
Teflon/Silicone septa, .040 Thick
</t>
  </si>
  <si>
    <t>#25-149</t>
  </si>
  <si>
    <t xml:space="preserve">
Vial, 10 ml, Clear Borosilicate Glass, 20 x 46 mm
</t>
  </si>
  <si>
    <t>#25-150</t>
  </si>
  <si>
    <t xml:space="preserve">
Vial 10 ml, Clear Borosilicate Glass, Hole Cap, Teflon/Silicone Septa
</t>
  </si>
  <si>
    <t>#25-151</t>
  </si>
  <si>
    <t xml:space="preserve">
Vial 10 ml, Clear Borosilicate Glass, Hole Cap, Teflon/Silicone Septa ASSEMBLED
</t>
  </si>
  <si>
    <t>766700ASM</t>
  </si>
  <si>
    <t>#25-152</t>
  </si>
  <si>
    <t xml:space="preserve">
Open Top Crimp Cap 1000 pieces per case
</t>
  </si>
  <si>
    <t>#25-153</t>
  </si>
  <si>
    <t xml:space="preserve">
Crimp Cap, Open Top 20 mm Finish, for use with any Serum Vial
</t>
  </si>
  <si>
    <t>778704A</t>
  </si>
  <si>
    <t>#25-154</t>
  </si>
  <si>
    <t xml:space="preserve">
Crimp Cap, Tear-off 20 mm Finish, for use with any Serum Vial
</t>
  </si>
  <si>
    <t>778193A</t>
  </si>
  <si>
    <t>#25-155</t>
  </si>
  <si>
    <t xml:space="preserve">
Crimp Cap, Tear-out Center 20 mm Finish, for use with any Serum Vial
</t>
  </si>
  <si>
    <t>778705A</t>
  </si>
  <si>
    <t>#25-156</t>
  </si>
  <si>
    <t xml:space="preserve">
Screw Cap Vial, .3 ml Volume, Virgin Polypropylene resists chemicals, no mold release! 9-425 Screw cap finish
</t>
  </si>
  <si>
    <t>775171P</t>
  </si>
  <si>
    <t>#25-157</t>
  </si>
  <si>
    <t xml:space="preserve">
Screw cap vial with insert fused into threads. 12 x 32 mm screw cap vial, BOROSILICATE GLASS, 9-425 finish
</t>
  </si>
  <si>
    <t>#25-158</t>
  </si>
  <si>
    <t xml:space="preserve">
Septa, 1 side Teflon/Butyl rubber
</t>
  </si>
  <si>
    <t>#25-159</t>
  </si>
  <si>
    <t xml:space="preserve">
Septa, 1 Side Teflon/Silicone Rubber
</t>
  </si>
  <si>
    <t>#25-160</t>
  </si>
  <si>
    <t xml:space="preserve">
Septa, Teflon/Butyl 20 mm Finish, for use with any Serum Vial
</t>
  </si>
  <si>
    <t>778168A</t>
  </si>
  <si>
    <t>#25-161</t>
  </si>
  <si>
    <t xml:space="preserve">
Septa, Teflon/Silicone 20 mm Finish, for use with any Serum Vial
</t>
  </si>
  <si>
    <t>778173A</t>
  </si>
  <si>
    <t>#25-162</t>
  </si>
  <si>
    <t xml:space="preserve">
Stopper, Grey Butyl
</t>
  </si>
  <si>
    <t>#25-163</t>
  </si>
  <si>
    <t xml:space="preserve">
Stopper, Gray Butyl 20 mm Finish, for use with any Serum Vial
</t>
  </si>
  <si>
    <t>778709A</t>
  </si>
  <si>
    <t>#25-164</t>
  </si>
  <si>
    <t xml:space="preserve">
Stopper, Grey Butyl, Slotted 1000 Pieces per Case
</t>
  </si>
  <si>
    <t>#25-165</t>
  </si>
  <si>
    <t xml:space="preserve">
Stopper, Gray Butyl Slotted 20 mm Finish, for use with any Serum Vial
</t>
  </si>
  <si>
    <t>778154A</t>
  </si>
  <si>
    <t>#25-166</t>
  </si>
  <si>
    <t xml:space="preserve">
Stopper, Red Butyl
</t>
  </si>
  <si>
    <t>#25-167</t>
  </si>
  <si>
    <t xml:space="preserve">
Stopper, Red Rubber 20 mm Finish, for use with any Serum Vial
</t>
  </si>
  <si>
    <t>778703A</t>
  </si>
  <si>
    <t>#25-168</t>
  </si>
  <si>
    <t xml:space="preserve">
13 x 100 mm Culture Tube, Thread Size 13-415 Thread Size – 13-415 These are available with Flat bottoms on Special Order as well as 20 mm O.D. Tubes, 125 mm and 150 mm long.
</t>
  </si>
  <si>
    <t>8001R</t>
  </si>
  <si>
    <t>#25-169</t>
  </si>
  <si>
    <t xml:space="preserve">
16 x 100 mm Culture Tube, Thread Size 15-415 Thread Size – 15-415 These are available with Flat bottoms on Special Order as well as 20 mm O.D. Tubes, 125 mm and 150 mm long.
</t>
  </si>
  <si>
    <t>8003R</t>
  </si>
  <si>
    <t>#25-170</t>
  </si>
  <si>
    <t xml:space="preserve">
16 x 125 mm Culture Tube, Thread Size 15-415 Thread Size – 15-415 These are available with Flat bottoms on Special Order as well as 20 mm O.D. Tubes, 125 mm and 150 mm long.
</t>
  </si>
  <si>
    <t>8004R</t>
  </si>
  <si>
    <t>#25-171</t>
  </si>
  <si>
    <t xml:space="preserve">
Polypropylene Caps, Linerless Size 13-415 Cap Size – 13-415 Fits Centrifuge Tubes and Culture Tubes
</t>
  </si>
  <si>
    <t>#25-172</t>
  </si>
  <si>
    <t xml:space="preserve">
Polypropylene Caps, Linerless Size 15-415 Cap Size – 15-415 Fits Centrifuge Tubes and Culture Tubes
</t>
  </si>
  <si>
    <t>#25-173</t>
  </si>
  <si>
    <t xml:space="preserve">
Septa, Teflon/Silicone Rubber, Aluminum Cap with Vent, and Star Spring Spacer
</t>
  </si>
  <si>
    <t>#25-174</t>
  </si>
  <si>
    <t xml:space="preserve">
Vial, 20 ml clear, Open-top aluminum cap, soft grey butyl stopper
</t>
  </si>
  <si>
    <t>887800A</t>
  </si>
  <si>
    <t>#25-175</t>
  </si>
  <si>
    <t xml:space="preserve">
Vial, 20 ml clear, Open-top aluminum cap, red rubber stopper
</t>
  </si>
  <si>
    <t>887800B</t>
  </si>
  <si>
    <t>#25-176</t>
  </si>
  <si>
    <t xml:space="preserve">
Head Space Vial, 20 ml clear, Teflon faced silicone septa, Open-top aluminum cap
</t>
  </si>
  <si>
    <t>887800D</t>
  </si>
  <si>
    <t>#25-177</t>
  </si>
  <si>
    <t xml:space="preserve">
Head Space Vial, 20 ml clear, flat grey butyl septa, Open-top aluminum cap with vent and star spring
</t>
  </si>
  <si>
    <t>899700C</t>
  </si>
  <si>
    <t>#25-178</t>
  </si>
  <si>
    <t xml:space="preserve">
Head Space Vial, 20 ml clear, Teflon/silicone rubber septa, Open-top aluminum cap with vent and star spring
</t>
  </si>
  <si>
    <t>899700M</t>
  </si>
  <si>
    <t>#25-179</t>
  </si>
  <si>
    <t xml:space="preserve">
Vial, Clear Borosilicate Glass, 20 ml
</t>
  </si>
  <si>
    <t>#25-180</t>
  </si>
  <si>
    <t xml:space="preserve">
Flask, Volumetric with stopper, 100ml
</t>
  </si>
  <si>
    <t>9000-100S</t>
  </si>
  <si>
    <t>#25-181</t>
  </si>
  <si>
    <t xml:space="preserve">
Flask, Volumetric with stopper, 10ml
</t>
  </si>
  <si>
    <t>9000-10S</t>
  </si>
  <si>
    <t>#25-182</t>
  </si>
  <si>
    <t xml:space="preserve">
Flask, Volumetric with stopper, 1000ml
</t>
  </si>
  <si>
    <t>9000-1000S</t>
  </si>
  <si>
    <t>#25-183</t>
  </si>
  <si>
    <t xml:space="preserve">
Flask, Volumetric with stopper, 200ml
</t>
  </si>
  <si>
    <t>9000-200S</t>
  </si>
  <si>
    <t>#25-184</t>
  </si>
  <si>
    <t xml:space="preserve">
Flask, Volumetric with stopper, 2000ml
</t>
  </si>
  <si>
    <t>9000-2000S</t>
  </si>
  <si>
    <t>#25-185</t>
  </si>
  <si>
    <t xml:space="preserve">
Flask, Volumetric with stopper, 250ml
</t>
  </si>
  <si>
    <t>9000-250S</t>
  </si>
  <si>
    <t>#25-186</t>
  </si>
  <si>
    <t xml:space="preserve">
Flask, Volumetric with stopper, 25ml
</t>
  </si>
  <si>
    <t>9000-25S</t>
  </si>
  <si>
    <t>#25-187</t>
  </si>
  <si>
    <t xml:space="preserve">
Flask, Volumetric with stopper, 500ml
</t>
  </si>
  <si>
    <t>9000-500S</t>
  </si>
  <si>
    <t>#25-188</t>
  </si>
  <si>
    <t xml:space="preserve">
Flask, Volumetric with stopper, 50ml
</t>
  </si>
  <si>
    <t>9000-50S</t>
  </si>
  <si>
    <t>#25-189</t>
  </si>
  <si>
    <t xml:space="preserve">
Flask, Volumetric with stopper, 5ml
</t>
  </si>
  <si>
    <t>9000-5S</t>
  </si>
  <si>
    <t>#25-190</t>
  </si>
  <si>
    <t xml:space="preserve">
Vial, Clear Borosilicate Glass, 5 ml
</t>
  </si>
  <si>
    <t>Sterilizers and Autoclaves</t>
  </si>
  <si>
    <t>#26-1</t>
  </si>
  <si>
    <t xml:space="preserve">
Sterilization Pouches
</t>
  </si>
  <si>
    <t>Medicom™</t>
  </si>
  <si>
    <t>Case of 5</t>
  </si>
  <si>
    <t>#26-2</t>
  </si>
  <si>
    <t xml:space="preserve">
Sterikon Plus Bioindicators, 15 Ampules
</t>
  </si>
  <si>
    <t>1.10274.0001</t>
  </si>
  <si>
    <t>VWR</t>
  </si>
  <si>
    <t>Surgical Tools</t>
  </si>
  <si>
    <t>#27-1</t>
  </si>
  <si>
    <t xml:space="preserve">
Feather Disposable Scalpel #10
</t>
  </si>
  <si>
    <t>EF7281</t>
  </si>
  <si>
    <t>#27-2</t>
  </si>
  <si>
    <t xml:space="preserve">
Protected Disposable Scalpel
</t>
  </si>
  <si>
    <t>Bard-Parker</t>
  </si>
  <si>
    <t>#27-3</t>
  </si>
  <si>
    <t xml:space="preserve">
Specimen Forceps, Stainless Steel, Straight
</t>
  </si>
  <si>
    <t>#27-4</t>
  </si>
  <si>
    <t xml:space="preserve">
Single-Use Scalpels Blade #10
</t>
  </si>
  <si>
    <t>089275A</t>
  </si>
  <si>
    <t>Feather</t>
  </si>
  <si>
    <t>#27-5</t>
  </si>
  <si>
    <t xml:space="preserve">
Single-Use Scalpels
</t>
  </si>
  <si>
    <t>Feather™</t>
  </si>
  <si>
    <t>#27-6</t>
  </si>
  <si>
    <t xml:space="preserve">
General Purpose Tweezers, 13cm Long
</t>
  </si>
  <si>
    <t>14-955-032</t>
  </si>
  <si>
    <t>#27-7</t>
  </si>
  <si>
    <t xml:space="preserve">
Straight Flat Broad Tip Forceps
</t>
  </si>
  <si>
    <t>16-100-114</t>
  </si>
  <si>
    <t>Syringes</t>
  </si>
  <si>
    <t>#28-1</t>
  </si>
  <si>
    <t xml:space="preserve">
Luer Lock Syringes
</t>
  </si>
  <si>
    <t>ML10</t>
  </si>
  <si>
    <t>Air-Tite Products</t>
  </si>
  <si>
    <t>100 per Box</t>
  </si>
  <si>
    <t>#28-2</t>
  </si>
  <si>
    <t xml:space="preserve">
Sterile Syringes with Needles - Luer Lock 5 mL
</t>
  </si>
  <si>
    <t>ML520112</t>
  </si>
  <si>
    <t>Air-Tite™</t>
  </si>
  <si>
    <t>#28-3</t>
  </si>
  <si>
    <t xml:space="preserve">
Syringe Tips NanoRep 10 mL Sterile 25/1
</t>
  </si>
  <si>
    <t>#28-4</t>
  </si>
  <si>
    <t xml:space="preserve">
Syrfi Luer-lock 3mL Plastic Disposable Syringe, 100/pk
</t>
  </si>
  <si>
    <t>220-97330-80</t>
  </si>
  <si>
    <t>#28-5</t>
  </si>
  <si>
    <t xml:space="preserve">
Removable-Needle Autosampler Syringes
</t>
  </si>
  <si>
    <t>365D6610</t>
  </si>
  <si>
    <t>Timekeeping, Thermometers, &amp; Temperature Measurement</t>
  </si>
  <si>
    <t>#29-1</t>
  </si>
  <si>
    <t xml:space="preserve">
Electronic Timer Clock: 10-Hour
</t>
  </si>
  <si>
    <t>06-662-50</t>
  </si>
  <si>
    <t>#29-2</t>
  </si>
  <si>
    <t xml:space="preserve">
Benchtop Timer: 20-Hour Without clock
</t>
  </si>
  <si>
    <t>06-662-49</t>
  </si>
  <si>
    <t>#29-3</t>
  </si>
  <si>
    <t xml:space="preserve">
Thermohygrometer with Clock
</t>
  </si>
  <si>
    <t>14-650-286</t>
  </si>
  <si>
    <t>#29-4</t>
  </si>
  <si>
    <t xml:space="preserve">
Traceable Thermometer, Clock, Humidity Monitor (AAA Batteries)
</t>
  </si>
  <si>
    <t>06-662-4</t>
  </si>
  <si>
    <t>#29-5</t>
  </si>
  <si>
    <t xml:space="preserve">
Flashing LED Big-Digit Dual Channel Timer
</t>
  </si>
  <si>
    <t>06-664-252</t>
  </si>
  <si>
    <t>#29-6</t>
  </si>
  <si>
    <t xml:space="preserve">
Thermometer/Clock/Humidity Monitor
</t>
  </si>
  <si>
    <t>#29-7</t>
  </si>
  <si>
    <t xml:space="preserve">
Vaccine Refrigerator/Freezer Thermometer
</t>
  </si>
  <si>
    <t>06-664-11</t>
  </si>
  <si>
    <t>#29-8</t>
  </si>
  <si>
    <t xml:space="preserve">
Total-Range Thermometer, pocket-size, water-resistant case, stand
</t>
  </si>
  <si>
    <t>15-077-14</t>
  </si>
  <si>
    <t>#29-9</t>
  </si>
  <si>
    <t xml:space="preserve">
Type-K Digital Thermometer Probes
</t>
  </si>
  <si>
    <t>15-078-2B</t>
  </si>
  <si>
    <t>#29-10</t>
  </si>
  <si>
    <t xml:space="preserve">
Lead-Free Autoclave Tape
</t>
  </si>
  <si>
    <t>15-901-110</t>
  </si>
  <si>
    <t>Tubes</t>
  </si>
  <si>
    <t>#30-1</t>
  </si>
  <si>
    <t xml:space="preserve">
MicroAmp Reaction Tubes
</t>
  </si>
  <si>
    <t>N8010540</t>
  </si>
  <si>
    <t>#30-2</t>
  </si>
  <si>
    <t xml:space="preserve">
Test Tubes, Glass, Graduated, 20 x 150 mm, Pack of 2
</t>
  </si>
  <si>
    <t>#30-3</t>
  </si>
  <si>
    <t xml:space="preserve">
Prepared Media Tubes (A-L)
</t>
  </si>
  <si>
    <t>#30-4</t>
  </si>
  <si>
    <t xml:space="preserve">
Dialysis tubing- 1" x 10 ft
</t>
  </si>
  <si>
    <t>#30-5</t>
  </si>
  <si>
    <t xml:space="preserve">
Burner tubing ID 5/16 ID 2'
</t>
  </si>
  <si>
    <t>#30-6</t>
  </si>
  <si>
    <t xml:space="preserve">
Centrifuge Tube - Bag, Sterile, 50 mL
</t>
  </si>
  <si>
    <t>50-202-003</t>
  </si>
  <si>
    <t>#30-7</t>
  </si>
  <si>
    <t xml:space="preserve">
Drierite Drying Tube, 300 mL/min, 4/pk
</t>
  </si>
  <si>
    <t>0890300</t>
  </si>
  <si>
    <t>#30-8</t>
  </si>
  <si>
    <t xml:space="preserve">
Homogenizer Foam Holder, 16 x 50 mL Tubes
</t>
  </si>
  <si>
    <t>#30-9</t>
  </si>
  <si>
    <t xml:space="preserve">
Snap Cap Polypropylene Microcentrifuge Tubes
</t>
  </si>
  <si>
    <t>#30-10</t>
  </si>
  <si>
    <t xml:space="preserve">
CoStar Spin X Cetrifuge Tube Inserts
</t>
  </si>
  <si>
    <t>CLS9301</t>
  </si>
  <si>
    <t>#30-11</t>
  </si>
  <si>
    <t xml:space="preserve">
High-Clarity Polypropylene Conical-Bottom Centrifuge Tubes
</t>
  </si>
  <si>
    <t>CLS352096</t>
  </si>
  <si>
    <t>#30-12</t>
  </si>
  <si>
    <t xml:space="preserve">
Borosilicate Glass Test Tube with Screw Cap, 50 mL capacity
</t>
  </si>
  <si>
    <t>CH0724FPK12</t>
  </si>
  <si>
    <t>Eisco™</t>
  </si>
  <si>
    <t>#30-13</t>
  </si>
  <si>
    <t xml:space="preserve">
Trap Tube, Small
</t>
  </si>
  <si>
    <t>0240-1217</t>
  </si>
  <si>
    <t>#30-14</t>
  </si>
  <si>
    <t xml:space="preserve">
Scrubber Tube, Large
</t>
  </si>
  <si>
    <t>0240-1217B</t>
  </si>
  <si>
    <t>#30-15</t>
  </si>
  <si>
    <t xml:space="preserve">
Reduction Tube, CHN, Large Dia.
</t>
  </si>
  <si>
    <t>0240-1573</t>
  </si>
  <si>
    <t>#30-16</t>
  </si>
  <si>
    <t xml:space="preserve">
O-Ring, Tubes, 11mm
</t>
  </si>
  <si>
    <t>0240-1583</t>
  </si>
  <si>
    <t>#30-17</t>
  </si>
  <si>
    <t xml:space="preserve">
Combustion Tube
</t>
  </si>
  <si>
    <t>6703-0514</t>
  </si>
  <si>
    <t>#30-18</t>
  </si>
  <si>
    <t xml:space="preserve">
Microcentrifuge tubes, polypropylene, threaded, skirted
</t>
  </si>
  <si>
    <t>02-681-343</t>
  </si>
  <si>
    <t>#30-19</t>
  </si>
  <si>
    <t xml:space="preserve">
Microcentrifuge tubes, polypropylene, threaded, conical
</t>
  </si>
  <si>
    <t>02-681-344</t>
  </si>
  <si>
    <t>#30-20</t>
  </si>
  <si>
    <t xml:space="preserve">
Microcentrifuge tube caps, polypropylene, O-ring
</t>
  </si>
  <si>
    <t>02-681-366</t>
  </si>
  <si>
    <t>#30-21</t>
  </si>
  <si>
    <t xml:space="preserve">
Microcentrifuge tubes (1.5mL) (5000/case)
</t>
  </si>
  <si>
    <t>02-682-002</t>
  </si>
  <si>
    <t>#30-22</t>
  </si>
  <si>
    <t xml:space="preserve">
Round Bottom Disposable Borosilicate Glass Tubes with Plain End 10 and 12mm
</t>
  </si>
  <si>
    <t>14-961-27</t>
  </si>
  <si>
    <t>#30-23</t>
  </si>
  <si>
    <t xml:space="preserve">
Urine Sedimentation System: Tube Caps
</t>
  </si>
  <si>
    <t>14-375-238</t>
  </si>
  <si>
    <t>#30-24</t>
  </si>
  <si>
    <t xml:space="preserve">
Urine Sedimentation System: Tube
</t>
  </si>
  <si>
    <t>14-375-561</t>
  </si>
  <si>
    <t>#30-25</t>
  </si>
  <si>
    <t xml:space="preserve">
Test tube caps/closures
</t>
  </si>
  <si>
    <t>02-707-19</t>
  </si>
  <si>
    <t>#30-26</t>
  </si>
  <si>
    <t xml:space="preserve">
12x75 Borosilicate Glass Test Tubes
</t>
  </si>
  <si>
    <t>14-961-26</t>
  </si>
  <si>
    <t>#30-27</t>
  </si>
  <si>
    <t xml:space="preserve">
Microcentrifuge Tubes with Locking Snap Cap, 0.5 ml
</t>
  </si>
  <si>
    <t>14-666-333</t>
  </si>
  <si>
    <t>Case of 8 Pack</t>
  </si>
  <si>
    <t>#30-28</t>
  </si>
  <si>
    <t xml:space="preserve">
Premium Microcentrifuge Tubes: 1.5mL
</t>
  </si>
  <si>
    <t>05-408-129</t>
  </si>
  <si>
    <t>#30-29</t>
  </si>
  <si>
    <t xml:space="preserve">
Plastic Centrifuge Tubes
</t>
  </si>
  <si>
    <t>06-443-18</t>
  </si>
  <si>
    <t>#30-30</t>
  </si>
  <si>
    <t xml:space="preserve">
Flared End PVC Pump Tube 2tag 0.76mm ID Black/Black
</t>
  </si>
  <si>
    <t>0.76BLKF</t>
  </si>
  <si>
    <t>Glass Expansion</t>
  </si>
  <si>
    <t>#30-31</t>
  </si>
  <si>
    <t xml:space="preserve">
Polystyrene Test Tubes 13x75
</t>
  </si>
  <si>
    <t>Globe Scientific</t>
  </si>
  <si>
    <t>#30-32</t>
  </si>
  <si>
    <t xml:space="preserve">
Thin-walled, frosted lid, RNase-free PCR tubes (0.5 mL)
</t>
  </si>
  <si>
    <t>AM12275</t>
  </si>
  <si>
    <t>#30-33</t>
  </si>
  <si>
    <t xml:space="preserve">
Conical Tubes (15 mL) (racked)
</t>
  </si>
  <si>
    <t>AM12500</t>
  </si>
  <si>
    <t>#30-34</t>
  </si>
  <si>
    <t xml:space="preserve">
Santoprene Pump 3-S Tube 1.3MM
</t>
  </si>
  <si>
    <t>Q3PT130PHR</t>
  </si>
  <si>
    <t>Meinhard Elemental Scientific</t>
  </si>
  <si>
    <t>#30-35</t>
  </si>
  <si>
    <t xml:space="preserve">
Pump tubing LFL (white/white), 3 stoppers
</t>
  </si>
  <si>
    <t>#30-36</t>
  </si>
  <si>
    <t xml:space="preserve">
Screw-cap Microtubes, 2.0mL, w/ O-ring &amp; loop-cap, sterile, printed graduations, self-standing, 20 resealable bags of 50 tubes
</t>
  </si>
  <si>
    <t>C3220SGL</t>
  </si>
  <si>
    <t>MTC Bio</t>
  </si>
  <si>
    <t>#30-37</t>
  </si>
  <si>
    <t xml:space="preserve">
Foam Tubing 3/8"
</t>
  </si>
  <si>
    <t>#30-38</t>
  </si>
  <si>
    <t xml:space="preserve">
Flared end orange/green Peristaltic Pump Tubing, Tygon, 2-stop, .38 mm
</t>
  </si>
  <si>
    <t>N0777042</t>
  </si>
  <si>
    <t>PerkinElmer</t>
  </si>
  <si>
    <t>#30-39</t>
  </si>
  <si>
    <t xml:space="preserve">
Sample Tubes RB (2 ml)
</t>
  </si>
  <si>
    <t>#30-40</t>
  </si>
  <si>
    <t xml:space="preserve">
Sample Tubes CB (2 ml)
</t>
  </si>
  <si>
    <t>#30-41</t>
  </si>
  <si>
    <t xml:space="preserve">
Graduated Centrifuge Tubes, 15ml, S, 50/bag, 10 bags/case
</t>
  </si>
  <si>
    <t>163222LC</t>
  </si>
  <si>
    <t>Research Products International Corp</t>
  </si>
  <si>
    <t>#30-42</t>
  </si>
  <si>
    <t xml:space="preserve">
Screw Cap Tube 50ml, 114x28mm, PP, conical bottom, with printed label. 25/bag, 10 bags/case, 250 total
</t>
  </si>
  <si>
    <t>62.547.205</t>
  </si>
  <si>
    <t>Sarstedt Inc</t>
  </si>
  <si>
    <t>Case of 250</t>
  </si>
  <si>
    <t>#30-43</t>
  </si>
  <si>
    <t xml:space="preserve">
Screw cap micro tube, 2 ml, sterile
</t>
  </si>
  <si>
    <t>72.694.306</t>
  </si>
  <si>
    <t>#30-44</t>
  </si>
  <si>
    <t xml:space="preserve">
Screw Cap Micro Tube 0.5ML, Conical base with skirted base
</t>
  </si>
  <si>
    <t>72.730.306</t>
  </si>
  <si>
    <t>#30-45</t>
  </si>
  <si>
    <t xml:space="preserve">
Digi Tubes Caps Blue
</t>
  </si>
  <si>
    <t>SCP Science</t>
  </si>
  <si>
    <t>#30-46</t>
  </si>
  <si>
    <t xml:space="preserve">
Plug Stopper, 17mm
</t>
  </si>
  <si>
    <t>#30-47</t>
  </si>
  <si>
    <t xml:space="preserve">
High Salt Combustion Tub
</t>
  </si>
  <si>
    <t>638-42076-00</t>
  </si>
  <si>
    <t>#30-48</t>
  </si>
  <si>
    <t xml:space="preserve">
Capillary Assembly
</t>
  </si>
  <si>
    <t>Shimadzu Scientific Instruments</t>
  </si>
  <si>
    <t>#30-49</t>
  </si>
  <si>
    <t xml:space="preserve">
Snap Cap Low Retention Microcentrifuge Tubes
</t>
  </si>
  <si>
    <t>#30-50</t>
  </si>
  <si>
    <t xml:space="preserve">
Polypropylene General Purpose Test Tube Racks, 16-20mm Tubes, 4 x 10
</t>
  </si>
  <si>
    <t>5930-0020</t>
  </si>
  <si>
    <t>#30-51</t>
  </si>
  <si>
    <t xml:space="preserve">
Vinyl Tubing 1/4 ID, 1 foot each
</t>
  </si>
  <si>
    <t>#30-52</t>
  </si>
  <si>
    <t xml:space="preserve">
15mL and 50mL Conical Sterile Polypropylene Centrifuge Tubes
</t>
  </si>
  <si>
    <t>Vials</t>
  </si>
  <si>
    <t>#31-1</t>
  </si>
  <si>
    <t xml:space="preserve">
2 mL Crimp Top Vials &amp; Caps (11 mm)
</t>
  </si>
  <si>
    <t>5181-1211</t>
  </si>
  <si>
    <t>100 Pack</t>
  </si>
  <si>
    <t>#31-2</t>
  </si>
  <si>
    <t xml:space="preserve">
2 mL Screw Top Amber Vials &amp; Caps
</t>
  </si>
  <si>
    <t>5182-0716</t>
  </si>
  <si>
    <t>#31-3</t>
  </si>
  <si>
    <t xml:space="preserve">
Amber VOA Vials, 40 mL, Open-Top Cap, 5 mg Ammonium Chloride
</t>
  </si>
  <si>
    <t>Case of 72</t>
  </si>
  <si>
    <t>#31-4</t>
  </si>
  <si>
    <t xml:space="preserve">
Cryogenic vials, external thread, conical polypropylene, 15 mL
</t>
  </si>
  <si>
    <t>CLS352196</t>
  </si>
  <si>
    <t>#31-5</t>
  </si>
  <si>
    <t xml:space="preserve">
Cryogenic vials, external thread, polypropylene, 2.0 mL
</t>
  </si>
  <si>
    <t>CLS430659</t>
  </si>
  <si>
    <t>#31-6</t>
  </si>
  <si>
    <t xml:space="preserve">
1.5ml clear polypropylene sterile cryovials with external thread and red caps assembled
</t>
  </si>
  <si>
    <t>88-6151</t>
  </si>
  <si>
    <t>CryoKing</t>
  </si>
  <si>
    <t>#31-7</t>
  </si>
  <si>
    <t xml:space="preserve">
GCMS Amber Autosampler Vials with Crimp Top 12 × 32mm
</t>
  </si>
  <si>
    <t>#31-8</t>
  </si>
  <si>
    <t xml:space="preserve">
GCMS Caps use w 12 x 32mm crimp top vials
</t>
  </si>
  <si>
    <t>#31-9</t>
  </si>
  <si>
    <t xml:space="preserve">
GCMS Clear Autosampler Vials with Crimp Top with inserts
</t>
  </si>
  <si>
    <t>#31-10</t>
  </si>
  <si>
    <t xml:space="preserve">
11mm Autosampler Vial Inserts
</t>
  </si>
  <si>
    <t>#31-11</t>
  </si>
  <si>
    <t xml:space="preserve">
MicroLiter 16mm, 10mL Screwthread Headspace Vial, Cap and Septa Unassembled Component Kits
</t>
  </si>
  <si>
    <t>161050M</t>
  </si>
  <si>
    <t>#31-12</t>
  </si>
  <si>
    <t xml:space="preserve">
40mL CLEAR OPEN-TOP / 0.25 mL HCl
</t>
  </si>
  <si>
    <t>4025-0300-QC</t>
  </si>
  <si>
    <t>#31-13</t>
  </si>
  <si>
    <t xml:space="preserve">
GCMS 11mm Autosampler Vial Crimp Caps Clear PTFE/Natural Red Rubber
</t>
  </si>
  <si>
    <t>03-391-3</t>
  </si>
  <si>
    <t>#31-14</t>
  </si>
  <si>
    <t xml:space="preserve">
GCMS 11mm Autosampler Vial Crimp Caps Red PTFE/White Silicone
</t>
  </si>
  <si>
    <t>03-391-33</t>
  </si>
  <si>
    <t>#31-15</t>
  </si>
  <si>
    <t xml:space="preserve">
GCMS 11 mm Glass Standard Opening Crimp Top Vials
</t>
  </si>
  <si>
    <t>03-391-2</t>
  </si>
  <si>
    <t>#31-16</t>
  </si>
  <si>
    <t xml:space="preserve">
300 μL PolySpring Autosampler Vial Inserts
</t>
  </si>
  <si>
    <t>03-391-35</t>
  </si>
  <si>
    <t>#31-17</t>
  </si>
  <si>
    <t xml:space="preserve">
Empty Click Lock Container
</t>
  </si>
  <si>
    <t>23-101-013</t>
  </si>
  <si>
    <t>#31-18</t>
  </si>
  <si>
    <t xml:space="preserve">
Clear 40ML Vials
</t>
  </si>
  <si>
    <t>2795FLPC4</t>
  </si>
  <si>
    <t>Industrial Glassware</t>
  </si>
  <si>
    <t>Case of 288</t>
  </si>
  <si>
    <t>#31-19</t>
  </si>
  <si>
    <t xml:space="preserve">
Agilent Blue screw caps
</t>
  </si>
  <si>
    <t>Neta Scientific</t>
  </si>
  <si>
    <t>#31-20</t>
  </si>
  <si>
    <t xml:space="preserve">
Aglient GCMS Vials
</t>
  </si>
  <si>
    <t>#31-21</t>
  </si>
  <si>
    <t xml:space="preserve">
8mm septa, Silicone white/PTFE red
</t>
  </si>
  <si>
    <t>226-54221-03</t>
  </si>
  <si>
    <t>#31-22</t>
  </si>
  <si>
    <t xml:space="preserve">
Vial Kit, 1.5mL Clear Glass w/Snap Caps, Non-slit Silicone/PTFE Septa
</t>
  </si>
  <si>
    <t>220-91498-00</t>
  </si>
  <si>
    <t>#31-23</t>
  </si>
  <si>
    <t xml:space="preserve">
Vial Kit, 1.5mL Amber Glass w/Screw Caps and Non-Slit Silicone/PTFE Septa
</t>
  </si>
  <si>
    <t>220-97331-47</t>
  </si>
  <si>
    <t>#31-24</t>
  </si>
  <si>
    <t xml:space="preserve">
Vials, LC, PTFE/Silicone Septa for SIL-10A Rinse Port,
</t>
  </si>
  <si>
    <t>#31-25</t>
  </si>
  <si>
    <t xml:space="preserve">
Vials, 5.0mL, PolyVials
</t>
  </si>
  <si>
    <t>Pack of 250</t>
  </si>
  <si>
    <t>#31-26</t>
  </si>
  <si>
    <t xml:space="preserve">
Filter Caps, 5.0mL, 20 μL
</t>
  </si>
  <si>
    <t>#31-27</t>
  </si>
  <si>
    <t xml:space="preserve">
4mL (13mm) Screw Thread Vial Kits
</t>
  </si>
  <si>
    <t>C401521W</t>
  </si>
  <si>
    <t>#31-28</t>
  </si>
  <si>
    <t xml:space="preserve">
9 mm Screw Caps, Level 2 High-throughput Applications White Silicone/Beige PTFE; Pre-slit, Bonded
</t>
  </si>
  <si>
    <t>6ASC9STBS1T</t>
  </si>
  <si>
    <t>#31-29</t>
  </si>
  <si>
    <t xml:space="preserve">
13mm Autosampler Vial Screw Thread Caps, Natural
</t>
  </si>
  <si>
    <t>C4015-5A</t>
  </si>
  <si>
    <t>#31-30</t>
  </si>
  <si>
    <t xml:space="preserve">
VOA Clear Glass Vials with 0.125 in. Septa
</t>
  </si>
  <si>
    <t>13920C/EP</t>
  </si>
  <si>
    <t>#31-31</t>
  </si>
  <si>
    <t xml:space="preserve">
GCMS 11 mm Vial Crimp Caps, Level 2 High-throughput Applications
</t>
  </si>
  <si>
    <t>6ACC11ST1</t>
  </si>
  <si>
    <t>#31-32</t>
  </si>
  <si>
    <t xml:space="preserve">
GCMS Glass Inserts for 2 mL Vials, Level 3 High Performance Applications
</t>
  </si>
  <si>
    <t>6PME05F1</t>
  </si>
  <si>
    <t>Water and Wastewater Testing Supplies</t>
  </si>
  <si>
    <t>#32-1</t>
  </si>
  <si>
    <t xml:space="preserve">
QC Enterococci Drinking Water Kit
</t>
  </si>
  <si>
    <t>#32-2</t>
  </si>
  <si>
    <t xml:space="preserve">
Microbial Count Samplers
</t>
  </si>
  <si>
    <t>MHPC10025</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</si>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</sst>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_-"/>
  </numFmts>
  <fonts count="9" x14ac:knownFonts="1">
    <font>
      <sz val="12"/>
      <color rgb="FF000000"/>
      <name val="Arial"/>
    </font>
    <font>
      <b/>
      <sz val="22"/>
      <color rgb="FF404040"/>
      <name val="Arial"/>
    </font>
    <font>
      <b/>
      <sz val="14"/>
      <color rgb="FF404040"/>
      <name val="Arial"/>
    </font>
    <font>
      <b/>
      <sz val="12"/>
      <color rgb="FF000000"/>
      <name val="Arial"/>
    </font>
    <font>
      <b/>
      <sz val="12"/>
      <color rgb="FFFFFFFF"/>
      <name val="Arial"/>
    </font>
    <font>
      <b/>
      <sz val="12"/>
      <color rgb="FF548BA1"/>
      <name val="Arial"/>
    </font>
    <font>
      <b/>
      <sz val="18"/>
      <color rgb="FF404040"/>
      <name val="Arial"/>
    </font>
    <font>
      <b/>
      <sz val="16"/>
      <color rgb="FF000000"/>
      <name val="Arial"/>
    </font>
    <font>
      <b/>
      <sz val="14"/>
      <color rgb="FF000000"/>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2">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3" fillId="2" borderId="0" xfId="0" applyFont="1" applyFill="1" applyAlignment="1">
      <alignment horizontal="center" vertical="center" wrapText="1"/>
    </xf>
    <xf numFmtId="0" fontId="4" fillId="4" borderId="0" xfId="0" applyFont="1" applyFill="1" applyAlignment="1">
      <alignment horizontal="center" vertical="center" wrapText="1"/>
    </xf>
    <xf numFmtId="0" fontId="0" fillId="2" borderId="0" xfId="0" applyFill="1" applyAlignment="1">
      <alignment horizontal="center" vertical="center" wrapText="1"/>
    </xf>
    <xf numFmtId="0" fontId="4" fillId="5"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6" fillId="2" borderId="0" xfId="0" applyFont="1" applyFill="1" applyAlignment="1">
      <alignment horizontal="left" vertical="center"/>
    </xf>
    <xf numFmtId="0" fontId="0" fillId="3" borderId="2" xfId="0" applyFill="1" applyBorder="1" applyAlignment="1" applyProtection="1">
      <alignment horizontal="center" vertical="center"/>
      <protection locked="0"/>
    </xf>
    <xf numFmtId="0" fontId="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7" fillId="3" borderId="2" xfId="0" applyFont="1" applyFill="1" applyBorder="1" applyAlignment="1" applyProtection="1">
      <alignment horizontal="center" vertical="center"/>
      <protection locked="0"/>
    </xf>
    <xf numFmtId="0" fontId="8" fillId="3" borderId="2" xfId="0" applyFont="1" applyFill="1" applyBorder="1" applyAlignment="1">
      <alignment horizontal="center" vertical="center" wrapText="1"/>
    </xf>
    <xf numFmtId="164" fontId="0" fillId="3" borderId="2" xfId="0" applyNumberFormat="1" applyFill="1" applyBorder="1" applyAlignment="1" applyProtection="1">
      <alignment horizontal="center" vertical="center" wrapText="1"/>
      <protection locked="0"/>
    </xf>
    <xf numFmtId="164" fontId="0" fillId="3" borderId="2" xfId="0" applyNumberFormat="1" applyFill="1" applyBorder="1" applyAlignment="1">
      <alignment horizontal="center" vertical="center" wrapText="1"/>
    </xf>
    <xf numFmtId="0" fontId="3" fillId="6" borderId="0" xfId="0" applyFont="1" applyFill="1" applyAlignment="1">
      <alignment horizontal="center" vertical="center" wrapText="1"/>
    </xf>
    <xf numFmtId="164" fontId="3" fillId="6"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0" fillId="2" borderId="0" xfId="0" applyFill="1" applyProtection="1">
      <protection locked="0"/>
    </xf>
    <xf numFmtId="0" fontId="2" fillId="2" borderId="0" xfId="0" applyFont="1" applyFill="1" applyAlignment="1">
      <alignment horizontal="left" vertical="center" wrapText="1"/>
    </xf>
    <xf numFmtId="0" fontId="0" fillId="3" borderId="0" xfId="0" applyFill="1" applyAlignment="1">
      <alignment vertical="center" wrapText="1"/>
    </xf>
  </cellXfs>
  <cellStyles count="1">
    <cellStyle name="Normal" xfId="0" builtinId="0"/>
  </cellStyles>
  <dxfs count="3631">
    <dxf>
      <fill>
        <patternFill patternType="solid">
          <fgColor rgb="FF888888"/>
          <bgColor rgb="FF888888"/>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color rgb="FF945A1E"/>
      </font>
      <fill>
        <patternFill patternType="solid">
          <fgColor rgb="FFFDEAA5"/>
          <bgColor rgb="FFFDEAA5"/>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Z702"/>
  <sheetViews>
    <sheetView showRowColHeaders="0" tabSelected="1" workbookViewId="0">
      <selection activeCell="B14" sqref="B14:E14"/>
    </sheetView>
  </sheetViews>
  <sheetFormatPr defaultRowHeight="15" x14ac:dyDescent="0.2"/>
  <cols>
    <col min="2" max="5" width="25" customWidth="1"/>
    <col min="702" max="702" width="9.109375" hidden="1"/>
  </cols>
  <sheetData>
    <row r="2" spans="2:5" ht="80.099999999999994" customHeight="1" x14ac:dyDescent="0.2"/>
    <row r="8" spans="2:5" ht="32.1" customHeight="1" x14ac:dyDescent="0.2">
      <c r="B8" s="18" t="s">
        <v>1</v>
      </c>
      <c r="C8" s="19"/>
      <c r="D8" s="19"/>
      <c r="E8" s="19"/>
    </row>
    <row r="10" spans="2:5" ht="126" customHeight="1" x14ac:dyDescent="0.2">
      <c r="B10" s="20" t="s">
        <v>2</v>
      </c>
      <c r="C10" s="19"/>
      <c r="D10" s="19"/>
      <c r="E10" s="19"/>
    </row>
    <row r="12" spans="2:5" ht="27.75" x14ac:dyDescent="0.2">
      <c r="B12" s="2" t="s">
        <v>3</v>
      </c>
    </row>
    <row r="14" spans="2:5" ht="399.95" customHeight="1" x14ac:dyDescent="0.2">
      <c r="B14" s="21" t="s">
        <v>4</v>
      </c>
      <c r="C14" s="21"/>
      <c r="D14" s="21"/>
      <c r="E14" s="21"/>
    </row>
    <row r="702" spans="702:702" x14ac:dyDescent="0.2">
      <c r="ZZ702" s="1" t="s">
        <v>0</v>
      </c>
    </row>
  </sheetData>
  <sheetProtection password="E36C" sheet="1" objects="1" scenarios="1" insertHyperlinks="0"/>
  <mergeCells count="3">
    <mergeCell ref="B8:E8"/>
    <mergeCell ref="B10:E10"/>
    <mergeCell ref="B14: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1194"/>
  <sheetViews>
    <sheetView workbookViewId="0">
      <pane xSplit="6" ySplit="5" topLeftCell="G6" activePane="bottomRight" state="frozen"/>
      <selection pane="topRight"/>
      <selection pane="bottomLeft"/>
      <selection pane="bottomRight" activeCell="T1194" sqref="T1194"/>
    </sheetView>
  </sheetViews>
  <sheetFormatPr defaultRowHeight="15" x14ac:dyDescent="0.2"/>
  <cols>
    <col min="2" max="2" width="30" customWidth="1"/>
    <col min="3" max="3" width="5" hidden="1" customWidth="1"/>
    <col min="4" max="5" width="10" customWidth="1"/>
    <col min="6" max="6" width="50" customWidth="1"/>
    <col min="7" max="20" width="15" customWidth="1"/>
  </cols>
  <sheetData>
    <row r="2" spans="2:20" ht="27.75" x14ac:dyDescent="0.2">
      <c r="B2" s="2" t="s">
        <v>5</v>
      </c>
    </row>
    <row r="3" spans="2:20" ht="32.1" customHeight="1" x14ac:dyDescent="0.2">
      <c r="B3" s="3" t="str">
        <f ca="1">IF((COUNTIF(B7:B1193, "Error*") + COUNTIF(J3:S3, "Error*")) &gt; 0, "Error: Check cell(s)" &amp;IF(COUNTIF(B7:B1193, "Error*") &gt; 0, (" " &amp; ADDRESS(7 + MATCH("Error*", B7:B1193, 0) - 1, COLUMN(), 4)), "") &amp; IF(COUNTIF(J3:S3, "Error*") &gt; 0, (" " &amp; ADDRESS(ROW(), 10 + MATCH("Error*", J3:S3, 0) - 1, 4)), ""), "Success: All data is valid!")</f>
        <v>Success: All data is valid!</v>
      </c>
      <c r="C3" s="5"/>
      <c r="D3" s="5"/>
      <c r="E3" s="5"/>
      <c r="F3" s="5"/>
      <c r="G3" s="5"/>
      <c r="H3" s="5"/>
      <c r="I3" s="5"/>
      <c r="J3" s="5"/>
      <c r="K3" s="5"/>
      <c r="L3" s="5"/>
      <c r="M3" s="5" t="str">
        <f>IFERROR("Error: Cell " &amp; ADDRESS((7 + MATCH(FALSE, INDEX(NOT(NOT(ISNUMBER(M7:M1193)) * NOT(ISBLANK(M7:M1193))), 0), 0) - 1), COLUMN(), 4) &amp; " must be Numeric", "")</f>
        <v/>
      </c>
      <c r="N3" s="5" t="str">
        <f>IFERROR("Error: Cell " &amp; ADDRESS((7 + MATCH(FALSE, INDEX(NOT(NOT(ISNUMBER(N7:N1193)) * NOT(ISBLANK(N7:N1193))), 0), 0) - 1), COLUMN(), 4) &amp; " must be Numeric", "")</f>
        <v/>
      </c>
      <c r="O3" s="5" t="str">
        <f>IFERROR("Error: Cell " &amp; ADDRESS((7 + MATCH(FALSE, INDEX(NOT(NOT(ISNUMBER(O7:O1193)) * NOT(ISBLANK(O7:O1193))), 0), 0) - 1), COLUMN(), 4) &amp; " must be Numeric", "")</f>
        <v/>
      </c>
      <c r="P3" s="5"/>
      <c r="Q3" s="5" t="str">
        <f>IFERROR("Error: Cell " &amp; ADDRESS((7 + MATCH(FALSE, INDEX(NOT(NOT(ISNUMBER(Q7:Q1193)) * NOT(ISBLANK(Q7:Q1193))), 0), 0) - 1), COLUMN(), 4) &amp; " must be Numeric", "")</f>
        <v/>
      </c>
      <c r="R3" s="5"/>
      <c r="S3" s="5"/>
      <c r="T3" s="5"/>
    </row>
    <row r="4" spans="2:20" ht="24.95" customHeight="1" x14ac:dyDescent="0.2">
      <c r="B4" s="1"/>
      <c r="C4" s="1"/>
      <c r="D4" s="1"/>
      <c r="E4" s="1"/>
      <c r="F4" s="1"/>
      <c r="G4" s="1"/>
      <c r="H4" s="1"/>
      <c r="I4" s="1"/>
      <c r="J4" s="7" t="s">
        <v>6</v>
      </c>
      <c r="K4" s="7" t="s">
        <v>6</v>
      </c>
      <c r="L4" s="7" t="s">
        <v>6</v>
      </c>
      <c r="M4" s="7" t="s">
        <v>7</v>
      </c>
      <c r="N4" s="7" t="s">
        <v>7</v>
      </c>
      <c r="O4" s="7" t="s">
        <v>7</v>
      </c>
      <c r="P4" s="7" t="s">
        <v>6</v>
      </c>
      <c r="Q4" s="7" t="s">
        <v>7</v>
      </c>
      <c r="R4" s="7" t="s">
        <v>6</v>
      </c>
      <c r="S4" s="7" t="s">
        <v>6</v>
      </c>
      <c r="T4" s="1"/>
    </row>
    <row r="5" spans="2:20" ht="39.950000000000003" customHeight="1" x14ac:dyDescent="0.2">
      <c r="B5" s="4" t="s">
        <v>8</v>
      </c>
      <c r="C5" s="4"/>
      <c r="D5" s="6" t="s">
        <v>9</v>
      </c>
      <c r="E5" s="4" t="s">
        <v>10</v>
      </c>
      <c r="F5" s="4" t="s">
        <v>11</v>
      </c>
      <c r="G5" s="4" t="s">
        <v>12</v>
      </c>
      <c r="H5" s="4" t="s">
        <v>13</v>
      </c>
      <c r="I5" s="4" t="s">
        <v>14</v>
      </c>
      <c r="J5" s="6" t="s">
        <v>15</v>
      </c>
      <c r="K5" s="6" t="s">
        <v>16</v>
      </c>
      <c r="L5" s="6" t="s">
        <v>17</v>
      </c>
      <c r="M5" s="6" t="s">
        <v>18</v>
      </c>
      <c r="N5" s="6" t="s">
        <v>19</v>
      </c>
      <c r="O5" s="6" t="s">
        <v>20</v>
      </c>
      <c r="P5" s="6" t="s">
        <v>21</v>
      </c>
      <c r="Q5" s="6" t="s">
        <v>22</v>
      </c>
      <c r="R5" s="6" t="s">
        <v>23</v>
      </c>
      <c r="S5" s="6" t="s">
        <v>24</v>
      </c>
      <c r="T5" s="4" t="s">
        <v>25</v>
      </c>
    </row>
    <row r="6" spans="2:20" hidden="1" x14ac:dyDescent="0.2">
      <c r="B6" s="1" t="s">
        <v>26</v>
      </c>
      <c r="C6" s="1" t="s">
        <v>27</v>
      </c>
      <c r="D6" s="1" t="s">
        <v>28</v>
      </c>
      <c r="E6" s="1" t="s">
        <v>29</v>
      </c>
      <c r="F6" s="1" t="s">
        <v>30</v>
      </c>
      <c r="G6" s="1" t="s">
        <v>31</v>
      </c>
      <c r="H6" s="1" t="s">
        <v>32</v>
      </c>
      <c r="I6" s="1" t="s">
        <v>33</v>
      </c>
      <c r="J6" s="1" t="s">
        <v>34</v>
      </c>
      <c r="K6" s="1" t="s">
        <v>35</v>
      </c>
      <c r="L6" s="1" t="s">
        <v>36</v>
      </c>
      <c r="M6" s="1" t="s">
        <v>37</v>
      </c>
      <c r="N6" s="1" t="s">
        <v>38</v>
      </c>
      <c r="O6" s="1" t="s">
        <v>39</v>
      </c>
      <c r="P6" s="1" t="s">
        <v>40</v>
      </c>
      <c r="Q6" s="1" t="s">
        <v>41</v>
      </c>
      <c r="R6" s="1" t="s">
        <v>42</v>
      </c>
      <c r="S6" s="1" t="s">
        <v>43</v>
      </c>
      <c r="T6" s="1" t="s">
        <v>44</v>
      </c>
    </row>
    <row r="7" spans="2:20" ht="50.1" customHeight="1" x14ac:dyDescent="0.2">
      <c r="B7" s="8" t="s">
        <v>45</v>
      </c>
      <c r="C7" s="1"/>
      <c r="D7" s="1"/>
      <c r="E7" s="1"/>
      <c r="F7" s="1"/>
      <c r="G7" s="1"/>
      <c r="H7" s="1"/>
      <c r="I7" s="1"/>
      <c r="J7" s="1"/>
      <c r="K7" s="1"/>
      <c r="L7" s="1"/>
      <c r="M7" s="1"/>
      <c r="N7" s="1"/>
      <c r="O7" s="1"/>
      <c r="P7" s="1"/>
      <c r="Q7" s="1"/>
      <c r="R7" s="1"/>
      <c r="S7" s="1"/>
      <c r="T7" s="1"/>
    </row>
    <row r="8" spans="2:20" ht="54" x14ac:dyDescent="0.2">
      <c r="B8" s="10" t="str">
        <f t="shared" ref="B8:B15" ca="1" si="0">IF(D8 = "No Bid", IFERROR("Error: Clear values for '" &amp; INDIRECT(ADDRESS(5, (10 + MATCH(TRUE, INDEX(NOT(ISBLANK(J8:S8)), 0, 0), 0) - 1))) &amp; "' in cell " &amp; ADDRESS(ROW(), (10 + MATCH(TRUE, INDEX(NOT(ISBLANK(J8:S8)), 0, 0), 0) - 1), 4) &amp; " or select 'Bid'", "Not Bidding"), IF(D8 = "Bid", IFERROR("Error: Missing value for '" &amp; INDIRECT(ADDRESS(5, (10 + MATCH(TRUE, INDEX(ISBLANK(J8:S8), 0, 0), 0) - 1))) &amp; "' in cell " &amp; ADDRESS(ROW(), (10 + MATCH(TRUE, INDEX(ISBLANK(J8:S8), 0, 0), 0) - 1), 4), "Success: All values provided"), "Error: Invalid Bid/No Bid Decision"))</f>
        <v>Not Bidding</v>
      </c>
      <c r="C8" s="11">
        <v>3133063</v>
      </c>
      <c r="D8" s="12" t="s">
        <v>46</v>
      </c>
      <c r="E8" s="11" t="s">
        <v>47</v>
      </c>
      <c r="F8" s="13" t="s">
        <v>48</v>
      </c>
      <c r="G8" s="11" t="s">
        <v>49</v>
      </c>
      <c r="H8" s="11" t="s">
        <v>50</v>
      </c>
      <c r="I8" s="11" t="s">
        <v>51</v>
      </c>
      <c r="J8" s="9"/>
      <c r="K8" s="9"/>
      <c r="L8" s="9"/>
      <c r="M8" s="9"/>
      <c r="N8" s="14"/>
      <c r="O8" s="14"/>
      <c r="P8" s="9"/>
      <c r="Q8" s="9"/>
      <c r="R8" s="9"/>
      <c r="S8" s="9"/>
      <c r="T8" s="15" t="str">
        <f t="shared" ref="T8:T15" si="1">IFERROR(IF(ISBLANK(O8), NA(), O8), "-")</f>
        <v>-</v>
      </c>
    </row>
    <row r="9" spans="2:20" ht="54" x14ac:dyDescent="0.2">
      <c r="B9" s="10" t="str">
        <f t="shared" ca="1" si="0"/>
        <v>Not Bidding</v>
      </c>
      <c r="C9" s="11">
        <v>3133064</v>
      </c>
      <c r="D9" s="12" t="s">
        <v>46</v>
      </c>
      <c r="E9" s="11" t="s">
        <v>52</v>
      </c>
      <c r="F9" s="13" t="s">
        <v>48</v>
      </c>
      <c r="G9" s="11" t="s">
        <v>49</v>
      </c>
      <c r="H9" s="11" t="s">
        <v>50</v>
      </c>
      <c r="I9" s="11" t="s">
        <v>53</v>
      </c>
      <c r="J9" s="9"/>
      <c r="K9" s="9"/>
      <c r="L9" s="9"/>
      <c r="M9" s="9"/>
      <c r="N9" s="14"/>
      <c r="O9" s="14"/>
      <c r="P9" s="9"/>
      <c r="Q9" s="9"/>
      <c r="R9" s="9"/>
      <c r="S9" s="9"/>
      <c r="T9" s="15" t="str">
        <f t="shared" si="1"/>
        <v>-</v>
      </c>
    </row>
    <row r="10" spans="2:20" ht="54" x14ac:dyDescent="0.2">
      <c r="B10" s="10" t="str">
        <f t="shared" ca="1" si="0"/>
        <v>Not Bidding</v>
      </c>
      <c r="C10" s="11">
        <v>3133065</v>
      </c>
      <c r="D10" s="12" t="s">
        <v>46</v>
      </c>
      <c r="E10" s="11" t="s">
        <v>54</v>
      </c>
      <c r="F10" s="13" t="s">
        <v>55</v>
      </c>
      <c r="G10" s="11" t="s">
        <v>56</v>
      </c>
      <c r="H10" s="11" t="s">
        <v>50</v>
      </c>
      <c r="I10" s="11" t="s">
        <v>51</v>
      </c>
      <c r="J10" s="9"/>
      <c r="K10" s="9"/>
      <c r="L10" s="9"/>
      <c r="M10" s="9"/>
      <c r="N10" s="14"/>
      <c r="O10" s="14"/>
      <c r="P10" s="9"/>
      <c r="Q10" s="9"/>
      <c r="R10" s="9"/>
      <c r="S10" s="9"/>
      <c r="T10" s="15" t="str">
        <f t="shared" si="1"/>
        <v>-</v>
      </c>
    </row>
    <row r="11" spans="2:20" ht="54" x14ac:dyDescent="0.2">
      <c r="B11" s="10" t="str">
        <f t="shared" ca="1" si="0"/>
        <v>Not Bidding</v>
      </c>
      <c r="C11" s="11">
        <v>3133066</v>
      </c>
      <c r="D11" s="12" t="s">
        <v>46</v>
      </c>
      <c r="E11" s="11" t="s">
        <v>57</v>
      </c>
      <c r="F11" s="13" t="s">
        <v>58</v>
      </c>
      <c r="G11" s="11" t="s">
        <v>59</v>
      </c>
      <c r="H11" s="11" t="s">
        <v>50</v>
      </c>
      <c r="I11" s="11" t="s">
        <v>60</v>
      </c>
      <c r="J11" s="9"/>
      <c r="K11" s="9"/>
      <c r="L11" s="9"/>
      <c r="M11" s="9"/>
      <c r="N11" s="14"/>
      <c r="O11" s="14"/>
      <c r="P11" s="9"/>
      <c r="Q11" s="9"/>
      <c r="R11" s="9"/>
      <c r="S11" s="9"/>
      <c r="T11" s="15" t="str">
        <f t="shared" si="1"/>
        <v>-</v>
      </c>
    </row>
    <row r="12" spans="2:20" ht="72" x14ac:dyDescent="0.2">
      <c r="B12" s="10" t="str">
        <f t="shared" ca="1" si="0"/>
        <v>Not Bidding</v>
      </c>
      <c r="C12" s="11">
        <v>3133067</v>
      </c>
      <c r="D12" s="12" t="s">
        <v>46</v>
      </c>
      <c r="E12" s="11" t="s">
        <v>61</v>
      </c>
      <c r="F12" s="13" t="s">
        <v>62</v>
      </c>
      <c r="G12" s="11" t="s">
        <v>63</v>
      </c>
      <c r="H12" s="11" t="s">
        <v>50</v>
      </c>
      <c r="I12" s="11" t="s">
        <v>64</v>
      </c>
      <c r="J12" s="9"/>
      <c r="K12" s="9"/>
      <c r="L12" s="9"/>
      <c r="M12" s="9"/>
      <c r="N12" s="14"/>
      <c r="O12" s="14"/>
      <c r="P12" s="9"/>
      <c r="Q12" s="9"/>
      <c r="R12" s="9"/>
      <c r="S12" s="9"/>
      <c r="T12" s="15" t="str">
        <f t="shared" si="1"/>
        <v>-</v>
      </c>
    </row>
    <row r="13" spans="2:20" ht="72" x14ac:dyDescent="0.2">
      <c r="B13" s="10" t="str">
        <f t="shared" ca="1" si="0"/>
        <v>Not Bidding</v>
      </c>
      <c r="C13" s="11">
        <v>3133068</v>
      </c>
      <c r="D13" s="12" t="s">
        <v>46</v>
      </c>
      <c r="E13" s="11" t="s">
        <v>65</v>
      </c>
      <c r="F13" s="13" t="s">
        <v>66</v>
      </c>
      <c r="G13" s="11" t="s">
        <v>67</v>
      </c>
      <c r="H13" s="11" t="s">
        <v>50</v>
      </c>
      <c r="I13" s="11" t="s">
        <v>64</v>
      </c>
      <c r="J13" s="9"/>
      <c r="K13" s="9"/>
      <c r="L13" s="9"/>
      <c r="M13" s="9"/>
      <c r="N13" s="14"/>
      <c r="O13" s="14"/>
      <c r="P13" s="9"/>
      <c r="Q13" s="9"/>
      <c r="R13" s="9"/>
      <c r="S13" s="9"/>
      <c r="T13" s="15" t="str">
        <f t="shared" si="1"/>
        <v>-</v>
      </c>
    </row>
    <row r="14" spans="2:20" ht="72" x14ac:dyDescent="0.2">
      <c r="B14" s="10" t="str">
        <f t="shared" ca="1" si="0"/>
        <v>Not Bidding</v>
      </c>
      <c r="C14" s="11">
        <v>3133069</v>
      </c>
      <c r="D14" s="12" t="s">
        <v>46</v>
      </c>
      <c r="E14" s="11" t="s">
        <v>68</v>
      </c>
      <c r="F14" s="13" t="s">
        <v>69</v>
      </c>
      <c r="G14" s="11" t="s">
        <v>70</v>
      </c>
      <c r="H14" s="11" t="s">
        <v>50</v>
      </c>
      <c r="I14" s="11" t="s">
        <v>64</v>
      </c>
      <c r="J14" s="9"/>
      <c r="K14" s="9"/>
      <c r="L14" s="9"/>
      <c r="M14" s="9"/>
      <c r="N14" s="14"/>
      <c r="O14" s="14"/>
      <c r="P14" s="9"/>
      <c r="Q14" s="9"/>
      <c r="R14" s="9"/>
      <c r="S14" s="9"/>
      <c r="T14" s="15" t="str">
        <f t="shared" si="1"/>
        <v>-</v>
      </c>
    </row>
    <row r="15" spans="2:20" ht="72" x14ac:dyDescent="0.2">
      <c r="B15" s="10" t="str">
        <f t="shared" ca="1" si="0"/>
        <v>Not Bidding</v>
      </c>
      <c r="C15" s="11">
        <v>3133070</v>
      </c>
      <c r="D15" s="12" t="s">
        <v>46</v>
      </c>
      <c r="E15" s="11" t="s">
        <v>71</v>
      </c>
      <c r="F15" s="13" t="s">
        <v>72</v>
      </c>
      <c r="G15" s="11" t="s">
        <v>73</v>
      </c>
      <c r="H15" s="11" t="s">
        <v>50</v>
      </c>
      <c r="I15" s="11" t="s">
        <v>74</v>
      </c>
      <c r="J15" s="9"/>
      <c r="K15" s="9"/>
      <c r="L15" s="9"/>
      <c r="M15" s="9"/>
      <c r="N15" s="14"/>
      <c r="O15" s="14"/>
      <c r="P15" s="9"/>
      <c r="Q15" s="9"/>
      <c r="R15" s="9"/>
      <c r="S15" s="9"/>
      <c r="T15" s="15" t="str">
        <f t="shared" si="1"/>
        <v>-</v>
      </c>
    </row>
    <row r="16" spans="2:20" ht="50.1" customHeight="1" x14ac:dyDescent="0.2">
      <c r="B16" s="4" t="s">
        <v>75</v>
      </c>
      <c r="C16" s="16"/>
      <c r="D16" s="16"/>
      <c r="E16" s="16"/>
      <c r="F16" s="16"/>
      <c r="G16" s="16"/>
      <c r="H16" s="16"/>
      <c r="I16" s="16"/>
      <c r="J16" s="16"/>
      <c r="K16" s="16"/>
      <c r="L16" s="16"/>
      <c r="M16" s="16"/>
      <c r="N16" s="17"/>
      <c r="O16" s="17"/>
      <c r="P16" s="16"/>
      <c r="Q16" s="16"/>
      <c r="R16" s="16"/>
      <c r="S16" s="16"/>
      <c r="T16" s="17">
        <f>SUM(T8:T15)</f>
        <v>0</v>
      </c>
    </row>
    <row r="18" spans="2:20" ht="50.1" customHeight="1" x14ac:dyDescent="0.2">
      <c r="B18" s="8" t="s">
        <v>76</v>
      </c>
      <c r="C18" s="1"/>
      <c r="D18" s="1"/>
      <c r="E18" s="1"/>
      <c r="F18" s="1"/>
      <c r="G18" s="1"/>
      <c r="H18" s="1"/>
      <c r="I18" s="1"/>
      <c r="J18" s="1"/>
      <c r="K18" s="1"/>
      <c r="L18" s="1"/>
      <c r="M18" s="1"/>
      <c r="N18" s="1"/>
      <c r="O18" s="1"/>
      <c r="P18" s="1"/>
      <c r="Q18" s="1"/>
      <c r="R18" s="1"/>
      <c r="S18" s="1"/>
      <c r="T18" s="1"/>
    </row>
    <row r="19" spans="2:20" ht="54" x14ac:dyDescent="0.2">
      <c r="B19" s="10" t="str">
        <f t="shared" ref="B19:B42" ca="1" si="2">IF(D19 = "No Bid", IFERROR("Error: Clear values for '" &amp; INDIRECT(ADDRESS(5, (10 + MATCH(TRUE, INDEX(NOT(ISBLANK(J19:S19)), 0, 0), 0) - 1))) &amp; "' in cell " &amp; ADDRESS(ROW(), (10 + MATCH(TRUE, INDEX(NOT(ISBLANK(J19:S19)), 0, 0), 0) - 1), 4) &amp; " or select 'Bid'", "Not Bidding"), IF(D19 = "Bid", IFERROR("Error: Missing value for '" &amp; INDIRECT(ADDRESS(5, (10 + MATCH(TRUE, INDEX(ISBLANK(J19:S19), 0, 0), 0) - 1))) &amp; "' in cell " &amp; ADDRESS(ROW(), (10 + MATCH(TRUE, INDEX(ISBLANK(J19:S19), 0, 0), 0) - 1), 4), "Success: All values provided"), "Error: Invalid Bid/No Bid Decision"))</f>
        <v>Not Bidding</v>
      </c>
      <c r="C19" s="11">
        <v>3133076</v>
      </c>
      <c r="D19" s="12" t="s">
        <v>46</v>
      </c>
      <c r="E19" s="11" t="s">
        <v>77</v>
      </c>
      <c r="F19" s="13" t="s">
        <v>78</v>
      </c>
      <c r="G19" s="11" t="s">
        <v>79</v>
      </c>
      <c r="H19" s="11" t="s">
        <v>80</v>
      </c>
      <c r="I19" s="11" t="s">
        <v>81</v>
      </c>
      <c r="J19" s="9"/>
      <c r="K19" s="9"/>
      <c r="L19" s="9"/>
      <c r="M19" s="9"/>
      <c r="N19" s="14"/>
      <c r="O19" s="14"/>
      <c r="P19" s="9"/>
      <c r="Q19" s="9"/>
      <c r="R19" s="9"/>
      <c r="S19" s="9"/>
      <c r="T19" s="15" t="str">
        <f t="shared" ref="T19:T42" si="3">IFERROR(IF(ISBLANK(O19), NA(), O19), "-")</f>
        <v>-</v>
      </c>
    </row>
    <row r="20" spans="2:20" ht="72" x14ac:dyDescent="0.2">
      <c r="B20" s="10" t="str">
        <f t="shared" ca="1" si="2"/>
        <v>Not Bidding</v>
      </c>
      <c r="C20" s="11">
        <v>3133077</v>
      </c>
      <c r="D20" s="12" t="s">
        <v>46</v>
      </c>
      <c r="E20" s="11" t="s">
        <v>82</v>
      </c>
      <c r="F20" s="13" t="s">
        <v>83</v>
      </c>
      <c r="G20" s="11">
        <v>209549</v>
      </c>
      <c r="H20" s="11" t="s">
        <v>84</v>
      </c>
      <c r="I20" s="11" t="s">
        <v>85</v>
      </c>
      <c r="J20" s="9"/>
      <c r="K20" s="9"/>
      <c r="L20" s="9"/>
      <c r="M20" s="9"/>
      <c r="N20" s="14"/>
      <c r="O20" s="14"/>
      <c r="P20" s="9"/>
      <c r="Q20" s="9"/>
      <c r="R20" s="9"/>
      <c r="S20" s="9"/>
      <c r="T20" s="15" t="str">
        <f t="shared" si="3"/>
        <v>-</v>
      </c>
    </row>
    <row r="21" spans="2:20" ht="72" x14ac:dyDescent="0.2">
      <c r="B21" s="10" t="str">
        <f t="shared" ca="1" si="2"/>
        <v>Not Bidding</v>
      </c>
      <c r="C21" s="11">
        <v>3133078</v>
      </c>
      <c r="D21" s="12" t="s">
        <v>46</v>
      </c>
      <c r="E21" s="11" t="s">
        <v>86</v>
      </c>
      <c r="F21" s="13" t="s">
        <v>87</v>
      </c>
      <c r="G21" s="11" t="s">
        <v>88</v>
      </c>
      <c r="H21" s="11" t="s">
        <v>89</v>
      </c>
      <c r="I21" s="11" t="s">
        <v>90</v>
      </c>
      <c r="J21" s="9"/>
      <c r="K21" s="9"/>
      <c r="L21" s="9"/>
      <c r="M21" s="9"/>
      <c r="N21" s="14"/>
      <c r="O21" s="14"/>
      <c r="P21" s="9"/>
      <c r="Q21" s="9"/>
      <c r="R21" s="9"/>
      <c r="S21" s="9"/>
      <c r="T21" s="15" t="str">
        <f t="shared" si="3"/>
        <v>-</v>
      </c>
    </row>
    <row r="22" spans="2:20" ht="54" x14ac:dyDescent="0.2">
      <c r="B22" s="10" t="str">
        <f t="shared" ca="1" si="2"/>
        <v>Not Bidding</v>
      </c>
      <c r="C22" s="11">
        <v>3133079</v>
      </c>
      <c r="D22" s="12" t="s">
        <v>46</v>
      </c>
      <c r="E22" s="11" t="s">
        <v>91</v>
      </c>
      <c r="F22" s="13" t="s">
        <v>92</v>
      </c>
      <c r="G22" s="11" t="s">
        <v>93</v>
      </c>
      <c r="H22" s="11" t="s">
        <v>50</v>
      </c>
      <c r="I22" s="11" t="s">
        <v>94</v>
      </c>
      <c r="J22" s="9"/>
      <c r="K22" s="9"/>
      <c r="L22" s="9"/>
      <c r="M22" s="9"/>
      <c r="N22" s="14"/>
      <c r="O22" s="14"/>
      <c r="P22" s="9"/>
      <c r="Q22" s="9"/>
      <c r="R22" s="9"/>
      <c r="S22" s="9"/>
      <c r="T22" s="15" t="str">
        <f t="shared" si="3"/>
        <v>-</v>
      </c>
    </row>
    <row r="23" spans="2:20" ht="72" x14ac:dyDescent="0.2">
      <c r="B23" s="10" t="str">
        <f t="shared" ca="1" si="2"/>
        <v>Not Bidding</v>
      </c>
      <c r="C23" s="11">
        <v>3133080</v>
      </c>
      <c r="D23" s="12" t="s">
        <v>46</v>
      </c>
      <c r="E23" s="11" t="s">
        <v>95</v>
      </c>
      <c r="F23" s="13" t="s">
        <v>96</v>
      </c>
      <c r="G23" s="11">
        <v>704397</v>
      </c>
      <c r="H23" s="11" t="s">
        <v>97</v>
      </c>
      <c r="I23" s="11" t="s">
        <v>74</v>
      </c>
      <c r="J23" s="9"/>
      <c r="K23" s="9"/>
      <c r="L23" s="9"/>
      <c r="M23" s="9"/>
      <c r="N23" s="14"/>
      <c r="O23" s="14"/>
      <c r="P23" s="9"/>
      <c r="Q23" s="9"/>
      <c r="R23" s="9"/>
      <c r="S23" s="9"/>
      <c r="T23" s="15" t="str">
        <f t="shared" si="3"/>
        <v>-</v>
      </c>
    </row>
    <row r="24" spans="2:20" ht="54" x14ac:dyDescent="0.2">
      <c r="B24" s="10" t="str">
        <f t="shared" ca="1" si="2"/>
        <v>Not Bidding</v>
      </c>
      <c r="C24" s="11">
        <v>3133081</v>
      </c>
      <c r="D24" s="12" t="s">
        <v>46</v>
      </c>
      <c r="E24" s="11" t="s">
        <v>98</v>
      </c>
      <c r="F24" s="13" t="s">
        <v>99</v>
      </c>
      <c r="G24" s="11" t="s">
        <v>100</v>
      </c>
      <c r="H24" s="11" t="s">
        <v>50</v>
      </c>
      <c r="I24" s="11" t="s">
        <v>74</v>
      </c>
      <c r="J24" s="9"/>
      <c r="K24" s="9"/>
      <c r="L24" s="9"/>
      <c r="M24" s="9"/>
      <c r="N24" s="14"/>
      <c r="O24" s="14"/>
      <c r="P24" s="9"/>
      <c r="Q24" s="9"/>
      <c r="R24" s="9"/>
      <c r="S24" s="9"/>
      <c r="T24" s="15" t="str">
        <f t="shared" si="3"/>
        <v>-</v>
      </c>
    </row>
    <row r="25" spans="2:20" ht="54" x14ac:dyDescent="0.2">
      <c r="B25" s="10" t="str">
        <f t="shared" ca="1" si="2"/>
        <v>Not Bidding</v>
      </c>
      <c r="C25" s="11">
        <v>3133082</v>
      </c>
      <c r="D25" s="12" t="s">
        <v>46</v>
      </c>
      <c r="E25" s="11" t="s">
        <v>101</v>
      </c>
      <c r="F25" s="13" t="s">
        <v>102</v>
      </c>
      <c r="G25" s="11" t="s">
        <v>103</v>
      </c>
      <c r="H25" s="11" t="s">
        <v>50</v>
      </c>
      <c r="I25" s="11" t="s">
        <v>104</v>
      </c>
      <c r="J25" s="9"/>
      <c r="K25" s="9"/>
      <c r="L25" s="9"/>
      <c r="M25" s="9"/>
      <c r="N25" s="14"/>
      <c r="O25" s="14"/>
      <c r="P25" s="9"/>
      <c r="Q25" s="9"/>
      <c r="R25" s="9"/>
      <c r="S25" s="9"/>
      <c r="T25" s="15" t="str">
        <f t="shared" si="3"/>
        <v>-</v>
      </c>
    </row>
    <row r="26" spans="2:20" ht="72" x14ac:dyDescent="0.2">
      <c r="B26" s="10" t="str">
        <f t="shared" ca="1" si="2"/>
        <v>Not Bidding</v>
      </c>
      <c r="C26" s="11">
        <v>3133083</v>
      </c>
      <c r="D26" s="12" t="s">
        <v>46</v>
      </c>
      <c r="E26" s="11" t="s">
        <v>105</v>
      </c>
      <c r="F26" s="13" t="s">
        <v>106</v>
      </c>
      <c r="G26" s="11">
        <v>3420200500</v>
      </c>
      <c r="H26" s="11" t="s">
        <v>107</v>
      </c>
      <c r="I26" s="11" t="s">
        <v>108</v>
      </c>
      <c r="J26" s="9"/>
      <c r="K26" s="9"/>
      <c r="L26" s="9"/>
      <c r="M26" s="9"/>
      <c r="N26" s="14"/>
      <c r="O26" s="14"/>
      <c r="P26" s="9"/>
      <c r="Q26" s="9"/>
      <c r="R26" s="9"/>
      <c r="S26" s="9"/>
      <c r="T26" s="15" t="str">
        <f t="shared" si="3"/>
        <v>-</v>
      </c>
    </row>
    <row r="27" spans="2:20" ht="72" x14ac:dyDescent="0.2">
      <c r="B27" s="10" t="str">
        <f t="shared" ca="1" si="2"/>
        <v>Not Bidding</v>
      </c>
      <c r="C27" s="11">
        <v>3133084</v>
      </c>
      <c r="D27" s="12" t="s">
        <v>46</v>
      </c>
      <c r="E27" s="11" t="s">
        <v>109</v>
      </c>
      <c r="F27" s="13" t="s">
        <v>110</v>
      </c>
      <c r="G27" s="11">
        <v>3420201000</v>
      </c>
      <c r="H27" s="11" t="s">
        <v>107</v>
      </c>
      <c r="I27" s="11" t="s">
        <v>90</v>
      </c>
      <c r="J27" s="9"/>
      <c r="K27" s="9"/>
      <c r="L27" s="9"/>
      <c r="M27" s="9"/>
      <c r="N27" s="14"/>
      <c r="O27" s="14"/>
      <c r="P27" s="9"/>
      <c r="Q27" s="9"/>
      <c r="R27" s="9"/>
      <c r="S27" s="9"/>
      <c r="T27" s="15" t="str">
        <f t="shared" si="3"/>
        <v>-</v>
      </c>
    </row>
    <row r="28" spans="2:20" ht="54" x14ac:dyDescent="0.2">
      <c r="B28" s="10" t="str">
        <f t="shared" ca="1" si="2"/>
        <v>Not Bidding</v>
      </c>
      <c r="C28" s="11">
        <v>3133085</v>
      </c>
      <c r="D28" s="12" t="s">
        <v>46</v>
      </c>
      <c r="E28" s="11" t="s">
        <v>111</v>
      </c>
      <c r="F28" s="13" t="s">
        <v>112</v>
      </c>
      <c r="G28" s="11">
        <v>51395250</v>
      </c>
      <c r="H28" s="11" t="s">
        <v>113</v>
      </c>
      <c r="I28" s="11" t="s">
        <v>94</v>
      </c>
      <c r="J28" s="9"/>
      <c r="K28" s="9"/>
      <c r="L28" s="9"/>
      <c r="M28" s="9"/>
      <c r="N28" s="14"/>
      <c r="O28" s="14"/>
      <c r="P28" s="9"/>
      <c r="Q28" s="9"/>
      <c r="R28" s="9"/>
      <c r="S28" s="9"/>
      <c r="T28" s="15" t="str">
        <f t="shared" si="3"/>
        <v>-</v>
      </c>
    </row>
    <row r="29" spans="2:20" ht="54" x14ac:dyDescent="0.2">
      <c r="B29" s="10" t="str">
        <f t="shared" ca="1" si="2"/>
        <v>Not Bidding</v>
      </c>
      <c r="C29" s="11">
        <v>3133086</v>
      </c>
      <c r="D29" s="12" t="s">
        <v>46</v>
      </c>
      <c r="E29" s="11" t="s">
        <v>114</v>
      </c>
      <c r="F29" s="13" t="s">
        <v>115</v>
      </c>
      <c r="G29" s="11">
        <v>51395500</v>
      </c>
      <c r="H29" s="11" t="s">
        <v>113</v>
      </c>
      <c r="I29" s="11" t="s">
        <v>94</v>
      </c>
      <c r="J29" s="9"/>
      <c r="K29" s="9"/>
      <c r="L29" s="9"/>
      <c r="M29" s="9"/>
      <c r="N29" s="14"/>
      <c r="O29" s="14"/>
      <c r="P29" s="9"/>
      <c r="Q29" s="9"/>
      <c r="R29" s="9"/>
      <c r="S29" s="9"/>
      <c r="T29" s="15" t="str">
        <f t="shared" si="3"/>
        <v>-</v>
      </c>
    </row>
    <row r="30" spans="2:20" ht="54" x14ac:dyDescent="0.2">
      <c r="B30" s="10" t="str">
        <f t="shared" ca="1" si="2"/>
        <v>Not Bidding</v>
      </c>
      <c r="C30" s="11">
        <v>3133087</v>
      </c>
      <c r="D30" s="12" t="s">
        <v>46</v>
      </c>
      <c r="E30" s="11" t="s">
        <v>116</v>
      </c>
      <c r="F30" s="13" t="s">
        <v>117</v>
      </c>
      <c r="G30" s="11">
        <v>61626250</v>
      </c>
      <c r="H30" s="11" t="s">
        <v>113</v>
      </c>
      <c r="I30" s="11" t="s">
        <v>94</v>
      </c>
      <c r="J30" s="9"/>
      <c r="K30" s="9"/>
      <c r="L30" s="9"/>
      <c r="M30" s="9"/>
      <c r="N30" s="14"/>
      <c r="O30" s="14"/>
      <c r="P30" s="9"/>
      <c r="Q30" s="9"/>
      <c r="R30" s="9"/>
      <c r="S30" s="9"/>
      <c r="T30" s="15" t="str">
        <f t="shared" si="3"/>
        <v>-</v>
      </c>
    </row>
    <row r="31" spans="2:20" ht="54" x14ac:dyDescent="0.2">
      <c r="B31" s="10" t="str">
        <f t="shared" ca="1" si="2"/>
        <v>Not Bidding</v>
      </c>
      <c r="C31" s="11">
        <v>3133088</v>
      </c>
      <c r="D31" s="12" t="s">
        <v>46</v>
      </c>
      <c r="E31" s="11" t="s">
        <v>118</v>
      </c>
      <c r="F31" s="13" t="s">
        <v>119</v>
      </c>
      <c r="G31" s="11">
        <v>61626500</v>
      </c>
      <c r="H31" s="11" t="s">
        <v>113</v>
      </c>
      <c r="I31" s="11" t="s">
        <v>94</v>
      </c>
      <c r="J31" s="9"/>
      <c r="K31" s="9"/>
      <c r="L31" s="9"/>
      <c r="M31" s="9"/>
      <c r="N31" s="14"/>
      <c r="O31" s="14"/>
      <c r="P31" s="9"/>
      <c r="Q31" s="9"/>
      <c r="R31" s="9"/>
      <c r="S31" s="9"/>
      <c r="T31" s="15" t="str">
        <f t="shared" si="3"/>
        <v>-</v>
      </c>
    </row>
    <row r="32" spans="2:20" ht="90" x14ac:dyDescent="0.2">
      <c r="B32" s="10" t="str">
        <f t="shared" ca="1" si="2"/>
        <v>Not Bidding</v>
      </c>
      <c r="C32" s="11">
        <v>3133089</v>
      </c>
      <c r="D32" s="12" t="s">
        <v>46</v>
      </c>
      <c r="E32" s="11" t="s">
        <v>120</v>
      </c>
      <c r="F32" s="13" t="s">
        <v>121</v>
      </c>
      <c r="G32" s="11" t="s">
        <v>122</v>
      </c>
      <c r="H32" s="11" t="s">
        <v>123</v>
      </c>
      <c r="I32" s="11" t="s">
        <v>90</v>
      </c>
      <c r="J32" s="9"/>
      <c r="K32" s="9"/>
      <c r="L32" s="9"/>
      <c r="M32" s="9"/>
      <c r="N32" s="14"/>
      <c r="O32" s="14"/>
      <c r="P32" s="9"/>
      <c r="Q32" s="9"/>
      <c r="R32" s="9"/>
      <c r="S32" s="9"/>
      <c r="T32" s="15" t="str">
        <f t="shared" si="3"/>
        <v>-</v>
      </c>
    </row>
    <row r="33" spans="2:20" ht="54" x14ac:dyDescent="0.2">
      <c r="B33" s="10" t="str">
        <f t="shared" ca="1" si="2"/>
        <v>Not Bidding</v>
      </c>
      <c r="C33" s="11">
        <v>3133090</v>
      </c>
      <c r="D33" s="12" t="s">
        <v>46</v>
      </c>
      <c r="E33" s="11" t="s">
        <v>124</v>
      </c>
      <c r="F33" s="13" t="s">
        <v>125</v>
      </c>
      <c r="G33" s="11" t="s">
        <v>126</v>
      </c>
      <c r="H33" s="11" t="s">
        <v>127</v>
      </c>
      <c r="I33" s="11" t="s">
        <v>85</v>
      </c>
      <c r="J33" s="9"/>
      <c r="K33" s="9"/>
      <c r="L33" s="9"/>
      <c r="M33" s="9"/>
      <c r="N33" s="14"/>
      <c r="O33" s="14"/>
      <c r="P33" s="9"/>
      <c r="Q33" s="9"/>
      <c r="R33" s="9"/>
      <c r="S33" s="9"/>
      <c r="T33" s="15" t="str">
        <f t="shared" si="3"/>
        <v>-</v>
      </c>
    </row>
    <row r="34" spans="2:20" ht="54" x14ac:dyDescent="0.2">
      <c r="B34" s="10" t="str">
        <f t="shared" ca="1" si="2"/>
        <v>Not Bidding</v>
      </c>
      <c r="C34" s="11">
        <v>3133091</v>
      </c>
      <c r="D34" s="12" t="s">
        <v>46</v>
      </c>
      <c r="E34" s="11" t="s">
        <v>128</v>
      </c>
      <c r="F34" s="13" t="s">
        <v>129</v>
      </c>
      <c r="G34" s="11" t="s">
        <v>130</v>
      </c>
      <c r="H34" s="11" t="s">
        <v>127</v>
      </c>
      <c r="I34" s="11" t="s">
        <v>90</v>
      </c>
      <c r="J34" s="9"/>
      <c r="K34" s="9"/>
      <c r="L34" s="9"/>
      <c r="M34" s="9"/>
      <c r="N34" s="14"/>
      <c r="O34" s="14"/>
      <c r="P34" s="9"/>
      <c r="Q34" s="9"/>
      <c r="R34" s="9"/>
      <c r="S34" s="9"/>
      <c r="T34" s="15" t="str">
        <f t="shared" si="3"/>
        <v>-</v>
      </c>
    </row>
    <row r="35" spans="2:20" ht="54" x14ac:dyDescent="0.2">
      <c r="B35" s="10" t="str">
        <f t="shared" ca="1" si="2"/>
        <v>Not Bidding</v>
      </c>
      <c r="C35" s="11">
        <v>3133092</v>
      </c>
      <c r="D35" s="12" t="s">
        <v>46</v>
      </c>
      <c r="E35" s="11" t="s">
        <v>131</v>
      </c>
      <c r="F35" s="13" t="s">
        <v>132</v>
      </c>
      <c r="G35" s="11" t="s">
        <v>133</v>
      </c>
      <c r="H35" s="11" t="s">
        <v>127</v>
      </c>
      <c r="I35" s="11" t="s">
        <v>134</v>
      </c>
      <c r="J35" s="9"/>
      <c r="K35" s="9"/>
      <c r="L35" s="9"/>
      <c r="M35" s="9"/>
      <c r="N35" s="14"/>
      <c r="O35" s="14"/>
      <c r="P35" s="9"/>
      <c r="Q35" s="9"/>
      <c r="R35" s="9"/>
      <c r="S35" s="9"/>
      <c r="T35" s="15" t="str">
        <f t="shared" si="3"/>
        <v>-</v>
      </c>
    </row>
    <row r="36" spans="2:20" ht="54" x14ac:dyDescent="0.2">
      <c r="B36" s="10" t="str">
        <f t="shared" ca="1" si="2"/>
        <v>Not Bidding</v>
      </c>
      <c r="C36" s="11">
        <v>3133093</v>
      </c>
      <c r="D36" s="12" t="s">
        <v>46</v>
      </c>
      <c r="E36" s="11" t="s">
        <v>135</v>
      </c>
      <c r="F36" s="13" t="s">
        <v>136</v>
      </c>
      <c r="G36" s="11" t="s">
        <v>137</v>
      </c>
      <c r="H36" s="11" t="s">
        <v>127</v>
      </c>
      <c r="I36" s="11" t="s">
        <v>138</v>
      </c>
      <c r="J36" s="9"/>
      <c r="K36" s="9"/>
      <c r="L36" s="9"/>
      <c r="M36" s="9"/>
      <c r="N36" s="14"/>
      <c r="O36" s="14"/>
      <c r="P36" s="9"/>
      <c r="Q36" s="9"/>
      <c r="R36" s="9"/>
      <c r="S36" s="9"/>
      <c r="T36" s="15" t="str">
        <f t="shared" si="3"/>
        <v>-</v>
      </c>
    </row>
    <row r="37" spans="2:20" ht="72" x14ac:dyDescent="0.2">
      <c r="B37" s="10" t="str">
        <f t="shared" ca="1" si="2"/>
        <v>Not Bidding</v>
      </c>
      <c r="C37" s="11">
        <v>3133094</v>
      </c>
      <c r="D37" s="12" t="s">
        <v>46</v>
      </c>
      <c r="E37" s="11" t="s">
        <v>139</v>
      </c>
      <c r="F37" s="13" t="s">
        <v>140</v>
      </c>
      <c r="G37" s="11" t="s">
        <v>141</v>
      </c>
      <c r="H37" s="11" t="s">
        <v>142</v>
      </c>
      <c r="I37" s="11" t="s">
        <v>74</v>
      </c>
      <c r="J37" s="9"/>
      <c r="K37" s="9"/>
      <c r="L37" s="9"/>
      <c r="M37" s="9"/>
      <c r="N37" s="14"/>
      <c r="O37" s="14"/>
      <c r="P37" s="9"/>
      <c r="Q37" s="9"/>
      <c r="R37" s="9"/>
      <c r="S37" s="9"/>
      <c r="T37" s="15" t="str">
        <f t="shared" si="3"/>
        <v>-</v>
      </c>
    </row>
    <row r="38" spans="2:20" ht="72" x14ac:dyDescent="0.2">
      <c r="B38" s="10" t="str">
        <f t="shared" ca="1" si="2"/>
        <v>Not Bidding</v>
      </c>
      <c r="C38" s="11">
        <v>3133095</v>
      </c>
      <c r="D38" s="12" t="s">
        <v>46</v>
      </c>
      <c r="E38" s="11" t="s">
        <v>143</v>
      </c>
      <c r="F38" s="13" t="s">
        <v>144</v>
      </c>
      <c r="G38" s="11">
        <v>35008</v>
      </c>
      <c r="H38" s="11" t="s">
        <v>142</v>
      </c>
      <c r="I38" s="11" t="s">
        <v>74</v>
      </c>
      <c r="J38" s="9"/>
      <c r="K38" s="9"/>
      <c r="L38" s="9"/>
      <c r="M38" s="9"/>
      <c r="N38" s="14"/>
      <c r="O38" s="14"/>
      <c r="P38" s="9"/>
      <c r="Q38" s="9"/>
      <c r="R38" s="9"/>
      <c r="S38" s="9"/>
      <c r="T38" s="15" t="str">
        <f t="shared" si="3"/>
        <v>-</v>
      </c>
    </row>
    <row r="39" spans="2:20" ht="72" x14ac:dyDescent="0.2">
      <c r="B39" s="10" t="str">
        <f t="shared" ca="1" si="2"/>
        <v>Not Bidding</v>
      </c>
      <c r="C39" s="11">
        <v>3133096</v>
      </c>
      <c r="D39" s="12" t="s">
        <v>46</v>
      </c>
      <c r="E39" s="11" t="s">
        <v>145</v>
      </c>
      <c r="F39" s="13" t="s">
        <v>146</v>
      </c>
      <c r="G39" s="11">
        <v>36108</v>
      </c>
      <c r="H39" s="11" t="s">
        <v>142</v>
      </c>
      <c r="I39" s="11" t="s">
        <v>74</v>
      </c>
      <c r="J39" s="9"/>
      <c r="K39" s="9"/>
      <c r="L39" s="9"/>
      <c r="M39" s="9"/>
      <c r="N39" s="14"/>
      <c r="O39" s="14"/>
      <c r="P39" s="9"/>
      <c r="Q39" s="9"/>
      <c r="R39" s="9"/>
      <c r="S39" s="9"/>
      <c r="T39" s="15" t="str">
        <f t="shared" si="3"/>
        <v>-</v>
      </c>
    </row>
    <row r="40" spans="2:20" ht="54" x14ac:dyDescent="0.2">
      <c r="B40" s="10" t="str">
        <f t="shared" ca="1" si="2"/>
        <v>Not Bidding</v>
      </c>
      <c r="C40" s="11">
        <v>3133097</v>
      </c>
      <c r="D40" s="12" t="s">
        <v>46</v>
      </c>
      <c r="E40" s="11" t="s">
        <v>147</v>
      </c>
      <c r="F40" s="13" t="s">
        <v>148</v>
      </c>
      <c r="G40" s="11" t="s">
        <v>149</v>
      </c>
      <c r="H40" s="11" t="s">
        <v>127</v>
      </c>
      <c r="I40" s="11" t="s">
        <v>74</v>
      </c>
      <c r="J40" s="9"/>
      <c r="K40" s="9"/>
      <c r="L40" s="9"/>
      <c r="M40" s="9"/>
      <c r="N40" s="14"/>
      <c r="O40" s="14"/>
      <c r="P40" s="9"/>
      <c r="Q40" s="9"/>
      <c r="R40" s="9"/>
      <c r="S40" s="9"/>
      <c r="T40" s="15" t="str">
        <f t="shared" si="3"/>
        <v>-</v>
      </c>
    </row>
    <row r="41" spans="2:20" ht="54" x14ac:dyDescent="0.2">
      <c r="B41" s="10" t="str">
        <f t="shared" ca="1" si="2"/>
        <v>Not Bidding</v>
      </c>
      <c r="C41" s="11">
        <v>3133098</v>
      </c>
      <c r="D41" s="12" t="s">
        <v>46</v>
      </c>
      <c r="E41" s="11" t="s">
        <v>150</v>
      </c>
      <c r="F41" s="13" t="s">
        <v>151</v>
      </c>
      <c r="G41" s="11">
        <v>78094</v>
      </c>
      <c r="H41" s="11" t="s">
        <v>152</v>
      </c>
      <c r="I41" s="11" t="s">
        <v>74</v>
      </c>
      <c r="J41" s="9"/>
      <c r="K41" s="9"/>
      <c r="L41" s="9"/>
      <c r="M41" s="9"/>
      <c r="N41" s="14"/>
      <c r="O41" s="14"/>
      <c r="P41" s="9"/>
      <c r="Q41" s="9"/>
      <c r="R41" s="9"/>
      <c r="S41" s="9"/>
      <c r="T41" s="15" t="str">
        <f t="shared" si="3"/>
        <v>-</v>
      </c>
    </row>
    <row r="42" spans="2:20" ht="72" x14ac:dyDescent="0.2">
      <c r="B42" s="10" t="str">
        <f t="shared" ca="1" si="2"/>
        <v>Not Bidding</v>
      </c>
      <c r="C42" s="11">
        <v>3133099</v>
      </c>
      <c r="D42" s="12" t="s">
        <v>46</v>
      </c>
      <c r="E42" s="11" t="s">
        <v>153</v>
      </c>
      <c r="F42" s="13" t="s">
        <v>154</v>
      </c>
      <c r="G42" s="11">
        <v>10140008</v>
      </c>
      <c r="H42" s="11" t="s">
        <v>155</v>
      </c>
      <c r="I42" s="11" t="s">
        <v>156</v>
      </c>
      <c r="J42" s="9"/>
      <c r="K42" s="9"/>
      <c r="L42" s="9"/>
      <c r="M42" s="9"/>
      <c r="N42" s="14"/>
      <c r="O42" s="14"/>
      <c r="P42" s="9"/>
      <c r="Q42" s="9"/>
      <c r="R42" s="9"/>
      <c r="S42" s="9"/>
      <c r="T42" s="15" t="str">
        <f t="shared" si="3"/>
        <v>-</v>
      </c>
    </row>
    <row r="43" spans="2:20" ht="50.1" customHeight="1" x14ac:dyDescent="0.2">
      <c r="B43" s="4" t="s">
        <v>75</v>
      </c>
      <c r="C43" s="16"/>
      <c r="D43" s="16"/>
      <c r="E43" s="16"/>
      <c r="F43" s="16"/>
      <c r="G43" s="16"/>
      <c r="H43" s="16"/>
      <c r="I43" s="16"/>
      <c r="J43" s="16"/>
      <c r="K43" s="16"/>
      <c r="L43" s="16"/>
      <c r="M43" s="16"/>
      <c r="N43" s="17"/>
      <c r="O43" s="17"/>
      <c r="P43" s="16"/>
      <c r="Q43" s="16"/>
      <c r="R43" s="16"/>
      <c r="S43" s="16"/>
      <c r="T43" s="17">
        <f>SUM(T19:T42)</f>
        <v>0</v>
      </c>
    </row>
    <row r="45" spans="2:20" ht="50.1" customHeight="1" x14ac:dyDescent="0.2">
      <c r="B45" s="8" t="s">
        <v>157</v>
      </c>
      <c r="C45" s="1"/>
      <c r="D45" s="1"/>
      <c r="E45" s="1"/>
      <c r="F45" s="1"/>
      <c r="G45" s="1"/>
      <c r="H45" s="1"/>
      <c r="I45" s="1"/>
      <c r="J45" s="1"/>
      <c r="K45" s="1"/>
      <c r="L45" s="1"/>
      <c r="M45" s="1"/>
      <c r="N45" s="1"/>
      <c r="O45" s="1"/>
      <c r="P45" s="1"/>
      <c r="Q45" s="1"/>
      <c r="R45" s="1"/>
      <c r="S45" s="1"/>
      <c r="T45" s="1"/>
    </row>
    <row r="46" spans="2:20" ht="72" x14ac:dyDescent="0.2">
      <c r="B46" s="10" t="str">
        <f t="shared" ref="B46:B58" ca="1" si="4">IF(D46 = "No Bid", IFERROR("Error: Clear values for '" &amp; INDIRECT(ADDRESS(5, (10 + MATCH(TRUE, INDEX(NOT(ISBLANK(J46:S46)), 0, 0), 0) - 1))) &amp; "' in cell " &amp; ADDRESS(ROW(), (10 + MATCH(TRUE, INDEX(NOT(ISBLANK(J46:S46)), 0, 0), 0) - 1), 4) &amp; " or select 'Bid'", "Not Bidding"), IF(D46 = "Bid", IFERROR("Error: Missing value for '" &amp; INDIRECT(ADDRESS(5, (10 + MATCH(TRUE, INDEX(ISBLANK(J46:S46), 0, 0), 0) - 1))) &amp; "' in cell " &amp; ADDRESS(ROW(), (10 + MATCH(TRUE, INDEX(ISBLANK(J46:S46), 0, 0), 0) - 1), 4), "Success: All values provided"), "Error: Invalid Bid/No Bid Decision"))</f>
        <v>Not Bidding</v>
      </c>
      <c r="C46" s="11">
        <v>3133131</v>
      </c>
      <c r="D46" s="12" t="s">
        <v>46</v>
      </c>
      <c r="E46" s="11" t="s">
        <v>158</v>
      </c>
      <c r="F46" s="13" t="s">
        <v>159</v>
      </c>
      <c r="G46" s="11">
        <v>220529</v>
      </c>
      <c r="H46" s="11" t="s">
        <v>160</v>
      </c>
      <c r="I46" s="11" t="s">
        <v>161</v>
      </c>
      <c r="J46" s="9"/>
      <c r="K46" s="9"/>
      <c r="L46" s="9"/>
      <c r="M46" s="9"/>
      <c r="N46" s="14"/>
      <c r="O46" s="14"/>
      <c r="P46" s="9"/>
      <c r="Q46" s="9"/>
      <c r="R46" s="9"/>
      <c r="S46" s="9"/>
      <c r="T46" s="15" t="str">
        <f t="shared" ref="T46:T58" si="5">IFERROR(IF(ISBLANK(O46), NA(), O46), "-")</f>
        <v>-</v>
      </c>
    </row>
    <row r="47" spans="2:20" ht="72" x14ac:dyDescent="0.2">
      <c r="B47" s="10" t="str">
        <f t="shared" ca="1" si="4"/>
        <v>Not Bidding</v>
      </c>
      <c r="C47" s="11">
        <v>3133132</v>
      </c>
      <c r="D47" s="12" t="s">
        <v>46</v>
      </c>
      <c r="E47" s="11" t="s">
        <v>162</v>
      </c>
      <c r="F47" s="13" t="s">
        <v>163</v>
      </c>
      <c r="G47" s="11">
        <v>260680</v>
      </c>
      <c r="H47" s="11" t="s">
        <v>160</v>
      </c>
      <c r="I47" s="11" t="s">
        <v>164</v>
      </c>
      <c r="J47" s="9"/>
      <c r="K47" s="9"/>
      <c r="L47" s="9"/>
      <c r="M47" s="9"/>
      <c r="N47" s="14"/>
      <c r="O47" s="14"/>
      <c r="P47" s="9"/>
      <c r="Q47" s="9"/>
      <c r="R47" s="9"/>
      <c r="S47" s="9"/>
      <c r="T47" s="15" t="str">
        <f t="shared" si="5"/>
        <v>-</v>
      </c>
    </row>
    <row r="48" spans="2:20" ht="54" x14ac:dyDescent="0.2">
      <c r="B48" s="10" t="str">
        <f t="shared" ca="1" si="4"/>
        <v>Not Bidding</v>
      </c>
      <c r="C48" s="11">
        <v>3133133</v>
      </c>
      <c r="D48" s="12" t="s">
        <v>46</v>
      </c>
      <c r="E48" s="11" t="s">
        <v>165</v>
      </c>
      <c r="F48" s="13" t="s">
        <v>166</v>
      </c>
      <c r="G48" s="11" t="s">
        <v>167</v>
      </c>
      <c r="H48" s="11" t="s">
        <v>142</v>
      </c>
      <c r="I48" s="11" t="s">
        <v>74</v>
      </c>
      <c r="J48" s="9"/>
      <c r="K48" s="9"/>
      <c r="L48" s="9"/>
      <c r="M48" s="9"/>
      <c r="N48" s="14"/>
      <c r="O48" s="14"/>
      <c r="P48" s="9"/>
      <c r="Q48" s="9"/>
      <c r="R48" s="9"/>
      <c r="S48" s="9"/>
      <c r="T48" s="15" t="str">
        <f t="shared" si="5"/>
        <v>-</v>
      </c>
    </row>
    <row r="49" spans="2:20" ht="72" x14ac:dyDescent="0.2">
      <c r="B49" s="10" t="str">
        <f t="shared" ca="1" si="4"/>
        <v>Not Bidding</v>
      </c>
      <c r="C49" s="11">
        <v>3133134</v>
      </c>
      <c r="D49" s="12" t="s">
        <v>46</v>
      </c>
      <c r="E49" s="11" t="s">
        <v>168</v>
      </c>
      <c r="F49" s="13" t="s">
        <v>169</v>
      </c>
      <c r="G49" s="11" t="s">
        <v>170</v>
      </c>
      <c r="H49" s="11" t="s">
        <v>171</v>
      </c>
      <c r="I49" s="11" t="s">
        <v>172</v>
      </c>
      <c r="J49" s="9"/>
      <c r="K49" s="9"/>
      <c r="L49" s="9"/>
      <c r="M49" s="9"/>
      <c r="N49" s="14"/>
      <c r="O49" s="14"/>
      <c r="P49" s="9"/>
      <c r="Q49" s="9"/>
      <c r="R49" s="9"/>
      <c r="S49" s="9"/>
      <c r="T49" s="15" t="str">
        <f t="shared" si="5"/>
        <v>-</v>
      </c>
    </row>
    <row r="50" spans="2:20" ht="54" x14ac:dyDescent="0.2">
      <c r="B50" s="10" t="str">
        <f t="shared" ca="1" si="4"/>
        <v>Not Bidding</v>
      </c>
      <c r="C50" s="11">
        <v>3133135</v>
      </c>
      <c r="D50" s="12" t="s">
        <v>46</v>
      </c>
      <c r="E50" s="11" t="s">
        <v>173</v>
      </c>
      <c r="F50" s="13" t="s">
        <v>174</v>
      </c>
      <c r="G50" s="11" t="s">
        <v>175</v>
      </c>
      <c r="H50" s="11" t="s">
        <v>176</v>
      </c>
      <c r="I50" s="11" t="s">
        <v>74</v>
      </c>
      <c r="J50" s="9"/>
      <c r="K50" s="9"/>
      <c r="L50" s="9"/>
      <c r="M50" s="9"/>
      <c r="N50" s="14"/>
      <c r="O50" s="14"/>
      <c r="P50" s="9"/>
      <c r="Q50" s="9"/>
      <c r="R50" s="9"/>
      <c r="S50" s="9"/>
      <c r="T50" s="15" t="str">
        <f t="shared" si="5"/>
        <v>-</v>
      </c>
    </row>
    <row r="51" spans="2:20" ht="54" x14ac:dyDescent="0.2">
      <c r="B51" s="10" t="str">
        <f t="shared" ca="1" si="4"/>
        <v>Not Bidding</v>
      </c>
      <c r="C51" s="11">
        <v>3133136</v>
      </c>
      <c r="D51" s="12" t="s">
        <v>46</v>
      </c>
      <c r="E51" s="11" t="s">
        <v>177</v>
      </c>
      <c r="F51" s="13" t="s">
        <v>178</v>
      </c>
      <c r="G51" s="11" t="s">
        <v>179</v>
      </c>
      <c r="H51" s="11" t="s">
        <v>176</v>
      </c>
      <c r="I51" s="11" t="s">
        <v>74</v>
      </c>
      <c r="J51" s="9"/>
      <c r="K51" s="9"/>
      <c r="L51" s="9"/>
      <c r="M51" s="9"/>
      <c r="N51" s="14"/>
      <c r="O51" s="14"/>
      <c r="P51" s="9"/>
      <c r="Q51" s="9"/>
      <c r="R51" s="9"/>
      <c r="S51" s="9"/>
      <c r="T51" s="15" t="str">
        <f t="shared" si="5"/>
        <v>-</v>
      </c>
    </row>
    <row r="52" spans="2:20" ht="54" x14ac:dyDescent="0.2">
      <c r="B52" s="10" t="str">
        <f t="shared" ca="1" si="4"/>
        <v>Not Bidding</v>
      </c>
      <c r="C52" s="11">
        <v>3133137</v>
      </c>
      <c r="D52" s="12" t="s">
        <v>46</v>
      </c>
      <c r="E52" s="11" t="s">
        <v>180</v>
      </c>
      <c r="F52" s="13" t="s">
        <v>181</v>
      </c>
      <c r="G52" s="11" t="s">
        <v>182</v>
      </c>
      <c r="H52" s="11" t="s">
        <v>50</v>
      </c>
      <c r="I52" s="11" t="s">
        <v>183</v>
      </c>
      <c r="J52" s="9"/>
      <c r="K52" s="9"/>
      <c r="L52" s="9"/>
      <c r="M52" s="9"/>
      <c r="N52" s="14"/>
      <c r="O52" s="14"/>
      <c r="P52" s="9"/>
      <c r="Q52" s="9"/>
      <c r="R52" s="9"/>
      <c r="S52" s="9"/>
      <c r="T52" s="15" t="str">
        <f t="shared" si="5"/>
        <v>-</v>
      </c>
    </row>
    <row r="53" spans="2:20" ht="54" x14ac:dyDescent="0.2">
      <c r="B53" s="10" t="str">
        <f t="shared" ca="1" si="4"/>
        <v>Not Bidding</v>
      </c>
      <c r="C53" s="11">
        <v>3133138</v>
      </c>
      <c r="D53" s="12" t="s">
        <v>46</v>
      </c>
      <c r="E53" s="11" t="s">
        <v>184</v>
      </c>
      <c r="F53" s="13" t="s">
        <v>185</v>
      </c>
      <c r="G53" s="11" t="s">
        <v>186</v>
      </c>
      <c r="H53" s="11" t="s">
        <v>50</v>
      </c>
      <c r="I53" s="11" t="s">
        <v>187</v>
      </c>
      <c r="J53" s="9"/>
      <c r="K53" s="9"/>
      <c r="L53" s="9"/>
      <c r="M53" s="9"/>
      <c r="N53" s="14"/>
      <c r="O53" s="14"/>
      <c r="P53" s="9"/>
      <c r="Q53" s="9"/>
      <c r="R53" s="9"/>
      <c r="S53" s="9"/>
      <c r="T53" s="15" t="str">
        <f t="shared" si="5"/>
        <v>-</v>
      </c>
    </row>
    <row r="54" spans="2:20" ht="72" x14ac:dyDescent="0.2">
      <c r="B54" s="10" t="str">
        <f t="shared" ca="1" si="4"/>
        <v>Not Bidding</v>
      </c>
      <c r="C54" s="11">
        <v>3133139</v>
      </c>
      <c r="D54" s="12" t="s">
        <v>46</v>
      </c>
      <c r="E54" s="11" t="s">
        <v>188</v>
      </c>
      <c r="F54" s="13" t="s">
        <v>189</v>
      </c>
      <c r="G54" s="11" t="s">
        <v>190</v>
      </c>
      <c r="H54" s="11" t="s">
        <v>191</v>
      </c>
      <c r="I54" s="11" t="s">
        <v>64</v>
      </c>
      <c r="J54" s="9"/>
      <c r="K54" s="9"/>
      <c r="L54" s="9"/>
      <c r="M54" s="9"/>
      <c r="N54" s="14"/>
      <c r="O54" s="14"/>
      <c r="P54" s="9"/>
      <c r="Q54" s="9"/>
      <c r="R54" s="9"/>
      <c r="S54" s="9"/>
      <c r="T54" s="15" t="str">
        <f t="shared" si="5"/>
        <v>-</v>
      </c>
    </row>
    <row r="55" spans="2:20" ht="54" x14ac:dyDescent="0.2">
      <c r="B55" s="10" t="str">
        <f t="shared" ca="1" si="4"/>
        <v>Not Bidding</v>
      </c>
      <c r="C55" s="11">
        <v>3133140</v>
      </c>
      <c r="D55" s="12" t="s">
        <v>46</v>
      </c>
      <c r="E55" s="11" t="s">
        <v>192</v>
      </c>
      <c r="F55" s="13" t="s">
        <v>193</v>
      </c>
      <c r="G55" s="11">
        <v>39543103</v>
      </c>
      <c r="H55" s="11" t="s">
        <v>194</v>
      </c>
      <c r="I55" s="11" t="s">
        <v>74</v>
      </c>
      <c r="J55" s="9"/>
      <c r="K55" s="9"/>
      <c r="L55" s="9"/>
      <c r="M55" s="9"/>
      <c r="N55" s="14"/>
      <c r="O55" s="14"/>
      <c r="P55" s="9"/>
      <c r="Q55" s="9"/>
      <c r="R55" s="9"/>
      <c r="S55" s="9"/>
      <c r="T55" s="15" t="str">
        <f t="shared" si="5"/>
        <v>-</v>
      </c>
    </row>
    <row r="56" spans="2:20" ht="54" x14ac:dyDescent="0.2">
      <c r="B56" s="10" t="str">
        <f t="shared" ca="1" si="4"/>
        <v>Not Bidding</v>
      </c>
      <c r="C56" s="11">
        <v>3133141</v>
      </c>
      <c r="D56" s="12" t="s">
        <v>46</v>
      </c>
      <c r="E56" s="11" t="s">
        <v>195</v>
      </c>
      <c r="F56" s="13" t="s">
        <v>196</v>
      </c>
      <c r="G56" s="11" t="s">
        <v>197</v>
      </c>
      <c r="H56" s="11" t="s">
        <v>198</v>
      </c>
      <c r="I56" s="11" t="s">
        <v>199</v>
      </c>
      <c r="J56" s="9"/>
      <c r="K56" s="9"/>
      <c r="L56" s="9"/>
      <c r="M56" s="9"/>
      <c r="N56" s="14"/>
      <c r="O56" s="14"/>
      <c r="P56" s="9"/>
      <c r="Q56" s="9"/>
      <c r="R56" s="9"/>
      <c r="S56" s="9"/>
      <c r="T56" s="15" t="str">
        <f t="shared" si="5"/>
        <v>-</v>
      </c>
    </row>
    <row r="57" spans="2:20" ht="54" x14ac:dyDescent="0.2">
      <c r="B57" s="10" t="str">
        <f t="shared" ca="1" si="4"/>
        <v>Not Bidding</v>
      </c>
      <c r="C57" s="11">
        <v>3133142</v>
      </c>
      <c r="D57" s="12" t="s">
        <v>46</v>
      </c>
      <c r="E57" s="11" t="s">
        <v>200</v>
      </c>
      <c r="F57" s="13" t="s">
        <v>201</v>
      </c>
      <c r="G57" s="11">
        <v>6015</v>
      </c>
      <c r="H57" s="11" t="s">
        <v>202</v>
      </c>
      <c r="I57" s="11" t="s">
        <v>203</v>
      </c>
      <c r="J57" s="9"/>
      <c r="K57" s="9"/>
      <c r="L57" s="9"/>
      <c r="M57" s="9"/>
      <c r="N57" s="14"/>
      <c r="O57" s="14"/>
      <c r="P57" s="9"/>
      <c r="Q57" s="9"/>
      <c r="R57" s="9"/>
      <c r="S57" s="9"/>
      <c r="T57" s="15" t="str">
        <f t="shared" si="5"/>
        <v>-</v>
      </c>
    </row>
    <row r="58" spans="2:20" ht="54" x14ac:dyDescent="0.2">
      <c r="B58" s="10" t="str">
        <f t="shared" ca="1" si="4"/>
        <v>Not Bidding</v>
      </c>
      <c r="C58" s="11">
        <v>3133143</v>
      </c>
      <c r="D58" s="12" t="s">
        <v>46</v>
      </c>
      <c r="E58" s="11" t="s">
        <v>204</v>
      </c>
      <c r="F58" s="13" t="s">
        <v>205</v>
      </c>
      <c r="G58" s="11" t="s">
        <v>206</v>
      </c>
      <c r="H58" s="11" t="s">
        <v>127</v>
      </c>
      <c r="I58" s="11" t="s">
        <v>74</v>
      </c>
      <c r="J58" s="9"/>
      <c r="K58" s="9"/>
      <c r="L58" s="9"/>
      <c r="M58" s="9"/>
      <c r="N58" s="14"/>
      <c r="O58" s="14"/>
      <c r="P58" s="9"/>
      <c r="Q58" s="9"/>
      <c r="R58" s="9"/>
      <c r="S58" s="9"/>
      <c r="T58" s="15" t="str">
        <f t="shared" si="5"/>
        <v>-</v>
      </c>
    </row>
    <row r="59" spans="2:20" ht="50.1" customHeight="1" x14ac:dyDescent="0.2">
      <c r="B59" s="4" t="s">
        <v>75</v>
      </c>
      <c r="C59" s="16"/>
      <c r="D59" s="16"/>
      <c r="E59" s="16"/>
      <c r="F59" s="16"/>
      <c r="G59" s="16"/>
      <c r="H59" s="16"/>
      <c r="I59" s="16"/>
      <c r="J59" s="16"/>
      <c r="K59" s="16"/>
      <c r="L59" s="16"/>
      <c r="M59" s="16"/>
      <c r="N59" s="17"/>
      <c r="O59" s="17"/>
      <c r="P59" s="16"/>
      <c r="Q59" s="16"/>
      <c r="R59" s="16"/>
      <c r="S59" s="16"/>
      <c r="T59" s="17">
        <f>SUM(T46:T58)</f>
        <v>0</v>
      </c>
    </row>
    <row r="61" spans="2:20" ht="50.1" customHeight="1" x14ac:dyDescent="0.2">
      <c r="B61" s="8" t="s">
        <v>207</v>
      </c>
      <c r="C61" s="1"/>
      <c r="D61" s="1"/>
      <c r="E61" s="1"/>
      <c r="F61" s="1"/>
      <c r="G61" s="1"/>
      <c r="H61" s="1"/>
      <c r="I61" s="1"/>
      <c r="J61" s="1"/>
      <c r="K61" s="1"/>
      <c r="L61" s="1"/>
      <c r="M61" s="1"/>
      <c r="N61" s="1"/>
      <c r="O61" s="1"/>
      <c r="P61" s="1"/>
      <c r="Q61" s="1"/>
      <c r="R61" s="1"/>
      <c r="S61" s="1"/>
      <c r="T61" s="1"/>
    </row>
    <row r="62" spans="2:20" ht="72" x14ac:dyDescent="0.2">
      <c r="B62" s="10" t="str">
        <f t="shared" ref="B62:B73" ca="1" si="6">IF(D62 = "No Bid", IFERROR("Error: Clear values for '" &amp; INDIRECT(ADDRESS(5, (10 + MATCH(TRUE, INDEX(NOT(ISBLANK(J62:S62)), 0, 0), 0) - 1))) &amp; "' in cell " &amp; ADDRESS(ROW(), (10 + MATCH(TRUE, INDEX(NOT(ISBLANK(J62:S62)), 0, 0), 0) - 1), 4) &amp; " or select 'Bid'", "Not Bidding"), IF(D62 = "Bid", IFERROR("Error: Missing value for '" &amp; INDIRECT(ADDRESS(5, (10 + MATCH(TRUE, INDEX(ISBLANK(J62:S62), 0, 0), 0) - 1))) &amp; "' in cell " &amp; ADDRESS(ROW(), (10 + MATCH(TRUE, INDEX(ISBLANK(J62:S62), 0, 0), 0) - 1), 4), "Success: All values provided"), "Error: Invalid Bid/No Bid Decision"))</f>
        <v>Not Bidding</v>
      </c>
      <c r="C62" s="11">
        <v>3133152</v>
      </c>
      <c r="D62" s="12" t="s">
        <v>46</v>
      </c>
      <c r="E62" s="11" t="s">
        <v>208</v>
      </c>
      <c r="F62" s="13" t="s">
        <v>209</v>
      </c>
      <c r="G62" s="11" t="s">
        <v>210</v>
      </c>
      <c r="H62" s="11" t="s">
        <v>211</v>
      </c>
      <c r="I62" s="11" t="s">
        <v>74</v>
      </c>
      <c r="J62" s="9"/>
      <c r="K62" s="9"/>
      <c r="L62" s="9"/>
      <c r="M62" s="9"/>
      <c r="N62" s="14"/>
      <c r="O62" s="14"/>
      <c r="P62" s="9"/>
      <c r="Q62" s="9"/>
      <c r="R62" s="9"/>
      <c r="S62" s="9"/>
      <c r="T62" s="15" t="str">
        <f t="shared" ref="T62:T73" si="7">IFERROR(IF(ISBLANK(O62), NA(), O62), "-")</f>
        <v>-</v>
      </c>
    </row>
    <row r="63" spans="2:20" ht="72" x14ac:dyDescent="0.2">
      <c r="B63" s="10" t="str">
        <f t="shared" ca="1" si="6"/>
        <v>Not Bidding</v>
      </c>
      <c r="C63" s="11">
        <v>3133153</v>
      </c>
      <c r="D63" s="12" t="s">
        <v>46</v>
      </c>
      <c r="E63" s="11" t="s">
        <v>212</v>
      </c>
      <c r="F63" s="13" t="s">
        <v>213</v>
      </c>
      <c r="G63" s="11" t="s">
        <v>214</v>
      </c>
      <c r="H63" s="11" t="s">
        <v>211</v>
      </c>
      <c r="I63" s="11" t="s">
        <v>74</v>
      </c>
      <c r="J63" s="9"/>
      <c r="K63" s="9"/>
      <c r="L63" s="9"/>
      <c r="M63" s="9"/>
      <c r="N63" s="14"/>
      <c r="O63" s="14"/>
      <c r="P63" s="9"/>
      <c r="Q63" s="9"/>
      <c r="R63" s="9"/>
      <c r="S63" s="9"/>
      <c r="T63" s="15" t="str">
        <f t="shared" si="7"/>
        <v>-</v>
      </c>
    </row>
    <row r="64" spans="2:20" ht="54" x14ac:dyDescent="0.2">
      <c r="B64" s="10" t="str">
        <f t="shared" ca="1" si="6"/>
        <v>Not Bidding</v>
      </c>
      <c r="C64" s="11">
        <v>3133154</v>
      </c>
      <c r="D64" s="12" t="s">
        <v>46</v>
      </c>
      <c r="E64" s="11" t="s">
        <v>215</v>
      </c>
      <c r="F64" s="13" t="s">
        <v>216</v>
      </c>
      <c r="G64" s="11" t="s">
        <v>217</v>
      </c>
      <c r="H64" s="11" t="s">
        <v>50</v>
      </c>
      <c r="I64" s="11" t="s">
        <v>74</v>
      </c>
      <c r="J64" s="9"/>
      <c r="K64" s="9"/>
      <c r="L64" s="9"/>
      <c r="M64" s="9"/>
      <c r="N64" s="14"/>
      <c r="O64" s="14"/>
      <c r="P64" s="9"/>
      <c r="Q64" s="9"/>
      <c r="R64" s="9"/>
      <c r="S64" s="9"/>
      <c r="T64" s="15" t="str">
        <f t="shared" si="7"/>
        <v>-</v>
      </c>
    </row>
    <row r="65" spans="2:20" ht="72" x14ac:dyDescent="0.2">
      <c r="B65" s="10" t="str">
        <f t="shared" ca="1" si="6"/>
        <v>Not Bidding</v>
      </c>
      <c r="C65" s="11">
        <v>3133155</v>
      </c>
      <c r="D65" s="12" t="s">
        <v>46</v>
      </c>
      <c r="E65" s="11" t="s">
        <v>218</v>
      </c>
      <c r="F65" s="13" t="s">
        <v>219</v>
      </c>
      <c r="G65" s="11" t="s">
        <v>220</v>
      </c>
      <c r="H65" s="11" t="s">
        <v>50</v>
      </c>
      <c r="I65" s="11" t="s">
        <v>221</v>
      </c>
      <c r="J65" s="9"/>
      <c r="K65" s="9"/>
      <c r="L65" s="9"/>
      <c r="M65" s="9"/>
      <c r="N65" s="14"/>
      <c r="O65" s="14"/>
      <c r="P65" s="9"/>
      <c r="Q65" s="9"/>
      <c r="R65" s="9"/>
      <c r="S65" s="9"/>
      <c r="T65" s="15" t="str">
        <f t="shared" si="7"/>
        <v>-</v>
      </c>
    </row>
    <row r="66" spans="2:20" ht="54" x14ac:dyDescent="0.2">
      <c r="B66" s="10" t="str">
        <f t="shared" ca="1" si="6"/>
        <v>Not Bidding</v>
      </c>
      <c r="C66" s="11">
        <v>3133156</v>
      </c>
      <c r="D66" s="12" t="s">
        <v>46</v>
      </c>
      <c r="E66" s="11" t="s">
        <v>222</v>
      </c>
      <c r="F66" s="13" t="s">
        <v>223</v>
      </c>
      <c r="G66" s="11" t="s">
        <v>224</v>
      </c>
      <c r="H66" s="11" t="s">
        <v>50</v>
      </c>
      <c r="I66" s="11" t="s">
        <v>225</v>
      </c>
      <c r="J66" s="9"/>
      <c r="K66" s="9"/>
      <c r="L66" s="9"/>
      <c r="M66" s="9"/>
      <c r="N66" s="14"/>
      <c r="O66" s="14"/>
      <c r="P66" s="9"/>
      <c r="Q66" s="9"/>
      <c r="R66" s="9"/>
      <c r="S66" s="9"/>
      <c r="T66" s="15" t="str">
        <f t="shared" si="7"/>
        <v>-</v>
      </c>
    </row>
    <row r="67" spans="2:20" ht="54" x14ac:dyDescent="0.2">
      <c r="B67" s="10" t="str">
        <f t="shared" ca="1" si="6"/>
        <v>Not Bidding</v>
      </c>
      <c r="C67" s="11">
        <v>3133157</v>
      </c>
      <c r="D67" s="12" t="s">
        <v>46</v>
      </c>
      <c r="E67" s="11" t="s">
        <v>226</v>
      </c>
      <c r="F67" s="13" t="s">
        <v>227</v>
      </c>
      <c r="G67" s="11" t="s">
        <v>228</v>
      </c>
      <c r="H67" s="11" t="s">
        <v>229</v>
      </c>
      <c r="I67" s="11" t="s">
        <v>230</v>
      </c>
      <c r="J67" s="9"/>
      <c r="K67" s="9"/>
      <c r="L67" s="9"/>
      <c r="M67" s="9"/>
      <c r="N67" s="14"/>
      <c r="O67" s="14"/>
      <c r="P67" s="9"/>
      <c r="Q67" s="9"/>
      <c r="R67" s="9"/>
      <c r="S67" s="9"/>
      <c r="T67" s="15" t="str">
        <f t="shared" si="7"/>
        <v>-</v>
      </c>
    </row>
    <row r="68" spans="2:20" ht="54" x14ac:dyDescent="0.2">
      <c r="B68" s="10" t="str">
        <f t="shared" ca="1" si="6"/>
        <v>Not Bidding</v>
      </c>
      <c r="C68" s="11">
        <v>3133158</v>
      </c>
      <c r="D68" s="12" t="s">
        <v>46</v>
      </c>
      <c r="E68" s="11" t="s">
        <v>231</v>
      </c>
      <c r="F68" s="13" t="s">
        <v>232</v>
      </c>
      <c r="G68" s="11">
        <v>19075</v>
      </c>
      <c r="H68" s="11" t="s">
        <v>233</v>
      </c>
      <c r="I68" s="11" t="s">
        <v>74</v>
      </c>
      <c r="J68" s="9"/>
      <c r="K68" s="9"/>
      <c r="L68" s="9"/>
      <c r="M68" s="9"/>
      <c r="N68" s="14"/>
      <c r="O68" s="14"/>
      <c r="P68" s="9"/>
      <c r="Q68" s="9"/>
      <c r="R68" s="9"/>
      <c r="S68" s="9"/>
      <c r="T68" s="15" t="str">
        <f t="shared" si="7"/>
        <v>-</v>
      </c>
    </row>
    <row r="69" spans="2:20" ht="54" x14ac:dyDescent="0.2">
      <c r="B69" s="10" t="str">
        <f t="shared" ca="1" si="6"/>
        <v>Not Bidding</v>
      </c>
      <c r="C69" s="11">
        <v>3133159</v>
      </c>
      <c r="D69" s="12" t="s">
        <v>46</v>
      </c>
      <c r="E69" s="11" t="s">
        <v>234</v>
      </c>
      <c r="F69" s="13" t="s">
        <v>235</v>
      </c>
      <c r="G69" s="11">
        <v>19076</v>
      </c>
      <c r="H69" s="11" t="s">
        <v>233</v>
      </c>
      <c r="I69" s="11" t="s">
        <v>74</v>
      </c>
      <c r="J69" s="9"/>
      <c r="K69" s="9"/>
      <c r="L69" s="9"/>
      <c r="M69" s="9"/>
      <c r="N69" s="14"/>
      <c r="O69" s="14"/>
      <c r="P69" s="9"/>
      <c r="Q69" s="9"/>
      <c r="R69" s="9"/>
      <c r="S69" s="9"/>
      <c r="T69" s="15" t="str">
        <f t="shared" si="7"/>
        <v>-</v>
      </c>
    </row>
    <row r="70" spans="2:20" ht="54" x14ac:dyDescent="0.2">
      <c r="B70" s="10" t="str">
        <f t="shared" ca="1" si="6"/>
        <v>Not Bidding</v>
      </c>
      <c r="C70" s="11">
        <v>3133160</v>
      </c>
      <c r="D70" s="12" t="s">
        <v>46</v>
      </c>
      <c r="E70" s="11" t="s">
        <v>236</v>
      </c>
      <c r="F70" s="13" t="s">
        <v>237</v>
      </c>
      <c r="G70" s="11">
        <v>30201</v>
      </c>
      <c r="H70" s="11" t="s">
        <v>238</v>
      </c>
      <c r="I70" s="11" t="s">
        <v>74</v>
      </c>
      <c r="J70" s="9"/>
      <c r="K70" s="9"/>
      <c r="L70" s="9"/>
      <c r="M70" s="9"/>
      <c r="N70" s="14"/>
      <c r="O70" s="14"/>
      <c r="P70" s="9"/>
      <c r="Q70" s="9"/>
      <c r="R70" s="9"/>
      <c r="S70" s="9"/>
      <c r="T70" s="15" t="str">
        <f t="shared" si="7"/>
        <v>-</v>
      </c>
    </row>
    <row r="71" spans="2:20" ht="54" x14ac:dyDescent="0.2">
      <c r="B71" s="10" t="str">
        <f t="shared" ca="1" si="6"/>
        <v>Not Bidding</v>
      </c>
      <c r="C71" s="11">
        <v>3133161</v>
      </c>
      <c r="D71" s="12" t="s">
        <v>46</v>
      </c>
      <c r="E71" s="11" t="s">
        <v>239</v>
      </c>
      <c r="F71" s="13" t="s">
        <v>240</v>
      </c>
      <c r="G71" s="11">
        <v>30460</v>
      </c>
      <c r="H71" s="11" t="s">
        <v>238</v>
      </c>
      <c r="I71" s="11" t="s">
        <v>74</v>
      </c>
      <c r="J71" s="9"/>
      <c r="K71" s="9"/>
      <c r="L71" s="9"/>
      <c r="M71" s="9"/>
      <c r="N71" s="14"/>
      <c r="O71" s="14"/>
      <c r="P71" s="9"/>
      <c r="Q71" s="9"/>
      <c r="R71" s="9"/>
      <c r="S71" s="9"/>
      <c r="T71" s="15" t="str">
        <f t="shared" si="7"/>
        <v>-</v>
      </c>
    </row>
    <row r="72" spans="2:20" ht="54" x14ac:dyDescent="0.2">
      <c r="B72" s="10" t="str">
        <f t="shared" ca="1" si="6"/>
        <v>Not Bidding</v>
      </c>
      <c r="C72" s="11">
        <v>3133162</v>
      </c>
      <c r="D72" s="12" t="s">
        <v>46</v>
      </c>
      <c r="E72" s="11" t="s">
        <v>241</v>
      </c>
      <c r="F72" s="13" t="s">
        <v>242</v>
      </c>
      <c r="G72" s="11">
        <v>30482</v>
      </c>
      <c r="H72" s="11" t="s">
        <v>238</v>
      </c>
      <c r="I72" s="11" t="s">
        <v>74</v>
      </c>
      <c r="J72" s="9"/>
      <c r="K72" s="9"/>
      <c r="L72" s="9"/>
      <c r="M72" s="9"/>
      <c r="N72" s="14"/>
      <c r="O72" s="14"/>
      <c r="P72" s="9"/>
      <c r="Q72" s="9"/>
      <c r="R72" s="9"/>
      <c r="S72" s="9"/>
      <c r="T72" s="15" t="str">
        <f t="shared" si="7"/>
        <v>-</v>
      </c>
    </row>
    <row r="73" spans="2:20" ht="54" x14ac:dyDescent="0.2">
      <c r="B73" s="10" t="str">
        <f t="shared" ca="1" si="6"/>
        <v>Not Bidding</v>
      </c>
      <c r="C73" s="11">
        <v>3133163</v>
      </c>
      <c r="D73" s="12" t="s">
        <v>46</v>
      </c>
      <c r="E73" s="11" t="s">
        <v>243</v>
      </c>
      <c r="F73" s="13" t="s">
        <v>244</v>
      </c>
      <c r="G73" s="11">
        <v>258605000</v>
      </c>
      <c r="H73" s="11" t="s">
        <v>245</v>
      </c>
      <c r="I73" s="11" t="s">
        <v>74</v>
      </c>
      <c r="J73" s="9"/>
      <c r="K73" s="9"/>
      <c r="L73" s="9"/>
      <c r="M73" s="9"/>
      <c r="N73" s="14"/>
      <c r="O73" s="14"/>
      <c r="P73" s="9"/>
      <c r="Q73" s="9"/>
      <c r="R73" s="9"/>
      <c r="S73" s="9"/>
      <c r="T73" s="15" t="str">
        <f t="shared" si="7"/>
        <v>-</v>
      </c>
    </row>
    <row r="74" spans="2:20" ht="50.1" customHeight="1" x14ac:dyDescent="0.2">
      <c r="B74" s="4" t="s">
        <v>75</v>
      </c>
      <c r="C74" s="16"/>
      <c r="D74" s="16"/>
      <c r="E74" s="16"/>
      <c r="F74" s="16"/>
      <c r="G74" s="16"/>
      <c r="H74" s="16"/>
      <c r="I74" s="16"/>
      <c r="J74" s="16"/>
      <c r="K74" s="16"/>
      <c r="L74" s="16"/>
      <c r="M74" s="16"/>
      <c r="N74" s="17"/>
      <c r="O74" s="17"/>
      <c r="P74" s="16"/>
      <c r="Q74" s="16"/>
      <c r="R74" s="16"/>
      <c r="S74" s="16"/>
      <c r="T74" s="17">
        <f>SUM(T62:T73)</f>
        <v>0</v>
      </c>
    </row>
    <row r="76" spans="2:20" ht="50.1" customHeight="1" x14ac:dyDescent="0.2">
      <c r="B76" s="8" t="s">
        <v>246</v>
      </c>
      <c r="C76" s="1"/>
      <c r="D76" s="1"/>
      <c r="E76" s="1"/>
      <c r="F76" s="1"/>
      <c r="G76" s="1"/>
      <c r="H76" s="1"/>
      <c r="I76" s="1"/>
      <c r="J76" s="1"/>
      <c r="K76" s="1"/>
      <c r="L76" s="1"/>
      <c r="M76" s="1"/>
      <c r="N76" s="1"/>
      <c r="O76" s="1"/>
      <c r="P76" s="1"/>
      <c r="Q76" s="1"/>
      <c r="R76" s="1"/>
      <c r="S76" s="1"/>
      <c r="T76" s="1"/>
    </row>
    <row r="77" spans="2:20" ht="54" x14ac:dyDescent="0.2">
      <c r="B77" s="10" t="str">
        <f t="shared" ref="B77:B87" ca="1" si="8">IF(D77 = "No Bid", IFERROR("Error: Clear values for '" &amp; INDIRECT(ADDRESS(5, (10 + MATCH(TRUE, INDEX(NOT(ISBLANK(J77:S77)), 0, 0), 0) - 1))) &amp; "' in cell " &amp; ADDRESS(ROW(), (10 + MATCH(TRUE, INDEX(NOT(ISBLANK(J77:S77)), 0, 0), 0) - 1), 4) &amp; " or select 'Bid'", "Not Bidding"), IF(D77 = "Bid", IFERROR("Error: Missing value for '" &amp; INDIRECT(ADDRESS(5, (10 + MATCH(TRUE, INDEX(ISBLANK(J77:S77), 0, 0), 0) - 1))) &amp; "' in cell " &amp; ADDRESS(ROW(), (10 + MATCH(TRUE, INDEX(ISBLANK(J77:S77), 0, 0), 0) - 1), 4), "Success: All values provided"), "Error: Invalid Bid/No Bid Decision"))</f>
        <v>Not Bidding</v>
      </c>
      <c r="C77" s="11">
        <v>3133169</v>
      </c>
      <c r="D77" s="12" t="s">
        <v>46</v>
      </c>
      <c r="E77" s="11" t="s">
        <v>247</v>
      </c>
      <c r="F77" s="13" t="s">
        <v>248</v>
      </c>
      <c r="G77" s="11" t="s">
        <v>249</v>
      </c>
      <c r="H77" s="11" t="s">
        <v>250</v>
      </c>
      <c r="I77" s="11" t="s">
        <v>251</v>
      </c>
      <c r="J77" s="9"/>
      <c r="K77" s="9"/>
      <c r="L77" s="9"/>
      <c r="M77" s="9"/>
      <c r="N77" s="14"/>
      <c r="O77" s="14"/>
      <c r="P77" s="9"/>
      <c r="Q77" s="9"/>
      <c r="R77" s="9"/>
      <c r="S77" s="9"/>
      <c r="T77" s="15" t="str">
        <f t="shared" ref="T77:T87" si="9">IFERROR(IF(ISBLANK(O77), NA(), O77), "-")</f>
        <v>-</v>
      </c>
    </row>
    <row r="78" spans="2:20" ht="54" x14ac:dyDescent="0.2">
      <c r="B78" s="10" t="str">
        <f t="shared" ca="1" si="8"/>
        <v>Not Bidding</v>
      </c>
      <c r="C78" s="11">
        <v>3133170</v>
      </c>
      <c r="D78" s="12" t="s">
        <v>46</v>
      </c>
      <c r="E78" s="11" t="s">
        <v>252</v>
      </c>
      <c r="F78" s="13" t="s">
        <v>253</v>
      </c>
      <c r="G78" s="11" t="s">
        <v>254</v>
      </c>
      <c r="H78" s="11" t="s">
        <v>50</v>
      </c>
      <c r="I78" s="11" t="s">
        <v>255</v>
      </c>
      <c r="J78" s="9"/>
      <c r="K78" s="9"/>
      <c r="L78" s="9"/>
      <c r="M78" s="9"/>
      <c r="N78" s="14"/>
      <c r="O78" s="14"/>
      <c r="P78" s="9"/>
      <c r="Q78" s="9"/>
      <c r="R78" s="9"/>
      <c r="S78" s="9"/>
      <c r="T78" s="15" t="str">
        <f t="shared" si="9"/>
        <v>-</v>
      </c>
    </row>
    <row r="79" spans="2:20" ht="54" x14ac:dyDescent="0.2">
      <c r="B79" s="10" t="str">
        <f t="shared" ca="1" si="8"/>
        <v>Not Bidding</v>
      </c>
      <c r="C79" s="11">
        <v>3133171</v>
      </c>
      <c r="D79" s="12" t="s">
        <v>46</v>
      </c>
      <c r="E79" s="11" t="s">
        <v>256</v>
      </c>
      <c r="F79" s="13" t="s">
        <v>257</v>
      </c>
      <c r="G79" s="11" t="s">
        <v>258</v>
      </c>
      <c r="H79" s="11" t="s">
        <v>50</v>
      </c>
      <c r="I79" s="11" t="s">
        <v>255</v>
      </c>
      <c r="J79" s="9"/>
      <c r="K79" s="9"/>
      <c r="L79" s="9"/>
      <c r="M79" s="9"/>
      <c r="N79" s="14"/>
      <c r="O79" s="14"/>
      <c r="P79" s="9"/>
      <c r="Q79" s="9"/>
      <c r="R79" s="9"/>
      <c r="S79" s="9"/>
      <c r="T79" s="15" t="str">
        <f t="shared" si="9"/>
        <v>-</v>
      </c>
    </row>
    <row r="80" spans="2:20" ht="54" x14ac:dyDescent="0.2">
      <c r="B80" s="10" t="str">
        <f t="shared" ca="1" si="8"/>
        <v>Not Bidding</v>
      </c>
      <c r="C80" s="11">
        <v>3133172</v>
      </c>
      <c r="D80" s="12" t="s">
        <v>46</v>
      </c>
      <c r="E80" s="11" t="s">
        <v>259</v>
      </c>
      <c r="F80" s="13" t="s">
        <v>260</v>
      </c>
      <c r="G80" s="11" t="s">
        <v>261</v>
      </c>
      <c r="H80" s="11" t="s">
        <v>50</v>
      </c>
      <c r="I80" s="11" t="s">
        <v>262</v>
      </c>
      <c r="J80" s="9"/>
      <c r="K80" s="9"/>
      <c r="L80" s="9"/>
      <c r="M80" s="9"/>
      <c r="N80" s="14"/>
      <c r="O80" s="14"/>
      <c r="P80" s="9"/>
      <c r="Q80" s="9"/>
      <c r="R80" s="9"/>
      <c r="S80" s="9"/>
      <c r="T80" s="15" t="str">
        <f t="shared" si="9"/>
        <v>-</v>
      </c>
    </row>
    <row r="81" spans="2:20" ht="54" x14ac:dyDescent="0.2">
      <c r="B81" s="10" t="str">
        <f t="shared" ca="1" si="8"/>
        <v>Not Bidding</v>
      </c>
      <c r="C81" s="11">
        <v>3133173</v>
      </c>
      <c r="D81" s="12" t="s">
        <v>46</v>
      </c>
      <c r="E81" s="11" t="s">
        <v>263</v>
      </c>
      <c r="F81" s="13" t="s">
        <v>264</v>
      </c>
      <c r="G81" s="11" t="s">
        <v>265</v>
      </c>
      <c r="H81" s="11" t="s">
        <v>50</v>
      </c>
      <c r="I81" s="11" t="s">
        <v>266</v>
      </c>
      <c r="J81" s="9"/>
      <c r="K81" s="9"/>
      <c r="L81" s="9"/>
      <c r="M81" s="9"/>
      <c r="N81" s="14"/>
      <c r="O81" s="14"/>
      <c r="P81" s="9"/>
      <c r="Q81" s="9"/>
      <c r="R81" s="9"/>
      <c r="S81" s="9"/>
      <c r="T81" s="15" t="str">
        <f t="shared" si="9"/>
        <v>-</v>
      </c>
    </row>
    <row r="82" spans="2:20" ht="54" x14ac:dyDescent="0.2">
      <c r="B82" s="10" t="str">
        <f t="shared" ca="1" si="8"/>
        <v>Not Bidding</v>
      </c>
      <c r="C82" s="11">
        <v>3133174</v>
      </c>
      <c r="D82" s="12" t="s">
        <v>46</v>
      </c>
      <c r="E82" s="11" t="s">
        <v>267</v>
      </c>
      <c r="F82" s="13" t="s">
        <v>268</v>
      </c>
      <c r="G82" s="11" t="s">
        <v>269</v>
      </c>
      <c r="H82" s="11" t="s">
        <v>50</v>
      </c>
      <c r="I82" s="11" t="s">
        <v>270</v>
      </c>
      <c r="J82" s="9"/>
      <c r="K82" s="9"/>
      <c r="L82" s="9"/>
      <c r="M82" s="9"/>
      <c r="N82" s="14"/>
      <c r="O82" s="14"/>
      <c r="P82" s="9"/>
      <c r="Q82" s="9"/>
      <c r="R82" s="9"/>
      <c r="S82" s="9"/>
      <c r="T82" s="15" t="str">
        <f t="shared" si="9"/>
        <v>-</v>
      </c>
    </row>
    <row r="83" spans="2:20" ht="54" x14ac:dyDescent="0.2">
      <c r="B83" s="10" t="str">
        <f t="shared" ca="1" si="8"/>
        <v>Not Bidding</v>
      </c>
      <c r="C83" s="11">
        <v>3133175</v>
      </c>
      <c r="D83" s="12" t="s">
        <v>46</v>
      </c>
      <c r="E83" s="11" t="s">
        <v>271</v>
      </c>
      <c r="F83" s="13" t="s">
        <v>272</v>
      </c>
      <c r="G83" s="11">
        <v>25806</v>
      </c>
      <c r="H83" s="11" t="s">
        <v>273</v>
      </c>
      <c r="I83" s="11" t="s">
        <v>274</v>
      </c>
      <c r="J83" s="9"/>
      <c r="K83" s="9"/>
      <c r="L83" s="9"/>
      <c r="M83" s="9"/>
      <c r="N83" s="14"/>
      <c r="O83" s="14"/>
      <c r="P83" s="9"/>
      <c r="Q83" s="9"/>
      <c r="R83" s="9"/>
      <c r="S83" s="9"/>
      <c r="T83" s="15" t="str">
        <f t="shared" si="9"/>
        <v>-</v>
      </c>
    </row>
    <row r="84" spans="2:20" ht="54" x14ac:dyDescent="0.2">
      <c r="B84" s="10" t="str">
        <f t="shared" ca="1" si="8"/>
        <v>Not Bidding</v>
      </c>
      <c r="C84" s="11">
        <v>3133176</v>
      </c>
      <c r="D84" s="12" t="s">
        <v>46</v>
      </c>
      <c r="E84" s="11" t="s">
        <v>275</v>
      </c>
      <c r="F84" s="13" t="s">
        <v>276</v>
      </c>
      <c r="G84" s="11">
        <v>251586</v>
      </c>
      <c r="H84" s="11" t="s">
        <v>107</v>
      </c>
      <c r="I84" s="11" t="s">
        <v>203</v>
      </c>
      <c r="J84" s="9"/>
      <c r="K84" s="9"/>
      <c r="L84" s="9"/>
      <c r="M84" s="9"/>
      <c r="N84" s="14"/>
      <c r="O84" s="14"/>
      <c r="P84" s="9"/>
      <c r="Q84" s="9"/>
      <c r="R84" s="9"/>
      <c r="S84" s="9"/>
      <c r="T84" s="15" t="str">
        <f t="shared" si="9"/>
        <v>-</v>
      </c>
    </row>
    <row r="85" spans="2:20" ht="54" x14ac:dyDescent="0.2">
      <c r="B85" s="10" t="str">
        <f t="shared" ca="1" si="8"/>
        <v>Not Bidding</v>
      </c>
      <c r="C85" s="11">
        <v>3133177</v>
      </c>
      <c r="D85" s="12" t="s">
        <v>46</v>
      </c>
      <c r="E85" s="11" t="s">
        <v>277</v>
      </c>
      <c r="F85" s="13" t="s">
        <v>278</v>
      </c>
      <c r="G85" s="11" t="s">
        <v>279</v>
      </c>
      <c r="H85" s="11" t="s">
        <v>280</v>
      </c>
      <c r="I85" s="11" t="s">
        <v>281</v>
      </c>
      <c r="J85" s="9"/>
      <c r="K85" s="9"/>
      <c r="L85" s="9"/>
      <c r="M85" s="9"/>
      <c r="N85" s="14"/>
      <c r="O85" s="14"/>
      <c r="P85" s="9"/>
      <c r="Q85" s="9"/>
      <c r="R85" s="9"/>
      <c r="S85" s="9"/>
      <c r="T85" s="15" t="str">
        <f t="shared" si="9"/>
        <v>-</v>
      </c>
    </row>
    <row r="86" spans="2:20" ht="54" x14ac:dyDescent="0.2">
      <c r="B86" s="10" t="str">
        <f t="shared" ca="1" si="8"/>
        <v>Not Bidding</v>
      </c>
      <c r="C86" s="11">
        <v>3133178</v>
      </c>
      <c r="D86" s="12" t="s">
        <v>46</v>
      </c>
      <c r="E86" s="11" t="s">
        <v>282</v>
      </c>
      <c r="F86" s="13" t="s">
        <v>278</v>
      </c>
      <c r="G86" s="11" t="s">
        <v>279</v>
      </c>
      <c r="H86" s="11" t="s">
        <v>280</v>
      </c>
      <c r="I86" s="11" t="s">
        <v>281</v>
      </c>
      <c r="J86" s="9"/>
      <c r="K86" s="9"/>
      <c r="L86" s="9"/>
      <c r="M86" s="9"/>
      <c r="N86" s="14"/>
      <c r="O86" s="14"/>
      <c r="P86" s="9"/>
      <c r="Q86" s="9"/>
      <c r="R86" s="9"/>
      <c r="S86" s="9"/>
      <c r="T86" s="15" t="str">
        <f t="shared" si="9"/>
        <v>-</v>
      </c>
    </row>
    <row r="87" spans="2:20" ht="54" x14ac:dyDescent="0.2">
      <c r="B87" s="10" t="str">
        <f t="shared" ca="1" si="8"/>
        <v>Not Bidding</v>
      </c>
      <c r="C87" s="11">
        <v>3133179</v>
      </c>
      <c r="D87" s="12" t="s">
        <v>46</v>
      </c>
      <c r="E87" s="11" t="s">
        <v>283</v>
      </c>
      <c r="F87" s="13" t="s">
        <v>278</v>
      </c>
      <c r="G87" s="11" t="s">
        <v>284</v>
      </c>
      <c r="H87" s="11" t="s">
        <v>280</v>
      </c>
      <c r="I87" s="11" t="s">
        <v>53</v>
      </c>
      <c r="J87" s="9"/>
      <c r="K87" s="9"/>
      <c r="L87" s="9"/>
      <c r="M87" s="9"/>
      <c r="N87" s="14"/>
      <c r="O87" s="14"/>
      <c r="P87" s="9"/>
      <c r="Q87" s="9"/>
      <c r="R87" s="9"/>
      <c r="S87" s="9"/>
      <c r="T87" s="15" t="str">
        <f t="shared" si="9"/>
        <v>-</v>
      </c>
    </row>
    <row r="88" spans="2:20" ht="50.1" customHeight="1" x14ac:dyDescent="0.2">
      <c r="B88" s="4" t="s">
        <v>75</v>
      </c>
      <c r="C88" s="16"/>
      <c r="D88" s="16"/>
      <c r="E88" s="16"/>
      <c r="F88" s="16"/>
      <c r="G88" s="16"/>
      <c r="H88" s="16"/>
      <c r="I88" s="16"/>
      <c r="J88" s="16"/>
      <c r="K88" s="16"/>
      <c r="L88" s="16"/>
      <c r="M88" s="16"/>
      <c r="N88" s="17"/>
      <c r="O88" s="17"/>
      <c r="P88" s="16"/>
      <c r="Q88" s="16"/>
      <c r="R88" s="16"/>
      <c r="S88" s="16"/>
      <c r="T88" s="17">
        <f>SUM(T77:T87)</f>
        <v>0</v>
      </c>
    </row>
    <row r="90" spans="2:20" ht="50.1" customHeight="1" x14ac:dyDescent="0.2">
      <c r="B90" s="8" t="s">
        <v>285</v>
      </c>
      <c r="C90" s="1"/>
      <c r="D90" s="1"/>
      <c r="E90" s="1"/>
      <c r="F90" s="1"/>
      <c r="G90" s="1"/>
      <c r="H90" s="1"/>
      <c r="I90" s="1"/>
      <c r="J90" s="1"/>
      <c r="K90" s="1"/>
      <c r="L90" s="1"/>
      <c r="M90" s="1"/>
      <c r="N90" s="1"/>
      <c r="O90" s="1"/>
      <c r="P90" s="1"/>
      <c r="Q90" s="1"/>
      <c r="R90" s="1"/>
      <c r="S90" s="1"/>
      <c r="T90" s="1"/>
    </row>
    <row r="91" spans="2:20" ht="72" x14ac:dyDescent="0.2">
      <c r="B91" s="10" t="str">
        <f t="shared" ref="B91:B122" ca="1" si="10">IF(D91 = "No Bid", IFERROR("Error: Clear values for '" &amp; INDIRECT(ADDRESS(5, (10 + MATCH(TRUE, INDEX(NOT(ISBLANK(J91:S91)), 0, 0), 0) - 1))) &amp; "' in cell " &amp; ADDRESS(ROW(), (10 + MATCH(TRUE, INDEX(NOT(ISBLANK(J91:S91)), 0, 0), 0) - 1), 4) &amp; " or select 'Bid'", "Not Bidding"), IF(D91 = "Bid", IFERROR("Error: Missing value for '" &amp; INDIRECT(ADDRESS(5, (10 + MATCH(TRUE, INDEX(ISBLANK(J91:S91), 0, 0), 0) - 1))) &amp; "' in cell " &amp; ADDRESS(ROW(), (10 + MATCH(TRUE, INDEX(ISBLANK(J91:S91), 0, 0), 0) - 1), 4), "Success: All values provided"), "Error: Invalid Bid/No Bid Decision"))</f>
        <v>Not Bidding</v>
      </c>
      <c r="C91" s="11">
        <v>3133188</v>
      </c>
      <c r="D91" s="12" t="s">
        <v>46</v>
      </c>
      <c r="E91" s="11" t="s">
        <v>286</v>
      </c>
      <c r="F91" s="13" t="s">
        <v>287</v>
      </c>
      <c r="G91" s="11" t="s">
        <v>288</v>
      </c>
      <c r="H91" s="11" t="s">
        <v>289</v>
      </c>
      <c r="I91" s="11" t="s">
        <v>74</v>
      </c>
      <c r="J91" s="9"/>
      <c r="K91" s="9"/>
      <c r="L91" s="9"/>
      <c r="M91" s="9"/>
      <c r="N91" s="14"/>
      <c r="O91" s="14"/>
      <c r="P91" s="9"/>
      <c r="Q91" s="9"/>
      <c r="R91" s="9"/>
      <c r="S91" s="9"/>
      <c r="T91" s="15" t="str">
        <f t="shared" ref="T91:T122" si="11">IFERROR(IF(ISBLANK(O91), NA(), O91), "-")</f>
        <v>-</v>
      </c>
    </row>
    <row r="92" spans="2:20" ht="72" x14ac:dyDescent="0.2">
      <c r="B92" s="10" t="str">
        <f t="shared" ca="1" si="10"/>
        <v>Not Bidding</v>
      </c>
      <c r="C92" s="11">
        <v>3133189</v>
      </c>
      <c r="D92" s="12" t="s">
        <v>46</v>
      </c>
      <c r="E92" s="11" t="s">
        <v>290</v>
      </c>
      <c r="F92" s="13" t="s">
        <v>291</v>
      </c>
      <c r="G92" s="11">
        <v>423615000</v>
      </c>
      <c r="H92" s="11" t="s">
        <v>292</v>
      </c>
      <c r="I92" s="11" t="s">
        <v>74</v>
      </c>
      <c r="J92" s="9"/>
      <c r="K92" s="9"/>
      <c r="L92" s="9"/>
      <c r="M92" s="9"/>
      <c r="N92" s="14"/>
      <c r="O92" s="14"/>
      <c r="P92" s="9"/>
      <c r="Q92" s="9"/>
      <c r="R92" s="9"/>
      <c r="S92" s="9"/>
      <c r="T92" s="15" t="str">
        <f t="shared" si="11"/>
        <v>-</v>
      </c>
    </row>
    <row r="93" spans="2:20" ht="54" x14ac:dyDescent="0.2">
      <c r="B93" s="10" t="str">
        <f t="shared" ca="1" si="10"/>
        <v>Not Bidding</v>
      </c>
      <c r="C93" s="11">
        <v>3133190</v>
      </c>
      <c r="D93" s="12" t="s">
        <v>46</v>
      </c>
      <c r="E93" s="11" t="s">
        <v>293</v>
      </c>
      <c r="F93" s="13" t="s">
        <v>294</v>
      </c>
      <c r="G93" s="11" t="s">
        <v>295</v>
      </c>
      <c r="H93" s="11" t="s">
        <v>296</v>
      </c>
      <c r="I93" s="11" t="s">
        <v>74</v>
      </c>
      <c r="J93" s="9"/>
      <c r="K93" s="9"/>
      <c r="L93" s="9"/>
      <c r="M93" s="9"/>
      <c r="N93" s="14"/>
      <c r="O93" s="14"/>
      <c r="P93" s="9"/>
      <c r="Q93" s="9"/>
      <c r="R93" s="9"/>
      <c r="S93" s="9"/>
      <c r="T93" s="15" t="str">
        <f t="shared" si="11"/>
        <v>-</v>
      </c>
    </row>
    <row r="94" spans="2:20" ht="54" x14ac:dyDescent="0.2">
      <c r="B94" s="10" t="str">
        <f t="shared" ca="1" si="10"/>
        <v>Not Bidding</v>
      </c>
      <c r="C94" s="11">
        <v>3133191</v>
      </c>
      <c r="D94" s="12" t="s">
        <v>46</v>
      </c>
      <c r="E94" s="11" t="s">
        <v>297</v>
      </c>
      <c r="F94" s="13" t="s">
        <v>298</v>
      </c>
      <c r="G94" s="11">
        <v>4393715</v>
      </c>
      <c r="H94" s="11" t="s">
        <v>299</v>
      </c>
      <c r="I94" s="11" t="s">
        <v>74</v>
      </c>
      <c r="J94" s="9"/>
      <c r="K94" s="9"/>
      <c r="L94" s="9"/>
      <c r="M94" s="9"/>
      <c r="N94" s="14"/>
      <c r="O94" s="14"/>
      <c r="P94" s="9"/>
      <c r="Q94" s="9"/>
      <c r="R94" s="9"/>
      <c r="S94" s="9"/>
      <c r="T94" s="15" t="str">
        <f t="shared" si="11"/>
        <v>-</v>
      </c>
    </row>
    <row r="95" spans="2:20" ht="54" x14ac:dyDescent="0.2">
      <c r="B95" s="10" t="str">
        <f t="shared" ca="1" si="10"/>
        <v>Not Bidding</v>
      </c>
      <c r="C95" s="11">
        <v>3133192</v>
      </c>
      <c r="D95" s="12" t="s">
        <v>46</v>
      </c>
      <c r="E95" s="11" t="s">
        <v>300</v>
      </c>
      <c r="F95" s="13" t="s">
        <v>301</v>
      </c>
      <c r="G95" s="11" t="s">
        <v>302</v>
      </c>
      <c r="H95" s="11" t="s">
        <v>303</v>
      </c>
      <c r="I95" s="11" t="s">
        <v>74</v>
      </c>
      <c r="J95" s="9"/>
      <c r="K95" s="9"/>
      <c r="L95" s="9"/>
      <c r="M95" s="9"/>
      <c r="N95" s="14"/>
      <c r="O95" s="14"/>
      <c r="P95" s="9"/>
      <c r="Q95" s="9"/>
      <c r="R95" s="9"/>
      <c r="S95" s="9"/>
      <c r="T95" s="15" t="str">
        <f t="shared" si="11"/>
        <v>-</v>
      </c>
    </row>
    <row r="96" spans="2:20" ht="90" x14ac:dyDescent="0.2">
      <c r="B96" s="10" t="str">
        <f t="shared" ca="1" si="10"/>
        <v>Not Bidding</v>
      </c>
      <c r="C96" s="11">
        <v>3133193</v>
      </c>
      <c r="D96" s="12" t="s">
        <v>46</v>
      </c>
      <c r="E96" s="11" t="s">
        <v>304</v>
      </c>
      <c r="F96" s="13" t="s">
        <v>305</v>
      </c>
      <c r="G96" s="11" t="s">
        <v>306</v>
      </c>
      <c r="H96" s="11" t="s">
        <v>307</v>
      </c>
      <c r="I96" s="11" t="s">
        <v>74</v>
      </c>
      <c r="J96" s="9"/>
      <c r="K96" s="9"/>
      <c r="L96" s="9"/>
      <c r="M96" s="9"/>
      <c r="N96" s="14"/>
      <c r="O96" s="14"/>
      <c r="P96" s="9"/>
      <c r="Q96" s="9"/>
      <c r="R96" s="9"/>
      <c r="S96" s="9"/>
      <c r="T96" s="15" t="str">
        <f t="shared" si="11"/>
        <v>-</v>
      </c>
    </row>
    <row r="97" spans="2:20" ht="72" x14ac:dyDescent="0.2">
      <c r="B97" s="10" t="str">
        <f t="shared" ca="1" si="10"/>
        <v>Not Bidding</v>
      </c>
      <c r="C97" s="11">
        <v>3133194</v>
      </c>
      <c r="D97" s="12" t="s">
        <v>46</v>
      </c>
      <c r="E97" s="11" t="s">
        <v>308</v>
      </c>
      <c r="F97" s="13" t="s">
        <v>309</v>
      </c>
      <c r="G97" s="11" t="s">
        <v>310</v>
      </c>
      <c r="H97" s="11" t="s">
        <v>307</v>
      </c>
      <c r="I97" s="11" t="s">
        <v>74</v>
      </c>
      <c r="J97" s="9"/>
      <c r="K97" s="9"/>
      <c r="L97" s="9"/>
      <c r="M97" s="9"/>
      <c r="N97" s="14"/>
      <c r="O97" s="14"/>
      <c r="P97" s="9"/>
      <c r="Q97" s="9"/>
      <c r="R97" s="9"/>
      <c r="S97" s="9"/>
      <c r="T97" s="15" t="str">
        <f t="shared" si="11"/>
        <v>-</v>
      </c>
    </row>
    <row r="98" spans="2:20" ht="72" x14ac:dyDescent="0.2">
      <c r="B98" s="10" t="str">
        <f t="shared" ca="1" si="10"/>
        <v>Not Bidding</v>
      </c>
      <c r="C98" s="11">
        <v>3133195</v>
      </c>
      <c r="D98" s="12" t="s">
        <v>46</v>
      </c>
      <c r="E98" s="11" t="s">
        <v>311</v>
      </c>
      <c r="F98" s="13" t="s">
        <v>312</v>
      </c>
      <c r="G98" s="11" t="s">
        <v>313</v>
      </c>
      <c r="H98" s="11" t="s">
        <v>307</v>
      </c>
      <c r="I98" s="11" t="s">
        <v>74</v>
      </c>
      <c r="J98" s="9"/>
      <c r="K98" s="9"/>
      <c r="L98" s="9"/>
      <c r="M98" s="9"/>
      <c r="N98" s="14"/>
      <c r="O98" s="14"/>
      <c r="P98" s="9"/>
      <c r="Q98" s="9"/>
      <c r="R98" s="9"/>
      <c r="S98" s="9"/>
      <c r="T98" s="15" t="str">
        <f t="shared" si="11"/>
        <v>-</v>
      </c>
    </row>
    <row r="99" spans="2:20" ht="90" x14ac:dyDescent="0.2">
      <c r="B99" s="10" t="str">
        <f t="shared" ca="1" si="10"/>
        <v>Not Bidding</v>
      </c>
      <c r="C99" s="11">
        <v>3133196</v>
      </c>
      <c r="D99" s="12" t="s">
        <v>46</v>
      </c>
      <c r="E99" s="11" t="s">
        <v>314</v>
      </c>
      <c r="F99" s="13" t="s">
        <v>315</v>
      </c>
      <c r="G99" s="11" t="s">
        <v>316</v>
      </c>
      <c r="H99" s="11" t="s">
        <v>307</v>
      </c>
      <c r="I99" s="11" t="s">
        <v>74</v>
      </c>
      <c r="J99" s="9"/>
      <c r="K99" s="9"/>
      <c r="L99" s="9"/>
      <c r="M99" s="9"/>
      <c r="N99" s="14"/>
      <c r="O99" s="14"/>
      <c r="P99" s="9"/>
      <c r="Q99" s="9"/>
      <c r="R99" s="9"/>
      <c r="S99" s="9"/>
      <c r="T99" s="15" t="str">
        <f t="shared" si="11"/>
        <v>-</v>
      </c>
    </row>
    <row r="100" spans="2:20" ht="72" x14ac:dyDescent="0.2">
      <c r="B100" s="10" t="str">
        <f t="shared" ca="1" si="10"/>
        <v>Not Bidding</v>
      </c>
      <c r="C100" s="11">
        <v>3133197</v>
      </c>
      <c r="D100" s="12" t="s">
        <v>46</v>
      </c>
      <c r="E100" s="11" t="s">
        <v>317</v>
      </c>
      <c r="F100" s="13" t="s">
        <v>318</v>
      </c>
      <c r="G100" s="11" t="s">
        <v>319</v>
      </c>
      <c r="H100" s="11" t="s">
        <v>307</v>
      </c>
      <c r="I100" s="11" t="s">
        <v>74</v>
      </c>
      <c r="J100" s="9"/>
      <c r="K100" s="9"/>
      <c r="L100" s="9"/>
      <c r="M100" s="9"/>
      <c r="N100" s="14"/>
      <c r="O100" s="14"/>
      <c r="P100" s="9"/>
      <c r="Q100" s="9"/>
      <c r="R100" s="9"/>
      <c r="S100" s="9"/>
      <c r="T100" s="15" t="str">
        <f t="shared" si="11"/>
        <v>-</v>
      </c>
    </row>
    <row r="101" spans="2:20" ht="54" x14ac:dyDescent="0.2">
      <c r="B101" s="10" t="str">
        <f t="shared" ca="1" si="10"/>
        <v>Not Bidding</v>
      </c>
      <c r="C101" s="11">
        <v>3133198</v>
      </c>
      <c r="D101" s="12" t="s">
        <v>46</v>
      </c>
      <c r="E101" s="11" t="s">
        <v>320</v>
      </c>
      <c r="F101" s="13" t="s">
        <v>321</v>
      </c>
      <c r="G101" s="11">
        <v>841330</v>
      </c>
      <c r="H101" s="11" t="s">
        <v>322</v>
      </c>
      <c r="I101" s="11" t="s">
        <v>323</v>
      </c>
      <c r="J101" s="9"/>
      <c r="K101" s="9"/>
      <c r="L101" s="9"/>
      <c r="M101" s="9"/>
      <c r="N101" s="14"/>
      <c r="O101" s="14"/>
      <c r="P101" s="9"/>
      <c r="Q101" s="9"/>
      <c r="R101" s="9"/>
      <c r="S101" s="9"/>
      <c r="T101" s="15" t="str">
        <f t="shared" si="11"/>
        <v>-</v>
      </c>
    </row>
    <row r="102" spans="2:20" ht="54" x14ac:dyDescent="0.2">
      <c r="B102" s="10" t="str">
        <f t="shared" ca="1" si="10"/>
        <v>Not Bidding</v>
      </c>
      <c r="C102" s="11">
        <v>3133199</v>
      </c>
      <c r="D102" s="12" t="s">
        <v>46</v>
      </c>
      <c r="E102" s="11" t="s">
        <v>324</v>
      </c>
      <c r="F102" s="13" t="s">
        <v>325</v>
      </c>
      <c r="G102" s="11">
        <v>861281</v>
      </c>
      <c r="H102" s="11" t="s">
        <v>322</v>
      </c>
      <c r="I102" s="11" t="s">
        <v>326</v>
      </c>
      <c r="J102" s="9"/>
      <c r="K102" s="9"/>
      <c r="L102" s="9"/>
      <c r="M102" s="9"/>
      <c r="N102" s="14"/>
      <c r="O102" s="14"/>
      <c r="P102" s="9"/>
      <c r="Q102" s="9"/>
      <c r="R102" s="9"/>
      <c r="S102" s="9"/>
      <c r="T102" s="15" t="str">
        <f t="shared" si="11"/>
        <v>-</v>
      </c>
    </row>
    <row r="103" spans="2:20" ht="72" x14ac:dyDescent="0.2">
      <c r="B103" s="10" t="str">
        <f t="shared" ca="1" si="10"/>
        <v>Not Bidding</v>
      </c>
      <c r="C103" s="11">
        <v>3133200</v>
      </c>
      <c r="D103" s="12" t="s">
        <v>46</v>
      </c>
      <c r="E103" s="11" t="s">
        <v>327</v>
      </c>
      <c r="F103" s="13" t="s">
        <v>328</v>
      </c>
      <c r="G103" s="11">
        <v>865865</v>
      </c>
      <c r="H103" s="11" t="s">
        <v>322</v>
      </c>
      <c r="I103" s="11" t="s">
        <v>329</v>
      </c>
      <c r="J103" s="9"/>
      <c r="K103" s="9"/>
      <c r="L103" s="9"/>
      <c r="M103" s="9"/>
      <c r="N103" s="14"/>
      <c r="O103" s="14"/>
      <c r="P103" s="9"/>
      <c r="Q103" s="9"/>
      <c r="R103" s="9"/>
      <c r="S103" s="9"/>
      <c r="T103" s="15" t="str">
        <f t="shared" si="11"/>
        <v>-</v>
      </c>
    </row>
    <row r="104" spans="2:20" ht="54" x14ac:dyDescent="0.2">
      <c r="B104" s="10" t="str">
        <f t="shared" ca="1" si="10"/>
        <v>Not Bidding</v>
      </c>
      <c r="C104" s="11">
        <v>3133201</v>
      </c>
      <c r="D104" s="12" t="s">
        <v>46</v>
      </c>
      <c r="E104" s="11" t="s">
        <v>330</v>
      </c>
      <c r="F104" s="13" t="s">
        <v>331</v>
      </c>
      <c r="G104" s="11">
        <v>867823</v>
      </c>
      <c r="H104" s="11" t="s">
        <v>322</v>
      </c>
      <c r="I104" s="11" t="s">
        <v>323</v>
      </c>
      <c r="J104" s="9"/>
      <c r="K104" s="9"/>
      <c r="L104" s="9"/>
      <c r="M104" s="9"/>
      <c r="N104" s="14"/>
      <c r="O104" s="14"/>
      <c r="P104" s="9"/>
      <c r="Q104" s="9"/>
      <c r="R104" s="9"/>
      <c r="S104" s="9"/>
      <c r="T104" s="15" t="str">
        <f t="shared" si="11"/>
        <v>-</v>
      </c>
    </row>
    <row r="105" spans="2:20" ht="54" x14ac:dyDescent="0.2">
      <c r="B105" s="10" t="str">
        <f t="shared" ca="1" si="10"/>
        <v>Not Bidding</v>
      </c>
      <c r="C105" s="11">
        <v>3133202</v>
      </c>
      <c r="D105" s="12" t="s">
        <v>46</v>
      </c>
      <c r="E105" s="11" t="s">
        <v>332</v>
      </c>
      <c r="F105" s="13" t="s">
        <v>333</v>
      </c>
      <c r="G105" s="11">
        <v>867861</v>
      </c>
      <c r="H105" s="11" t="s">
        <v>322</v>
      </c>
      <c r="I105" s="11" t="s">
        <v>326</v>
      </c>
      <c r="J105" s="9"/>
      <c r="K105" s="9"/>
      <c r="L105" s="9"/>
      <c r="M105" s="9"/>
      <c r="N105" s="14"/>
      <c r="O105" s="14"/>
      <c r="P105" s="9"/>
      <c r="Q105" s="9"/>
      <c r="R105" s="9"/>
      <c r="S105" s="9"/>
      <c r="T105" s="15" t="str">
        <f t="shared" si="11"/>
        <v>-</v>
      </c>
    </row>
    <row r="106" spans="2:20" ht="72" x14ac:dyDescent="0.2">
      <c r="B106" s="10" t="str">
        <f t="shared" ca="1" si="10"/>
        <v>Not Bidding</v>
      </c>
      <c r="C106" s="11">
        <v>3133203</v>
      </c>
      <c r="D106" s="12" t="s">
        <v>46</v>
      </c>
      <c r="E106" s="11" t="s">
        <v>334</v>
      </c>
      <c r="F106" s="13" t="s">
        <v>335</v>
      </c>
      <c r="G106" s="11">
        <v>873455</v>
      </c>
      <c r="H106" s="11" t="s">
        <v>322</v>
      </c>
      <c r="I106" s="11" t="s">
        <v>336</v>
      </c>
      <c r="J106" s="9"/>
      <c r="K106" s="9"/>
      <c r="L106" s="9"/>
      <c r="M106" s="9"/>
      <c r="N106" s="14"/>
      <c r="O106" s="14"/>
      <c r="P106" s="9"/>
      <c r="Q106" s="9"/>
      <c r="R106" s="9"/>
      <c r="S106" s="9"/>
      <c r="T106" s="15" t="str">
        <f t="shared" si="11"/>
        <v>-</v>
      </c>
    </row>
    <row r="107" spans="2:20" ht="72" x14ac:dyDescent="0.2">
      <c r="B107" s="10" t="str">
        <f t="shared" ca="1" si="10"/>
        <v>Not Bidding</v>
      </c>
      <c r="C107" s="11">
        <v>3133204</v>
      </c>
      <c r="D107" s="12" t="s">
        <v>46</v>
      </c>
      <c r="E107" s="11" t="s">
        <v>337</v>
      </c>
      <c r="F107" s="13" t="s">
        <v>338</v>
      </c>
      <c r="G107" s="11" t="s">
        <v>339</v>
      </c>
      <c r="H107" s="11" t="s">
        <v>340</v>
      </c>
      <c r="I107" s="11" t="s">
        <v>341</v>
      </c>
      <c r="J107" s="9"/>
      <c r="K107" s="9"/>
      <c r="L107" s="9"/>
      <c r="M107" s="9"/>
      <c r="N107" s="14"/>
      <c r="O107" s="14"/>
      <c r="P107" s="9"/>
      <c r="Q107" s="9"/>
      <c r="R107" s="9"/>
      <c r="S107" s="9"/>
      <c r="T107" s="15" t="str">
        <f t="shared" si="11"/>
        <v>-</v>
      </c>
    </row>
    <row r="108" spans="2:20" ht="54" x14ac:dyDescent="0.2">
      <c r="B108" s="10" t="str">
        <f t="shared" ca="1" si="10"/>
        <v>Not Bidding</v>
      </c>
      <c r="C108" s="11">
        <v>3133205</v>
      </c>
      <c r="D108" s="12" t="s">
        <v>46</v>
      </c>
      <c r="E108" s="11" t="s">
        <v>342</v>
      </c>
      <c r="F108" s="13" t="s">
        <v>343</v>
      </c>
      <c r="G108" s="11" t="s">
        <v>344</v>
      </c>
      <c r="H108" s="11" t="s">
        <v>345</v>
      </c>
      <c r="I108" s="11" t="s">
        <v>74</v>
      </c>
      <c r="J108" s="9"/>
      <c r="K108" s="9"/>
      <c r="L108" s="9"/>
      <c r="M108" s="9"/>
      <c r="N108" s="14"/>
      <c r="O108" s="14"/>
      <c r="P108" s="9"/>
      <c r="Q108" s="9"/>
      <c r="R108" s="9"/>
      <c r="S108" s="9"/>
      <c r="T108" s="15" t="str">
        <f t="shared" si="11"/>
        <v>-</v>
      </c>
    </row>
    <row r="109" spans="2:20" ht="54" x14ac:dyDescent="0.2">
      <c r="B109" s="10" t="str">
        <f t="shared" ca="1" si="10"/>
        <v>Not Bidding</v>
      </c>
      <c r="C109" s="11">
        <v>3133206</v>
      </c>
      <c r="D109" s="12" t="s">
        <v>46</v>
      </c>
      <c r="E109" s="11" t="s">
        <v>346</v>
      </c>
      <c r="F109" s="13" t="s">
        <v>347</v>
      </c>
      <c r="G109" s="11">
        <v>13005</v>
      </c>
      <c r="H109" s="11" t="s">
        <v>348</v>
      </c>
      <c r="I109" s="11" t="s">
        <v>74</v>
      </c>
      <c r="J109" s="9"/>
      <c r="K109" s="9"/>
      <c r="L109" s="9"/>
      <c r="M109" s="9"/>
      <c r="N109" s="14"/>
      <c r="O109" s="14"/>
      <c r="P109" s="9"/>
      <c r="Q109" s="9"/>
      <c r="R109" s="9"/>
      <c r="S109" s="9"/>
      <c r="T109" s="15" t="str">
        <f t="shared" si="11"/>
        <v>-</v>
      </c>
    </row>
    <row r="110" spans="2:20" ht="54" x14ac:dyDescent="0.2">
      <c r="B110" s="10" t="str">
        <f t="shared" ca="1" si="10"/>
        <v>Not Bidding</v>
      </c>
      <c r="C110" s="11">
        <v>3133207</v>
      </c>
      <c r="D110" s="12" t="s">
        <v>46</v>
      </c>
      <c r="E110" s="11" t="s">
        <v>349</v>
      </c>
      <c r="F110" s="13" t="s">
        <v>350</v>
      </c>
      <c r="G110" s="11">
        <v>23005</v>
      </c>
      <c r="H110" s="11" t="s">
        <v>348</v>
      </c>
      <c r="I110" s="11" t="s">
        <v>74</v>
      </c>
      <c r="J110" s="9"/>
      <c r="K110" s="9"/>
      <c r="L110" s="9"/>
      <c r="M110" s="9"/>
      <c r="N110" s="14"/>
      <c r="O110" s="14"/>
      <c r="P110" s="9"/>
      <c r="Q110" s="9"/>
      <c r="R110" s="9"/>
      <c r="S110" s="9"/>
      <c r="T110" s="15" t="str">
        <f t="shared" si="11"/>
        <v>-</v>
      </c>
    </row>
    <row r="111" spans="2:20" ht="54" x14ac:dyDescent="0.2">
      <c r="B111" s="10" t="str">
        <f t="shared" ca="1" si="10"/>
        <v>Not Bidding</v>
      </c>
      <c r="C111" s="11">
        <v>3133208</v>
      </c>
      <c r="D111" s="12" t="s">
        <v>46</v>
      </c>
      <c r="E111" s="11" t="s">
        <v>351</v>
      </c>
      <c r="F111" s="13" t="s">
        <v>352</v>
      </c>
      <c r="G111" s="11" t="s">
        <v>353</v>
      </c>
      <c r="H111" s="11" t="s">
        <v>176</v>
      </c>
      <c r="I111" s="11" t="s">
        <v>74</v>
      </c>
      <c r="J111" s="9"/>
      <c r="K111" s="9"/>
      <c r="L111" s="9"/>
      <c r="M111" s="9"/>
      <c r="N111" s="14"/>
      <c r="O111" s="14"/>
      <c r="P111" s="9"/>
      <c r="Q111" s="9"/>
      <c r="R111" s="9"/>
      <c r="S111" s="9"/>
      <c r="T111" s="15" t="str">
        <f t="shared" si="11"/>
        <v>-</v>
      </c>
    </row>
    <row r="112" spans="2:20" ht="54" x14ac:dyDescent="0.2">
      <c r="B112" s="10" t="str">
        <f t="shared" ca="1" si="10"/>
        <v>Not Bidding</v>
      </c>
      <c r="C112" s="11">
        <v>3133209</v>
      </c>
      <c r="D112" s="12" t="s">
        <v>46</v>
      </c>
      <c r="E112" s="11" t="s">
        <v>354</v>
      </c>
      <c r="F112" s="13" t="s">
        <v>355</v>
      </c>
      <c r="G112" s="11" t="s">
        <v>356</v>
      </c>
      <c r="H112" s="11" t="s">
        <v>176</v>
      </c>
      <c r="I112" s="11" t="s">
        <v>74</v>
      </c>
      <c r="J112" s="9"/>
      <c r="K112" s="9"/>
      <c r="L112" s="9"/>
      <c r="M112" s="9"/>
      <c r="N112" s="14"/>
      <c r="O112" s="14"/>
      <c r="P112" s="9"/>
      <c r="Q112" s="9"/>
      <c r="R112" s="9"/>
      <c r="S112" s="9"/>
      <c r="T112" s="15" t="str">
        <f t="shared" si="11"/>
        <v>-</v>
      </c>
    </row>
    <row r="113" spans="2:20" ht="72" x14ac:dyDescent="0.2">
      <c r="B113" s="10" t="str">
        <f t="shared" ca="1" si="10"/>
        <v>Not Bidding</v>
      </c>
      <c r="C113" s="11">
        <v>3133210</v>
      </c>
      <c r="D113" s="12" t="s">
        <v>46</v>
      </c>
      <c r="E113" s="11" t="s">
        <v>357</v>
      </c>
      <c r="F113" s="13" t="s">
        <v>358</v>
      </c>
      <c r="G113" s="11" t="s">
        <v>359</v>
      </c>
      <c r="H113" s="11" t="s">
        <v>50</v>
      </c>
      <c r="I113" s="11" t="s">
        <v>74</v>
      </c>
      <c r="J113" s="9"/>
      <c r="K113" s="9"/>
      <c r="L113" s="9"/>
      <c r="M113" s="9"/>
      <c r="N113" s="14"/>
      <c r="O113" s="14"/>
      <c r="P113" s="9"/>
      <c r="Q113" s="9"/>
      <c r="R113" s="9"/>
      <c r="S113" s="9"/>
      <c r="T113" s="15" t="str">
        <f t="shared" si="11"/>
        <v>-</v>
      </c>
    </row>
    <row r="114" spans="2:20" ht="54" x14ac:dyDescent="0.2">
      <c r="B114" s="10" t="str">
        <f t="shared" ca="1" si="10"/>
        <v>Not Bidding</v>
      </c>
      <c r="C114" s="11">
        <v>3133211</v>
      </c>
      <c r="D114" s="12" t="s">
        <v>46</v>
      </c>
      <c r="E114" s="11" t="s">
        <v>360</v>
      </c>
      <c r="F114" s="13" t="s">
        <v>361</v>
      </c>
      <c r="G114" s="11" t="s">
        <v>362</v>
      </c>
      <c r="H114" s="11" t="s">
        <v>50</v>
      </c>
      <c r="I114" s="11" t="s">
        <v>363</v>
      </c>
      <c r="J114" s="9"/>
      <c r="K114" s="9"/>
      <c r="L114" s="9"/>
      <c r="M114" s="9"/>
      <c r="N114" s="14"/>
      <c r="O114" s="14"/>
      <c r="P114" s="9"/>
      <c r="Q114" s="9"/>
      <c r="R114" s="9"/>
      <c r="S114" s="9"/>
      <c r="T114" s="15" t="str">
        <f t="shared" si="11"/>
        <v>-</v>
      </c>
    </row>
    <row r="115" spans="2:20" ht="72" x14ac:dyDescent="0.2">
      <c r="B115" s="10" t="str">
        <f t="shared" ca="1" si="10"/>
        <v>Not Bidding</v>
      </c>
      <c r="C115" s="11">
        <v>3133212</v>
      </c>
      <c r="D115" s="12" t="s">
        <v>46</v>
      </c>
      <c r="E115" s="11" t="s">
        <v>364</v>
      </c>
      <c r="F115" s="13" t="s">
        <v>365</v>
      </c>
      <c r="G115" s="11" t="s">
        <v>366</v>
      </c>
      <c r="H115" s="11" t="s">
        <v>50</v>
      </c>
      <c r="I115" s="11" t="s">
        <v>94</v>
      </c>
      <c r="J115" s="9"/>
      <c r="K115" s="9"/>
      <c r="L115" s="9"/>
      <c r="M115" s="9"/>
      <c r="N115" s="14"/>
      <c r="O115" s="14"/>
      <c r="P115" s="9"/>
      <c r="Q115" s="9"/>
      <c r="R115" s="9"/>
      <c r="S115" s="9"/>
      <c r="T115" s="15" t="str">
        <f t="shared" si="11"/>
        <v>-</v>
      </c>
    </row>
    <row r="116" spans="2:20" ht="72" x14ac:dyDescent="0.2">
      <c r="B116" s="10" t="str">
        <f t="shared" ca="1" si="10"/>
        <v>Not Bidding</v>
      </c>
      <c r="C116" s="11">
        <v>3133213</v>
      </c>
      <c r="D116" s="12" t="s">
        <v>46</v>
      </c>
      <c r="E116" s="11" t="s">
        <v>367</v>
      </c>
      <c r="F116" s="13" t="s">
        <v>368</v>
      </c>
      <c r="G116" s="11" t="s">
        <v>369</v>
      </c>
      <c r="H116" s="11" t="s">
        <v>50</v>
      </c>
      <c r="I116" s="11" t="s">
        <v>74</v>
      </c>
      <c r="J116" s="9"/>
      <c r="K116" s="9"/>
      <c r="L116" s="9"/>
      <c r="M116" s="9"/>
      <c r="N116" s="14"/>
      <c r="O116" s="14"/>
      <c r="P116" s="9"/>
      <c r="Q116" s="9"/>
      <c r="R116" s="9"/>
      <c r="S116" s="9"/>
      <c r="T116" s="15" t="str">
        <f t="shared" si="11"/>
        <v>-</v>
      </c>
    </row>
    <row r="117" spans="2:20" ht="54" x14ac:dyDescent="0.2">
      <c r="B117" s="10" t="str">
        <f t="shared" ca="1" si="10"/>
        <v>Not Bidding</v>
      </c>
      <c r="C117" s="11">
        <v>3133214</v>
      </c>
      <c r="D117" s="12" t="s">
        <v>46</v>
      </c>
      <c r="E117" s="11" t="s">
        <v>370</v>
      </c>
      <c r="F117" s="13" t="s">
        <v>371</v>
      </c>
      <c r="G117" s="11" t="s">
        <v>372</v>
      </c>
      <c r="H117" s="11" t="s">
        <v>50</v>
      </c>
      <c r="I117" s="11" t="s">
        <v>74</v>
      </c>
      <c r="J117" s="9"/>
      <c r="K117" s="9"/>
      <c r="L117" s="9"/>
      <c r="M117" s="9"/>
      <c r="N117" s="14"/>
      <c r="O117" s="14"/>
      <c r="P117" s="9"/>
      <c r="Q117" s="9"/>
      <c r="R117" s="9"/>
      <c r="S117" s="9"/>
      <c r="T117" s="15" t="str">
        <f t="shared" si="11"/>
        <v>-</v>
      </c>
    </row>
    <row r="118" spans="2:20" ht="72" x14ac:dyDescent="0.2">
      <c r="B118" s="10" t="str">
        <f t="shared" ca="1" si="10"/>
        <v>Not Bidding</v>
      </c>
      <c r="C118" s="11">
        <v>3133215</v>
      </c>
      <c r="D118" s="12" t="s">
        <v>46</v>
      </c>
      <c r="E118" s="11" t="s">
        <v>373</v>
      </c>
      <c r="F118" s="13" t="s">
        <v>374</v>
      </c>
      <c r="G118" s="11" t="s">
        <v>375</v>
      </c>
      <c r="H118" s="11" t="s">
        <v>50</v>
      </c>
      <c r="I118" s="11" t="s">
        <v>74</v>
      </c>
      <c r="J118" s="9"/>
      <c r="K118" s="9"/>
      <c r="L118" s="9"/>
      <c r="M118" s="9"/>
      <c r="N118" s="14"/>
      <c r="O118" s="14"/>
      <c r="P118" s="9"/>
      <c r="Q118" s="9"/>
      <c r="R118" s="9"/>
      <c r="S118" s="9"/>
      <c r="T118" s="15" t="str">
        <f t="shared" si="11"/>
        <v>-</v>
      </c>
    </row>
    <row r="119" spans="2:20" ht="54" x14ac:dyDescent="0.2">
      <c r="B119" s="10" t="str">
        <f t="shared" ca="1" si="10"/>
        <v>Not Bidding</v>
      </c>
      <c r="C119" s="11">
        <v>3133216</v>
      </c>
      <c r="D119" s="12" t="s">
        <v>46</v>
      </c>
      <c r="E119" s="11" t="s">
        <v>376</v>
      </c>
      <c r="F119" s="13" t="s">
        <v>377</v>
      </c>
      <c r="G119" s="11" t="s">
        <v>378</v>
      </c>
      <c r="H119" s="11" t="s">
        <v>50</v>
      </c>
      <c r="I119" s="11" t="s">
        <v>74</v>
      </c>
      <c r="J119" s="9"/>
      <c r="K119" s="9"/>
      <c r="L119" s="9"/>
      <c r="M119" s="9"/>
      <c r="N119" s="14"/>
      <c r="O119" s="14"/>
      <c r="P119" s="9"/>
      <c r="Q119" s="9"/>
      <c r="R119" s="9"/>
      <c r="S119" s="9"/>
      <c r="T119" s="15" t="str">
        <f t="shared" si="11"/>
        <v>-</v>
      </c>
    </row>
    <row r="120" spans="2:20" ht="54" x14ac:dyDescent="0.2">
      <c r="B120" s="10" t="str">
        <f t="shared" ca="1" si="10"/>
        <v>Not Bidding</v>
      </c>
      <c r="C120" s="11">
        <v>3133217</v>
      </c>
      <c r="D120" s="12" t="s">
        <v>46</v>
      </c>
      <c r="E120" s="11" t="s">
        <v>379</v>
      </c>
      <c r="F120" s="13" t="s">
        <v>380</v>
      </c>
      <c r="G120" s="11" t="s">
        <v>381</v>
      </c>
      <c r="H120" s="11" t="s">
        <v>50</v>
      </c>
      <c r="I120" s="11" t="s">
        <v>74</v>
      </c>
      <c r="J120" s="9"/>
      <c r="K120" s="9"/>
      <c r="L120" s="9"/>
      <c r="M120" s="9"/>
      <c r="N120" s="14"/>
      <c r="O120" s="14"/>
      <c r="P120" s="9"/>
      <c r="Q120" s="9"/>
      <c r="R120" s="9"/>
      <c r="S120" s="9"/>
      <c r="T120" s="15" t="str">
        <f t="shared" si="11"/>
        <v>-</v>
      </c>
    </row>
    <row r="121" spans="2:20" ht="54" x14ac:dyDescent="0.2">
      <c r="B121" s="10" t="str">
        <f t="shared" ca="1" si="10"/>
        <v>Not Bidding</v>
      </c>
      <c r="C121" s="11">
        <v>3133218</v>
      </c>
      <c r="D121" s="12" t="s">
        <v>46</v>
      </c>
      <c r="E121" s="11" t="s">
        <v>382</v>
      </c>
      <c r="F121" s="13" t="s">
        <v>383</v>
      </c>
      <c r="G121" s="11" t="s">
        <v>384</v>
      </c>
      <c r="H121" s="11" t="s">
        <v>50</v>
      </c>
      <c r="I121" s="11" t="s">
        <v>74</v>
      </c>
      <c r="J121" s="9"/>
      <c r="K121" s="9"/>
      <c r="L121" s="9"/>
      <c r="M121" s="9"/>
      <c r="N121" s="14"/>
      <c r="O121" s="14"/>
      <c r="P121" s="9"/>
      <c r="Q121" s="9"/>
      <c r="R121" s="9"/>
      <c r="S121" s="9"/>
      <c r="T121" s="15" t="str">
        <f t="shared" si="11"/>
        <v>-</v>
      </c>
    </row>
    <row r="122" spans="2:20" ht="54" x14ac:dyDescent="0.2">
      <c r="B122" s="10" t="str">
        <f t="shared" ca="1" si="10"/>
        <v>Not Bidding</v>
      </c>
      <c r="C122" s="11">
        <v>3133219</v>
      </c>
      <c r="D122" s="12" t="s">
        <v>46</v>
      </c>
      <c r="E122" s="11" t="s">
        <v>385</v>
      </c>
      <c r="F122" s="13" t="s">
        <v>386</v>
      </c>
      <c r="G122" s="11" t="s">
        <v>387</v>
      </c>
      <c r="H122" s="11" t="s">
        <v>50</v>
      </c>
      <c r="I122" s="11" t="s">
        <v>74</v>
      </c>
      <c r="J122" s="9"/>
      <c r="K122" s="9"/>
      <c r="L122" s="9"/>
      <c r="M122" s="9"/>
      <c r="N122" s="14"/>
      <c r="O122" s="14"/>
      <c r="P122" s="9"/>
      <c r="Q122" s="9"/>
      <c r="R122" s="9"/>
      <c r="S122" s="9"/>
      <c r="T122" s="15" t="str">
        <f t="shared" si="11"/>
        <v>-</v>
      </c>
    </row>
    <row r="123" spans="2:20" ht="72" x14ac:dyDescent="0.2">
      <c r="B123" s="10" t="str">
        <f t="shared" ref="B123:B154" ca="1" si="12">IF(D123 = "No Bid", IFERROR("Error: Clear values for '" &amp; INDIRECT(ADDRESS(5, (10 + MATCH(TRUE, INDEX(NOT(ISBLANK(J123:S123)), 0, 0), 0) - 1))) &amp; "' in cell " &amp; ADDRESS(ROW(), (10 + MATCH(TRUE, INDEX(NOT(ISBLANK(J123:S123)), 0, 0), 0) - 1), 4) &amp; " or select 'Bid'", "Not Bidding"), IF(D123 = "Bid", IFERROR("Error: Missing value for '" &amp; INDIRECT(ADDRESS(5, (10 + MATCH(TRUE, INDEX(ISBLANK(J123:S123), 0, 0), 0) - 1))) &amp; "' in cell " &amp; ADDRESS(ROW(), (10 + MATCH(TRUE, INDEX(ISBLANK(J123:S123), 0, 0), 0) - 1), 4), "Success: All values provided"), "Error: Invalid Bid/No Bid Decision"))</f>
        <v>Not Bidding</v>
      </c>
      <c r="C123" s="11">
        <v>3133220</v>
      </c>
      <c r="D123" s="12" t="s">
        <v>46</v>
      </c>
      <c r="E123" s="11" t="s">
        <v>388</v>
      </c>
      <c r="F123" s="13" t="s">
        <v>389</v>
      </c>
      <c r="G123" s="11" t="s">
        <v>390</v>
      </c>
      <c r="H123" s="11" t="s">
        <v>50</v>
      </c>
      <c r="I123" s="11" t="s">
        <v>74</v>
      </c>
      <c r="J123" s="9"/>
      <c r="K123" s="9"/>
      <c r="L123" s="9"/>
      <c r="M123" s="9"/>
      <c r="N123" s="14"/>
      <c r="O123" s="14"/>
      <c r="P123" s="9"/>
      <c r="Q123" s="9"/>
      <c r="R123" s="9"/>
      <c r="S123" s="9"/>
      <c r="T123" s="15" t="str">
        <f t="shared" ref="T123:T154" si="13">IFERROR(IF(ISBLANK(O123), NA(), O123), "-")</f>
        <v>-</v>
      </c>
    </row>
    <row r="124" spans="2:20" ht="72" x14ac:dyDescent="0.2">
      <c r="B124" s="10" t="str">
        <f t="shared" ca="1" si="12"/>
        <v>Not Bidding</v>
      </c>
      <c r="C124" s="11">
        <v>3133221</v>
      </c>
      <c r="D124" s="12" t="s">
        <v>46</v>
      </c>
      <c r="E124" s="11" t="s">
        <v>391</v>
      </c>
      <c r="F124" s="13" t="s">
        <v>392</v>
      </c>
      <c r="G124" s="11" t="s">
        <v>393</v>
      </c>
      <c r="H124" s="11" t="s">
        <v>50</v>
      </c>
      <c r="I124" s="11" t="s">
        <v>394</v>
      </c>
      <c r="J124" s="9"/>
      <c r="K124" s="9"/>
      <c r="L124" s="9"/>
      <c r="M124" s="9"/>
      <c r="N124" s="14"/>
      <c r="O124" s="14"/>
      <c r="P124" s="9"/>
      <c r="Q124" s="9"/>
      <c r="R124" s="9"/>
      <c r="S124" s="9"/>
      <c r="T124" s="15" t="str">
        <f t="shared" si="13"/>
        <v>-</v>
      </c>
    </row>
    <row r="125" spans="2:20" ht="72" x14ac:dyDescent="0.2">
      <c r="B125" s="10" t="str">
        <f t="shared" ca="1" si="12"/>
        <v>Not Bidding</v>
      </c>
      <c r="C125" s="11">
        <v>3133222</v>
      </c>
      <c r="D125" s="12" t="s">
        <v>46</v>
      </c>
      <c r="E125" s="11" t="s">
        <v>395</v>
      </c>
      <c r="F125" s="13" t="s">
        <v>396</v>
      </c>
      <c r="G125" s="11" t="s">
        <v>397</v>
      </c>
      <c r="H125" s="11" t="s">
        <v>50</v>
      </c>
      <c r="I125" s="11" t="s">
        <v>394</v>
      </c>
      <c r="J125" s="9"/>
      <c r="K125" s="9"/>
      <c r="L125" s="9"/>
      <c r="M125" s="9"/>
      <c r="N125" s="14"/>
      <c r="O125" s="14"/>
      <c r="P125" s="9"/>
      <c r="Q125" s="9"/>
      <c r="R125" s="9"/>
      <c r="S125" s="9"/>
      <c r="T125" s="15" t="str">
        <f t="shared" si="13"/>
        <v>-</v>
      </c>
    </row>
    <row r="126" spans="2:20" ht="54" x14ac:dyDescent="0.2">
      <c r="B126" s="10" t="str">
        <f t="shared" ca="1" si="12"/>
        <v>Not Bidding</v>
      </c>
      <c r="C126" s="11">
        <v>3133223</v>
      </c>
      <c r="D126" s="12" t="s">
        <v>46</v>
      </c>
      <c r="E126" s="11" t="s">
        <v>398</v>
      </c>
      <c r="F126" s="13" t="s">
        <v>399</v>
      </c>
      <c r="G126" s="11" t="s">
        <v>400</v>
      </c>
      <c r="H126" s="11" t="s">
        <v>50</v>
      </c>
      <c r="I126" s="11" t="s">
        <v>394</v>
      </c>
      <c r="J126" s="9"/>
      <c r="K126" s="9"/>
      <c r="L126" s="9"/>
      <c r="M126" s="9"/>
      <c r="N126" s="14"/>
      <c r="O126" s="14"/>
      <c r="P126" s="9"/>
      <c r="Q126" s="9"/>
      <c r="R126" s="9"/>
      <c r="S126" s="9"/>
      <c r="T126" s="15" t="str">
        <f t="shared" si="13"/>
        <v>-</v>
      </c>
    </row>
    <row r="127" spans="2:20" ht="72" x14ac:dyDescent="0.2">
      <c r="B127" s="10" t="str">
        <f t="shared" ca="1" si="12"/>
        <v>Not Bidding</v>
      </c>
      <c r="C127" s="11">
        <v>3133224</v>
      </c>
      <c r="D127" s="12" t="s">
        <v>46</v>
      </c>
      <c r="E127" s="11" t="s">
        <v>401</v>
      </c>
      <c r="F127" s="13" t="s">
        <v>402</v>
      </c>
      <c r="G127" s="11" t="s">
        <v>403</v>
      </c>
      <c r="H127" s="11" t="s">
        <v>50</v>
      </c>
      <c r="I127" s="11" t="s">
        <v>363</v>
      </c>
      <c r="J127" s="9"/>
      <c r="K127" s="9"/>
      <c r="L127" s="9"/>
      <c r="M127" s="9"/>
      <c r="N127" s="14"/>
      <c r="O127" s="14"/>
      <c r="P127" s="9"/>
      <c r="Q127" s="9"/>
      <c r="R127" s="9"/>
      <c r="S127" s="9"/>
      <c r="T127" s="15" t="str">
        <f t="shared" si="13"/>
        <v>-</v>
      </c>
    </row>
    <row r="128" spans="2:20" ht="54" x14ac:dyDescent="0.2">
      <c r="B128" s="10" t="str">
        <f t="shared" ca="1" si="12"/>
        <v>Not Bidding</v>
      </c>
      <c r="C128" s="11">
        <v>3133225</v>
      </c>
      <c r="D128" s="12" t="s">
        <v>46</v>
      </c>
      <c r="E128" s="11" t="s">
        <v>404</v>
      </c>
      <c r="F128" s="13" t="s">
        <v>405</v>
      </c>
      <c r="G128" s="11" t="s">
        <v>406</v>
      </c>
      <c r="H128" s="11" t="s">
        <v>50</v>
      </c>
      <c r="I128" s="11" t="s">
        <v>363</v>
      </c>
      <c r="J128" s="9"/>
      <c r="K128" s="9"/>
      <c r="L128" s="9"/>
      <c r="M128" s="9"/>
      <c r="N128" s="14"/>
      <c r="O128" s="14"/>
      <c r="P128" s="9"/>
      <c r="Q128" s="9"/>
      <c r="R128" s="9"/>
      <c r="S128" s="9"/>
      <c r="T128" s="15" t="str">
        <f t="shared" si="13"/>
        <v>-</v>
      </c>
    </row>
    <row r="129" spans="2:20" ht="54" x14ac:dyDescent="0.2">
      <c r="B129" s="10" t="str">
        <f t="shared" ca="1" si="12"/>
        <v>Not Bidding</v>
      </c>
      <c r="C129" s="11">
        <v>3133226</v>
      </c>
      <c r="D129" s="12" t="s">
        <v>46</v>
      </c>
      <c r="E129" s="11" t="s">
        <v>407</v>
      </c>
      <c r="F129" s="13" t="s">
        <v>408</v>
      </c>
      <c r="G129" s="11" t="s">
        <v>409</v>
      </c>
      <c r="H129" s="11" t="s">
        <v>50</v>
      </c>
      <c r="I129" s="11" t="s">
        <v>363</v>
      </c>
      <c r="J129" s="9"/>
      <c r="K129" s="9"/>
      <c r="L129" s="9"/>
      <c r="M129" s="9"/>
      <c r="N129" s="14"/>
      <c r="O129" s="14"/>
      <c r="P129" s="9"/>
      <c r="Q129" s="9"/>
      <c r="R129" s="9"/>
      <c r="S129" s="9"/>
      <c r="T129" s="15" t="str">
        <f t="shared" si="13"/>
        <v>-</v>
      </c>
    </row>
    <row r="130" spans="2:20" ht="54" x14ac:dyDescent="0.2">
      <c r="B130" s="10" t="str">
        <f t="shared" ca="1" si="12"/>
        <v>Not Bidding</v>
      </c>
      <c r="C130" s="11">
        <v>3133227</v>
      </c>
      <c r="D130" s="12" t="s">
        <v>46</v>
      </c>
      <c r="E130" s="11" t="s">
        <v>410</v>
      </c>
      <c r="F130" s="13" t="s">
        <v>411</v>
      </c>
      <c r="G130" s="11" t="s">
        <v>412</v>
      </c>
      <c r="H130" s="11" t="s">
        <v>50</v>
      </c>
      <c r="I130" s="11" t="s">
        <v>363</v>
      </c>
      <c r="J130" s="9"/>
      <c r="K130" s="9"/>
      <c r="L130" s="9"/>
      <c r="M130" s="9"/>
      <c r="N130" s="14"/>
      <c r="O130" s="14"/>
      <c r="P130" s="9"/>
      <c r="Q130" s="9"/>
      <c r="R130" s="9"/>
      <c r="S130" s="9"/>
      <c r="T130" s="15" t="str">
        <f t="shared" si="13"/>
        <v>-</v>
      </c>
    </row>
    <row r="131" spans="2:20" ht="72" x14ac:dyDescent="0.2">
      <c r="B131" s="10" t="str">
        <f t="shared" ca="1" si="12"/>
        <v>Not Bidding</v>
      </c>
      <c r="C131" s="11">
        <v>3133228</v>
      </c>
      <c r="D131" s="12" t="s">
        <v>46</v>
      </c>
      <c r="E131" s="11" t="s">
        <v>413</v>
      </c>
      <c r="F131" s="13" t="s">
        <v>414</v>
      </c>
      <c r="G131" s="11" t="s">
        <v>415</v>
      </c>
      <c r="H131" s="11" t="s">
        <v>50</v>
      </c>
      <c r="I131" s="11" t="s">
        <v>363</v>
      </c>
      <c r="J131" s="9"/>
      <c r="K131" s="9"/>
      <c r="L131" s="9"/>
      <c r="M131" s="9"/>
      <c r="N131" s="14"/>
      <c r="O131" s="14"/>
      <c r="P131" s="9"/>
      <c r="Q131" s="9"/>
      <c r="R131" s="9"/>
      <c r="S131" s="9"/>
      <c r="T131" s="15" t="str">
        <f t="shared" si="13"/>
        <v>-</v>
      </c>
    </row>
    <row r="132" spans="2:20" ht="54" x14ac:dyDescent="0.2">
      <c r="B132" s="10" t="str">
        <f t="shared" ca="1" si="12"/>
        <v>Not Bidding</v>
      </c>
      <c r="C132" s="11">
        <v>3133229</v>
      </c>
      <c r="D132" s="12" t="s">
        <v>46</v>
      </c>
      <c r="E132" s="11" t="s">
        <v>416</v>
      </c>
      <c r="F132" s="13" t="s">
        <v>417</v>
      </c>
      <c r="G132" s="11" t="s">
        <v>418</v>
      </c>
      <c r="H132" s="11" t="s">
        <v>50</v>
      </c>
      <c r="I132" s="11" t="s">
        <v>363</v>
      </c>
      <c r="J132" s="9"/>
      <c r="K132" s="9"/>
      <c r="L132" s="9"/>
      <c r="M132" s="9"/>
      <c r="N132" s="14"/>
      <c r="O132" s="14"/>
      <c r="P132" s="9"/>
      <c r="Q132" s="9"/>
      <c r="R132" s="9"/>
      <c r="S132" s="9"/>
      <c r="T132" s="15" t="str">
        <f t="shared" si="13"/>
        <v>-</v>
      </c>
    </row>
    <row r="133" spans="2:20" ht="72" x14ac:dyDescent="0.2">
      <c r="B133" s="10" t="str">
        <f t="shared" ca="1" si="12"/>
        <v>Not Bidding</v>
      </c>
      <c r="C133" s="11">
        <v>3133230</v>
      </c>
      <c r="D133" s="12" t="s">
        <v>46</v>
      </c>
      <c r="E133" s="11" t="s">
        <v>419</v>
      </c>
      <c r="F133" s="13" t="s">
        <v>420</v>
      </c>
      <c r="G133" s="11" t="s">
        <v>421</v>
      </c>
      <c r="H133" s="11" t="s">
        <v>50</v>
      </c>
      <c r="I133" s="11" t="s">
        <v>394</v>
      </c>
      <c r="J133" s="9"/>
      <c r="K133" s="9"/>
      <c r="L133" s="9"/>
      <c r="M133" s="9"/>
      <c r="N133" s="14"/>
      <c r="O133" s="14"/>
      <c r="P133" s="9"/>
      <c r="Q133" s="9"/>
      <c r="R133" s="9"/>
      <c r="S133" s="9"/>
      <c r="T133" s="15" t="str">
        <f t="shared" si="13"/>
        <v>-</v>
      </c>
    </row>
    <row r="134" spans="2:20" ht="54" x14ac:dyDescent="0.2">
      <c r="B134" s="10" t="str">
        <f t="shared" ca="1" si="12"/>
        <v>Not Bidding</v>
      </c>
      <c r="C134" s="11">
        <v>3133231</v>
      </c>
      <c r="D134" s="12" t="s">
        <v>46</v>
      </c>
      <c r="E134" s="11" t="s">
        <v>422</v>
      </c>
      <c r="F134" s="13" t="s">
        <v>423</v>
      </c>
      <c r="G134" s="11" t="s">
        <v>424</v>
      </c>
      <c r="H134" s="11" t="s">
        <v>50</v>
      </c>
      <c r="I134" s="11" t="s">
        <v>363</v>
      </c>
      <c r="J134" s="9"/>
      <c r="K134" s="9"/>
      <c r="L134" s="9"/>
      <c r="M134" s="9"/>
      <c r="N134" s="14"/>
      <c r="O134" s="14"/>
      <c r="P134" s="9"/>
      <c r="Q134" s="9"/>
      <c r="R134" s="9"/>
      <c r="S134" s="9"/>
      <c r="T134" s="15" t="str">
        <f t="shared" si="13"/>
        <v>-</v>
      </c>
    </row>
    <row r="135" spans="2:20" ht="72" x14ac:dyDescent="0.2">
      <c r="B135" s="10" t="str">
        <f t="shared" ca="1" si="12"/>
        <v>Not Bidding</v>
      </c>
      <c r="C135" s="11">
        <v>3133232</v>
      </c>
      <c r="D135" s="12" t="s">
        <v>46</v>
      </c>
      <c r="E135" s="11" t="s">
        <v>425</v>
      </c>
      <c r="F135" s="13" t="s">
        <v>426</v>
      </c>
      <c r="G135" s="11" t="s">
        <v>427</v>
      </c>
      <c r="H135" s="11" t="s">
        <v>50</v>
      </c>
      <c r="I135" s="11" t="s">
        <v>394</v>
      </c>
      <c r="J135" s="9"/>
      <c r="K135" s="9"/>
      <c r="L135" s="9"/>
      <c r="M135" s="9"/>
      <c r="N135" s="14"/>
      <c r="O135" s="14"/>
      <c r="P135" s="9"/>
      <c r="Q135" s="9"/>
      <c r="R135" s="9"/>
      <c r="S135" s="9"/>
      <c r="T135" s="15" t="str">
        <f t="shared" si="13"/>
        <v>-</v>
      </c>
    </row>
    <row r="136" spans="2:20" ht="72" x14ac:dyDescent="0.2">
      <c r="B136" s="10" t="str">
        <f t="shared" ca="1" si="12"/>
        <v>Not Bidding</v>
      </c>
      <c r="C136" s="11">
        <v>3133233</v>
      </c>
      <c r="D136" s="12" t="s">
        <v>46</v>
      </c>
      <c r="E136" s="11" t="s">
        <v>428</v>
      </c>
      <c r="F136" s="13" t="s">
        <v>429</v>
      </c>
      <c r="G136" s="11" t="s">
        <v>430</v>
      </c>
      <c r="H136" s="11" t="s">
        <v>50</v>
      </c>
      <c r="I136" s="11" t="s">
        <v>394</v>
      </c>
      <c r="J136" s="9"/>
      <c r="K136" s="9"/>
      <c r="L136" s="9"/>
      <c r="M136" s="9"/>
      <c r="N136" s="14"/>
      <c r="O136" s="14"/>
      <c r="P136" s="9"/>
      <c r="Q136" s="9"/>
      <c r="R136" s="9"/>
      <c r="S136" s="9"/>
      <c r="T136" s="15" t="str">
        <f t="shared" si="13"/>
        <v>-</v>
      </c>
    </row>
    <row r="137" spans="2:20" ht="54" x14ac:dyDescent="0.2">
      <c r="B137" s="10" t="str">
        <f t="shared" ca="1" si="12"/>
        <v>Not Bidding</v>
      </c>
      <c r="C137" s="11">
        <v>3133234</v>
      </c>
      <c r="D137" s="12" t="s">
        <v>46</v>
      </c>
      <c r="E137" s="11" t="s">
        <v>431</v>
      </c>
      <c r="F137" s="13" t="s">
        <v>432</v>
      </c>
      <c r="G137" s="11" t="s">
        <v>433</v>
      </c>
      <c r="H137" s="11" t="s">
        <v>50</v>
      </c>
      <c r="I137" s="11" t="s">
        <v>363</v>
      </c>
      <c r="J137" s="9"/>
      <c r="K137" s="9"/>
      <c r="L137" s="9"/>
      <c r="M137" s="9"/>
      <c r="N137" s="14"/>
      <c r="O137" s="14"/>
      <c r="P137" s="9"/>
      <c r="Q137" s="9"/>
      <c r="R137" s="9"/>
      <c r="S137" s="9"/>
      <c r="T137" s="15" t="str">
        <f t="shared" si="13"/>
        <v>-</v>
      </c>
    </row>
    <row r="138" spans="2:20" ht="72" x14ac:dyDescent="0.2">
      <c r="B138" s="10" t="str">
        <f t="shared" ca="1" si="12"/>
        <v>Not Bidding</v>
      </c>
      <c r="C138" s="11">
        <v>3133235</v>
      </c>
      <c r="D138" s="12" t="s">
        <v>46</v>
      </c>
      <c r="E138" s="11" t="s">
        <v>434</v>
      </c>
      <c r="F138" s="13" t="s">
        <v>435</v>
      </c>
      <c r="G138" s="11" t="s">
        <v>436</v>
      </c>
      <c r="H138" s="11" t="s">
        <v>50</v>
      </c>
      <c r="I138" s="11" t="s">
        <v>74</v>
      </c>
      <c r="J138" s="9"/>
      <c r="K138" s="9"/>
      <c r="L138" s="9"/>
      <c r="M138" s="9"/>
      <c r="N138" s="14"/>
      <c r="O138" s="14"/>
      <c r="P138" s="9"/>
      <c r="Q138" s="9"/>
      <c r="R138" s="9"/>
      <c r="S138" s="9"/>
      <c r="T138" s="15" t="str">
        <f t="shared" si="13"/>
        <v>-</v>
      </c>
    </row>
    <row r="139" spans="2:20" ht="72" x14ac:dyDescent="0.2">
      <c r="B139" s="10" t="str">
        <f t="shared" ca="1" si="12"/>
        <v>Not Bidding</v>
      </c>
      <c r="C139" s="11">
        <v>3133236</v>
      </c>
      <c r="D139" s="12" t="s">
        <v>46</v>
      </c>
      <c r="E139" s="11" t="s">
        <v>437</v>
      </c>
      <c r="F139" s="13" t="s">
        <v>438</v>
      </c>
      <c r="G139" s="11" t="s">
        <v>439</v>
      </c>
      <c r="H139" s="11" t="s">
        <v>50</v>
      </c>
      <c r="I139" s="11" t="s">
        <v>74</v>
      </c>
      <c r="J139" s="9"/>
      <c r="K139" s="9"/>
      <c r="L139" s="9"/>
      <c r="M139" s="9"/>
      <c r="N139" s="14"/>
      <c r="O139" s="14"/>
      <c r="P139" s="9"/>
      <c r="Q139" s="9"/>
      <c r="R139" s="9"/>
      <c r="S139" s="9"/>
      <c r="T139" s="15" t="str">
        <f t="shared" si="13"/>
        <v>-</v>
      </c>
    </row>
    <row r="140" spans="2:20" ht="54" x14ac:dyDescent="0.2">
      <c r="B140" s="10" t="str">
        <f t="shared" ca="1" si="12"/>
        <v>Not Bidding</v>
      </c>
      <c r="C140" s="11">
        <v>3133237</v>
      </c>
      <c r="D140" s="12" t="s">
        <v>46</v>
      </c>
      <c r="E140" s="11" t="s">
        <v>440</v>
      </c>
      <c r="F140" s="13" t="s">
        <v>441</v>
      </c>
      <c r="G140" s="11" t="s">
        <v>442</v>
      </c>
      <c r="H140" s="11" t="s">
        <v>50</v>
      </c>
      <c r="I140" s="11" t="s">
        <v>74</v>
      </c>
      <c r="J140" s="9"/>
      <c r="K140" s="9"/>
      <c r="L140" s="9"/>
      <c r="M140" s="9"/>
      <c r="N140" s="14"/>
      <c r="O140" s="14"/>
      <c r="P140" s="9"/>
      <c r="Q140" s="9"/>
      <c r="R140" s="9"/>
      <c r="S140" s="9"/>
      <c r="T140" s="15" t="str">
        <f t="shared" si="13"/>
        <v>-</v>
      </c>
    </row>
    <row r="141" spans="2:20" ht="54" x14ac:dyDescent="0.2">
      <c r="B141" s="10" t="str">
        <f t="shared" ca="1" si="12"/>
        <v>Not Bidding</v>
      </c>
      <c r="C141" s="11">
        <v>3133238</v>
      </c>
      <c r="D141" s="12" t="s">
        <v>46</v>
      </c>
      <c r="E141" s="11" t="s">
        <v>443</v>
      </c>
      <c r="F141" s="13" t="s">
        <v>444</v>
      </c>
      <c r="G141" s="11" t="s">
        <v>445</v>
      </c>
      <c r="H141" s="11" t="s">
        <v>50</v>
      </c>
      <c r="I141" s="11" t="s">
        <v>74</v>
      </c>
      <c r="J141" s="9"/>
      <c r="K141" s="9"/>
      <c r="L141" s="9"/>
      <c r="M141" s="9"/>
      <c r="N141" s="14"/>
      <c r="O141" s="14"/>
      <c r="P141" s="9"/>
      <c r="Q141" s="9"/>
      <c r="R141" s="9"/>
      <c r="S141" s="9"/>
      <c r="T141" s="15" t="str">
        <f t="shared" si="13"/>
        <v>-</v>
      </c>
    </row>
    <row r="142" spans="2:20" ht="72" x14ac:dyDescent="0.2">
      <c r="B142" s="10" t="str">
        <f t="shared" ca="1" si="12"/>
        <v>Not Bidding</v>
      </c>
      <c r="C142" s="11">
        <v>3133239</v>
      </c>
      <c r="D142" s="12" t="s">
        <v>46</v>
      </c>
      <c r="E142" s="11" t="s">
        <v>446</v>
      </c>
      <c r="F142" s="13" t="s">
        <v>447</v>
      </c>
      <c r="G142" s="11" t="s">
        <v>448</v>
      </c>
      <c r="H142" s="11" t="s">
        <v>50</v>
      </c>
      <c r="I142" s="11" t="s">
        <v>74</v>
      </c>
      <c r="J142" s="9"/>
      <c r="K142" s="9"/>
      <c r="L142" s="9"/>
      <c r="M142" s="9"/>
      <c r="N142" s="14"/>
      <c r="O142" s="14"/>
      <c r="P142" s="9"/>
      <c r="Q142" s="9"/>
      <c r="R142" s="9"/>
      <c r="S142" s="9"/>
      <c r="T142" s="15" t="str">
        <f t="shared" si="13"/>
        <v>-</v>
      </c>
    </row>
    <row r="143" spans="2:20" ht="54" x14ac:dyDescent="0.2">
      <c r="B143" s="10" t="str">
        <f t="shared" ca="1" si="12"/>
        <v>Not Bidding</v>
      </c>
      <c r="C143" s="11">
        <v>3133240</v>
      </c>
      <c r="D143" s="12" t="s">
        <v>46</v>
      </c>
      <c r="E143" s="11" t="s">
        <v>449</v>
      </c>
      <c r="F143" s="13" t="s">
        <v>450</v>
      </c>
      <c r="G143" s="11" t="s">
        <v>451</v>
      </c>
      <c r="H143" s="11" t="s">
        <v>50</v>
      </c>
      <c r="I143" s="11" t="s">
        <v>74</v>
      </c>
      <c r="J143" s="9"/>
      <c r="K143" s="9"/>
      <c r="L143" s="9"/>
      <c r="M143" s="9"/>
      <c r="N143" s="14"/>
      <c r="O143" s="14"/>
      <c r="P143" s="9"/>
      <c r="Q143" s="9"/>
      <c r="R143" s="9"/>
      <c r="S143" s="9"/>
      <c r="T143" s="15" t="str">
        <f t="shared" si="13"/>
        <v>-</v>
      </c>
    </row>
    <row r="144" spans="2:20" ht="72" x14ac:dyDescent="0.2">
      <c r="B144" s="10" t="str">
        <f t="shared" ca="1" si="12"/>
        <v>Not Bidding</v>
      </c>
      <c r="C144" s="11">
        <v>3133241</v>
      </c>
      <c r="D144" s="12" t="s">
        <v>46</v>
      </c>
      <c r="E144" s="11" t="s">
        <v>452</v>
      </c>
      <c r="F144" s="13" t="s">
        <v>453</v>
      </c>
      <c r="G144" s="11" t="s">
        <v>454</v>
      </c>
      <c r="H144" s="11" t="s">
        <v>50</v>
      </c>
      <c r="I144" s="11" t="s">
        <v>74</v>
      </c>
      <c r="J144" s="9"/>
      <c r="K144" s="9"/>
      <c r="L144" s="9"/>
      <c r="M144" s="9"/>
      <c r="N144" s="14"/>
      <c r="O144" s="14"/>
      <c r="P144" s="9"/>
      <c r="Q144" s="9"/>
      <c r="R144" s="9"/>
      <c r="S144" s="9"/>
      <c r="T144" s="15" t="str">
        <f t="shared" si="13"/>
        <v>-</v>
      </c>
    </row>
    <row r="145" spans="2:20" ht="72" x14ac:dyDescent="0.2">
      <c r="B145" s="10" t="str">
        <f t="shared" ca="1" si="12"/>
        <v>Not Bidding</v>
      </c>
      <c r="C145" s="11">
        <v>3133242</v>
      </c>
      <c r="D145" s="12" t="s">
        <v>46</v>
      </c>
      <c r="E145" s="11" t="s">
        <v>455</v>
      </c>
      <c r="F145" s="13" t="s">
        <v>456</v>
      </c>
      <c r="G145" s="11" t="s">
        <v>457</v>
      </c>
      <c r="H145" s="11" t="s">
        <v>50</v>
      </c>
      <c r="I145" s="11" t="s">
        <v>74</v>
      </c>
      <c r="J145" s="9"/>
      <c r="K145" s="9"/>
      <c r="L145" s="9"/>
      <c r="M145" s="9"/>
      <c r="N145" s="14"/>
      <c r="O145" s="14"/>
      <c r="P145" s="9"/>
      <c r="Q145" s="9"/>
      <c r="R145" s="9"/>
      <c r="S145" s="9"/>
      <c r="T145" s="15" t="str">
        <f t="shared" si="13"/>
        <v>-</v>
      </c>
    </row>
    <row r="146" spans="2:20" ht="54" x14ac:dyDescent="0.2">
      <c r="B146" s="10" t="str">
        <f t="shared" ca="1" si="12"/>
        <v>Not Bidding</v>
      </c>
      <c r="C146" s="11">
        <v>3133243</v>
      </c>
      <c r="D146" s="12" t="s">
        <v>46</v>
      </c>
      <c r="E146" s="11" t="s">
        <v>458</v>
      </c>
      <c r="F146" s="13" t="s">
        <v>459</v>
      </c>
      <c r="G146" s="11" t="s">
        <v>460</v>
      </c>
      <c r="H146" s="11" t="s">
        <v>50</v>
      </c>
      <c r="I146" s="11" t="s">
        <v>74</v>
      </c>
      <c r="J146" s="9"/>
      <c r="K146" s="9"/>
      <c r="L146" s="9"/>
      <c r="M146" s="9"/>
      <c r="N146" s="14"/>
      <c r="O146" s="14"/>
      <c r="P146" s="9"/>
      <c r="Q146" s="9"/>
      <c r="R146" s="9"/>
      <c r="S146" s="9"/>
      <c r="T146" s="15" t="str">
        <f t="shared" si="13"/>
        <v>-</v>
      </c>
    </row>
    <row r="147" spans="2:20" ht="54" x14ac:dyDescent="0.2">
      <c r="B147" s="10" t="str">
        <f t="shared" ca="1" si="12"/>
        <v>Not Bidding</v>
      </c>
      <c r="C147" s="11">
        <v>3133244</v>
      </c>
      <c r="D147" s="12" t="s">
        <v>46</v>
      </c>
      <c r="E147" s="11" t="s">
        <v>461</v>
      </c>
      <c r="F147" s="13" t="s">
        <v>462</v>
      </c>
      <c r="G147" s="11" t="s">
        <v>463</v>
      </c>
      <c r="H147" s="11" t="s">
        <v>50</v>
      </c>
      <c r="I147" s="11" t="s">
        <v>74</v>
      </c>
      <c r="J147" s="9"/>
      <c r="K147" s="9"/>
      <c r="L147" s="9"/>
      <c r="M147" s="9"/>
      <c r="N147" s="14"/>
      <c r="O147" s="14"/>
      <c r="P147" s="9"/>
      <c r="Q147" s="9"/>
      <c r="R147" s="9"/>
      <c r="S147" s="9"/>
      <c r="T147" s="15" t="str">
        <f t="shared" si="13"/>
        <v>-</v>
      </c>
    </row>
    <row r="148" spans="2:20" ht="72" x14ac:dyDescent="0.2">
      <c r="B148" s="10" t="str">
        <f t="shared" ca="1" si="12"/>
        <v>Not Bidding</v>
      </c>
      <c r="C148" s="11">
        <v>3133245</v>
      </c>
      <c r="D148" s="12" t="s">
        <v>46</v>
      </c>
      <c r="E148" s="11" t="s">
        <v>464</v>
      </c>
      <c r="F148" s="13" t="s">
        <v>465</v>
      </c>
      <c r="G148" s="11" t="s">
        <v>466</v>
      </c>
      <c r="H148" s="11" t="s">
        <v>50</v>
      </c>
      <c r="I148" s="11" t="s">
        <v>394</v>
      </c>
      <c r="J148" s="9"/>
      <c r="K148" s="9"/>
      <c r="L148" s="9"/>
      <c r="M148" s="9"/>
      <c r="N148" s="14"/>
      <c r="O148" s="14"/>
      <c r="P148" s="9"/>
      <c r="Q148" s="9"/>
      <c r="R148" s="9"/>
      <c r="S148" s="9"/>
      <c r="T148" s="15" t="str">
        <f t="shared" si="13"/>
        <v>-</v>
      </c>
    </row>
    <row r="149" spans="2:20" ht="54" x14ac:dyDescent="0.2">
      <c r="B149" s="10" t="str">
        <f t="shared" ca="1" si="12"/>
        <v>Not Bidding</v>
      </c>
      <c r="C149" s="11">
        <v>3133246</v>
      </c>
      <c r="D149" s="12" t="s">
        <v>46</v>
      </c>
      <c r="E149" s="11" t="s">
        <v>467</v>
      </c>
      <c r="F149" s="13" t="s">
        <v>468</v>
      </c>
      <c r="G149" s="11" t="s">
        <v>469</v>
      </c>
      <c r="H149" s="11" t="s">
        <v>50</v>
      </c>
      <c r="I149" s="11" t="s">
        <v>74</v>
      </c>
      <c r="J149" s="9"/>
      <c r="K149" s="9"/>
      <c r="L149" s="9"/>
      <c r="M149" s="9"/>
      <c r="N149" s="14"/>
      <c r="O149" s="14"/>
      <c r="P149" s="9"/>
      <c r="Q149" s="9"/>
      <c r="R149" s="9"/>
      <c r="S149" s="9"/>
      <c r="T149" s="15" t="str">
        <f t="shared" si="13"/>
        <v>-</v>
      </c>
    </row>
    <row r="150" spans="2:20" ht="54" x14ac:dyDescent="0.2">
      <c r="B150" s="10" t="str">
        <f t="shared" ca="1" si="12"/>
        <v>Not Bidding</v>
      </c>
      <c r="C150" s="11">
        <v>3133247</v>
      </c>
      <c r="D150" s="12" t="s">
        <v>46</v>
      </c>
      <c r="E150" s="11" t="s">
        <v>470</v>
      </c>
      <c r="F150" s="13" t="s">
        <v>471</v>
      </c>
      <c r="G150" s="11" t="s">
        <v>472</v>
      </c>
      <c r="H150" s="11" t="s">
        <v>50</v>
      </c>
      <c r="I150" s="11" t="s">
        <v>74</v>
      </c>
      <c r="J150" s="9"/>
      <c r="K150" s="9"/>
      <c r="L150" s="9"/>
      <c r="M150" s="9"/>
      <c r="N150" s="14"/>
      <c r="O150" s="14"/>
      <c r="P150" s="9"/>
      <c r="Q150" s="9"/>
      <c r="R150" s="9"/>
      <c r="S150" s="9"/>
      <c r="T150" s="15" t="str">
        <f t="shared" si="13"/>
        <v>-</v>
      </c>
    </row>
    <row r="151" spans="2:20" ht="54" x14ac:dyDescent="0.2">
      <c r="B151" s="10" t="str">
        <f t="shared" ca="1" si="12"/>
        <v>Not Bidding</v>
      </c>
      <c r="C151" s="11">
        <v>3133248</v>
      </c>
      <c r="D151" s="12" t="s">
        <v>46</v>
      </c>
      <c r="E151" s="11" t="s">
        <v>473</v>
      </c>
      <c r="F151" s="13" t="s">
        <v>474</v>
      </c>
      <c r="G151" s="11" t="s">
        <v>475</v>
      </c>
      <c r="H151" s="11" t="s">
        <v>50</v>
      </c>
      <c r="I151" s="11" t="s">
        <v>74</v>
      </c>
      <c r="J151" s="9"/>
      <c r="K151" s="9"/>
      <c r="L151" s="9"/>
      <c r="M151" s="9"/>
      <c r="N151" s="14"/>
      <c r="O151" s="14"/>
      <c r="P151" s="9"/>
      <c r="Q151" s="9"/>
      <c r="R151" s="9"/>
      <c r="S151" s="9"/>
      <c r="T151" s="15" t="str">
        <f t="shared" si="13"/>
        <v>-</v>
      </c>
    </row>
    <row r="152" spans="2:20" ht="54" x14ac:dyDescent="0.2">
      <c r="B152" s="10" t="str">
        <f t="shared" ca="1" si="12"/>
        <v>Not Bidding</v>
      </c>
      <c r="C152" s="11">
        <v>3133249</v>
      </c>
      <c r="D152" s="12" t="s">
        <v>46</v>
      </c>
      <c r="E152" s="11" t="s">
        <v>476</v>
      </c>
      <c r="F152" s="13" t="s">
        <v>477</v>
      </c>
      <c r="G152" s="11" t="s">
        <v>478</v>
      </c>
      <c r="H152" s="11" t="s">
        <v>50</v>
      </c>
      <c r="I152" s="11" t="s">
        <v>74</v>
      </c>
      <c r="J152" s="9"/>
      <c r="K152" s="9"/>
      <c r="L152" s="9"/>
      <c r="M152" s="9"/>
      <c r="N152" s="14"/>
      <c r="O152" s="14"/>
      <c r="P152" s="9"/>
      <c r="Q152" s="9"/>
      <c r="R152" s="9"/>
      <c r="S152" s="9"/>
      <c r="T152" s="15" t="str">
        <f t="shared" si="13"/>
        <v>-</v>
      </c>
    </row>
    <row r="153" spans="2:20" ht="54" x14ac:dyDescent="0.2">
      <c r="B153" s="10" t="str">
        <f t="shared" ca="1" si="12"/>
        <v>Not Bidding</v>
      </c>
      <c r="C153" s="11">
        <v>3133250</v>
      </c>
      <c r="D153" s="12" t="s">
        <v>46</v>
      </c>
      <c r="E153" s="11" t="s">
        <v>479</v>
      </c>
      <c r="F153" s="13" t="s">
        <v>480</v>
      </c>
      <c r="G153" s="11" t="s">
        <v>481</v>
      </c>
      <c r="H153" s="11" t="s">
        <v>50</v>
      </c>
      <c r="I153" s="11" t="s">
        <v>74</v>
      </c>
      <c r="J153" s="9"/>
      <c r="K153" s="9"/>
      <c r="L153" s="9"/>
      <c r="M153" s="9"/>
      <c r="N153" s="14"/>
      <c r="O153" s="14"/>
      <c r="P153" s="9"/>
      <c r="Q153" s="9"/>
      <c r="R153" s="9"/>
      <c r="S153" s="9"/>
      <c r="T153" s="15" t="str">
        <f t="shared" si="13"/>
        <v>-</v>
      </c>
    </row>
    <row r="154" spans="2:20" ht="54" x14ac:dyDescent="0.2">
      <c r="B154" s="10" t="str">
        <f t="shared" ca="1" si="12"/>
        <v>Not Bidding</v>
      </c>
      <c r="C154" s="11">
        <v>3133251</v>
      </c>
      <c r="D154" s="12" t="s">
        <v>46</v>
      </c>
      <c r="E154" s="11" t="s">
        <v>482</v>
      </c>
      <c r="F154" s="13" t="s">
        <v>483</v>
      </c>
      <c r="G154" s="11" t="s">
        <v>484</v>
      </c>
      <c r="H154" s="11" t="s">
        <v>50</v>
      </c>
      <c r="I154" s="11" t="s">
        <v>74</v>
      </c>
      <c r="J154" s="9"/>
      <c r="K154" s="9"/>
      <c r="L154" s="9"/>
      <c r="M154" s="9"/>
      <c r="N154" s="14"/>
      <c r="O154" s="14"/>
      <c r="P154" s="9"/>
      <c r="Q154" s="9"/>
      <c r="R154" s="9"/>
      <c r="S154" s="9"/>
      <c r="T154" s="15" t="str">
        <f t="shared" si="13"/>
        <v>-</v>
      </c>
    </row>
    <row r="155" spans="2:20" ht="54" x14ac:dyDescent="0.2">
      <c r="B155" s="10" t="str">
        <f t="shared" ref="B155:B186" ca="1" si="14">IF(D155 = "No Bid", IFERROR("Error: Clear values for '" &amp; INDIRECT(ADDRESS(5, (10 + MATCH(TRUE, INDEX(NOT(ISBLANK(J155:S155)), 0, 0), 0) - 1))) &amp; "' in cell " &amp; ADDRESS(ROW(), (10 + MATCH(TRUE, INDEX(NOT(ISBLANK(J155:S155)), 0, 0), 0) - 1), 4) &amp; " or select 'Bid'", "Not Bidding"), IF(D155 = "Bid", IFERROR("Error: Missing value for '" &amp; INDIRECT(ADDRESS(5, (10 + MATCH(TRUE, INDEX(ISBLANK(J155:S155), 0, 0), 0) - 1))) &amp; "' in cell " &amp; ADDRESS(ROW(), (10 + MATCH(TRUE, INDEX(ISBLANK(J155:S155), 0, 0), 0) - 1), 4), "Success: All values provided"), "Error: Invalid Bid/No Bid Decision"))</f>
        <v>Not Bidding</v>
      </c>
      <c r="C155" s="11">
        <v>3133252</v>
      </c>
      <c r="D155" s="12" t="s">
        <v>46</v>
      </c>
      <c r="E155" s="11" t="s">
        <v>485</v>
      </c>
      <c r="F155" s="13" t="s">
        <v>486</v>
      </c>
      <c r="G155" s="11" t="s">
        <v>487</v>
      </c>
      <c r="H155" s="11" t="s">
        <v>50</v>
      </c>
      <c r="I155" s="11" t="s">
        <v>74</v>
      </c>
      <c r="J155" s="9"/>
      <c r="K155" s="9"/>
      <c r="L155" s="9"/>
      <c r="M155" s="9"/>
      <c r="N155" s="14"/>
      <c r="O155" s="14"/>
      <c r="P155" s="9"/>
      <c r="Q155" s="9"/>
      <c r="R155" s="9"/>
      <c r="S155" s="9"/>
      <c r="T155" s="15" t="str">
        <f t="shared" ref="T155:T186" si="15">IFERROR(IF(ISBLANK(O155), NA(), O155), "-")</f>
        <v>-</v>
      </c>
    </row>
    <row r="156" spans="2:20" ht="54" x14ac:dyDescent="0.2">
      <c r="B156" s="10" t="str">
        <f t="shared" ca="1" si="14"/>
        <v>Not Bidding</v>
      </c>
      <c r="C156" s="11">
        <v>3133253</v>
      </c>
      <c r="D156" s="12" t="s">
        <v>46</v>
      </c>
      <c r="E156" s="11" t="s">
        <v>488</v>
      </c>
      <c r="F156" s="13" t="s">
        <v>489</v>
      </c>
      <c r="G156" s="11" t="s">
        <v>490</v>
      </c>
      <c r="H156" s="11" t="s">
        <v>50</v>
      </c>
      <c r="I156" s="11" t="s">
        <v>74</v>
      </c>
      <c r="J156" s="9"/>
      <c r="K156" s="9"/>
      <c r="L156" s="9"/>
      <c r="M156" s="9"/>
      <c r="N156" s="14"/>
      <c r="O156" s="14"/>
      <c r="P156" s="9"/>
      <c r="Q156" s="9"/>
      <c r="R156" s="9"/>
      <c r="S156" s="9"/>
      <c r="T156" s="15" t="str">
        <f t="shared" si="15"/>
        <v>-</v>
      </c>
    </row>
    <row r="157" spans="2:20" ht="54" x14ac:dyDescent="0.2">
      <c r="B157" s="10" t="str">
        <f t="shared" ca="1" si="14"/>
        <v>Not Bidding</v>
      </c>
      <c r="C157" s="11">
        <v>3133254</v>
      </c>
      <c r="D157" s="12" t="s">
        <v>46</v>
      </c>
      <c r="E157" s="11" t="s">
        <v>491</v>
      </c>
      <c r="F157" s="13" t="s">
        <v>492</v>
      </c>
      <c r="G157" s="11" t="s">
        <v>493</v>
      </c>
      <c r="H157" s="11" t="s">
        <v>50</v>
      </c>
      <c r="I157" s="11" t="s">
        <v>74</v>
      </c>
      <c r="J157" s="9"/>
      <c r="K157" s="9"/>
      <c r="L157" s="9"/>
      <c r="M157" s="9"/>
      <c r="N157" s="14"/>
      <c r="O157" s="14"/>
      <c r="P157" s="9"/>
      <c r="Q157" s="9"/>
      <c r="R157" s="9"/>
      <c r="S157" s="9"/>
      <c r="T157" s="15" t="str">
        <f t="shared" si="15"/>
        <v>-</v>
      </c>
    </row>
    <row r="158" spans="2:20" ht="54" x14ac:dyDescent="0.2">
      <c r="B158" s="10" t="str">
        <f t="shared" ca="1" si="14"/>
        <v>Not Bidding</v>
      </c>
      <c r="C158" s="11">
        <v>3133255</v>
      </c>
      <c r="D158" s="12" t="s">
        <v>46</v>
      </c>
      <c r="E158" s="11" t="s">
        <v>494</v>
      </c>
      <c r="F158" s="13" t="s">
        <v>495</v>
      </c>
      <c r="G158" s="11" t="s">
        <v>496</v>
      </c>
      <c r="H158" s="11" t="s">
        <v>497</v>
      </c>
      <c r="I158" s="11" t="s">
        <v>74</v>
      </c>
      <c r="J158" s="9"/>
      <c r="K158" s="9"/>
      <c r="L158" s="9"/>
      <c r="M158" s="9"/>
      <c r="N158" s="14"/>
      <c r="O158" s="14"/>
      <c r="P158" s="9"/>
      <c r="Q158" s="9"/>
      <c r="R158" s="9"/>
      <c r="S158" s="9"/>
      <c r="T158" s="15" t="str">
        <f t="shared" si="15"/>
        <v>-</v>
      </c>
    </row>
    <row r="159" spans="2:20" ht="54" x14ac:dyDescent="0.2">
      <c r="B159" s="10" t="str">
        <f t="shared" ca="1" si="14"/>
        <v>Not Bidding</v>
      </c>
      <c r="C159" s="11">
        <v>3133256</v>
      </c>
      <c r="D159" s="12" t="s">
        <v>46</v>
      </c>
      <c r="E159" s="11" t="s">
        <v>498</v>
      </c>
      <c r="F159" s="13" t="s">
        <v>499</v>
      </c>
      <c r="G159" s="11" t="s">
        <v>500</v>
      </c>
      <c r="H159" s="11" t="s">
        <v>501</v>
      </c>
      <c r="I159" s="11" t="s">
        <v>74</v>
      </c>
      <c r="J159" s="9"/>
      <c r="K159" s="9"/>
      <c r="L159" s="9"/>
      <c r="M159" s="9"/>
      <c r="N159" s="14"/>
      <c r="O159" s="14"/>
      <c r="P159" s="9"/>
      <c r="Q159" s="9"/>
      <c r="R159" s="9"/>
      <c r="S159" s="9"/>
      <c r="T159" s="15" t="str">
        <f t="shared" si="15"/>
        <v>-</v>
      </c>
    </row>
    <row r="160" spans="2:20" ht="54" x14ac:dyDescent="0.2">
      <c r="B160" s="10" t="str">
        <f t="shared" ca="1" si="14"/>
        <v>Not Bidding</v>
      </c>
      <c r="C160" s="11">
        <v>3133257</v>
      </c>
      <c r="D160" s="12" t="s">
        <v>46</v>
      </c>
      <c r="E160" s="11" t="s">
        <v>502</v>
      </c>
      <c r="F160" s="13" t="s">
        <v>503</v>
      </c>
      <c r="G160" s="11" t="s">
        <v>504</v>
      </c>
      <c r="H160" s="11" t="s">
        <v>501</v>
      </c>
      <c r="I160" s="11" t="s">
        <v>74</v>
      </c>
      <c r="J160" s="9"/>
      <c r="K160" s="9"/>
      <c r="L160" s="9"/>
      <c r="M160" s="9"/>
      <c r="N160" s="14"/>
      <c r="O160" s="14"/>
      <c r="P160" s="9"/>
      <c r="Q160" s="9"/>
      <c r="R160" s="9"/>
      <c r="S160" s="9"/>
      <c r="T160" s="15" t="str">
        <f t="shared" si="15"/>
        <v>-</v>
      </c>
    </row>
    <row r="161" spans="2:20" ht="54" x14ac:dyDescent="0.2">
      <c r="B161" s="10" t="str">
        <f t="shared" ca="1" si="14"/>
        <v>Not Bidding</v>
      </c>
      <c r="C161" s="11">
        <v>3133258</v>
      </c>
      <c r="D161" s="12" t="s">
        <v>46</v>
      </c>
      <c r="E161" s="11" t="s">
        <v>505</v>
      </c>
      <c r="F161" s="13" t="s">
        <v>506</v>
      </c>
      <c r="G161" s="11" t="s">
        <v>507</v>
      </c>
      <c r="H161" s="11" t="s">
        <v>501</v>
      </c>
      <c r="I161" s="11" t="s">
        <v>94</v>
      </c>
      <c r="J161" s="9"/>
      <c r="K161" s="9"/>
      <c r="L161" s="9"/>
      <c r="M161" s="9"/>
      <c r="N161" s="14"/>
      <c r="O161" s="14"/>
      <c r="P161" s="9"/>
      <c r="Q161" s="9"/>
      <c r="R161" s="9"/>
      <c r="S161" s="9"/>
      <c r="T161" s="15" t="str">
        <f t="shared" si="15"/>
        <v>-</v>
      </c>
    </row>
    <row r="162" spans="2:20" ht="54" x14ac:dyDescent="0.2">
      <c r="B162" s="10" t="str">
        <f t="shared" ca="1" si="14"/>
        <v>Not Bidding</v>
      </c>
      <c r="C162" s="11">
        <v>3133259</v>
      </c>
      <c r="D162" s="12" t="s">
        <v>46</v>
      </c>
      <c r="E162" s="11" t="s">
        <v>508</v>
      </c>
      <c r="F162" s="13" t="s">
        <v>509</v>
      </c>
      <c r="G162" s="11" t="s">
        <v>510</v>
      </c>
      <c r="H162" s="11" t="s">
        <v>229</v>
      </c>
      <c r="I162" s="11" t="s">
        <v>74</v>
      </c>
      <c r="J162" s="9"/>
      <c r="K162" s="9"/>
      <c r="L162" s="9"/>
      <c r="M162" s="9"/>
      <c r="N162" s="14"/>
      <c r="O162" s="14"/>
      <c r="P162" s="9"/>
      <c r="Q162" s="9"/>
      <c r="R162" s="9"/>
      <c r="S162" s="9"/>
      <c r="T162" s="15" t="str">
        <f t="shared" si="15"/>
        <v>-</v>
      </c>
    </row>
    <row r="163" spans="2:20" ht="54" x14ac:dyDescent="0.2">
      <c r="B163" s="10" t="str">
        <f t="shared" ca="1" si="14"/>
        <v>Not Bidding</v>
      </c>
      <c r="C163" s="11">
        <v>3133260</v>
      </c>
      <c r="D163" s="12" t="s">
        <v>46</v>
      </c>
      <c r="E163" s="11" t="s">
        <v>511</v>
      </c>
      <c r="F163" s="13" t="s">
        <v>512</v>
      </c>
      <c r="G163" s="11">
        <v>2191430.1</v>
      </c>
      <c r="H163" s="11" t="s">
        <v>513</v>
      </c>
      <c r="I163" s="11" t="s">
        <v>74</v>
      </c>
      <c r="J163" s="9"/>
      <c r="K163" s="9"/>
      <c r="L163" s="9"/>
      <c r="M163" s="9"/>
      <c r="N163" s="14"/>
      <c r="O163" s="14"/>
      <c r="P163" s="9"/>
      <c r="Q163" s="9"/>
      <c r="R163" s="9"/>
      <c r="S163" s="9"/>
      <c r="T163" s="15" t="str">
        <f t="shared" si="15"/>
        <v>-</v>
      </c>
    </row>
    <row r="164" spans="2:20" ht="54" x14ac:dyDescent="0.2">
      <c r="B164" s="10" t="str">
        <f t="shared" ca="1" si="14"/>
        <v>Not Bidding</v>
      </c>
      <c r="C164" s="11">
        <v>3133261</v>
      </c>
      <c r="D164" s="12" t="s">
        <v>46</v>
      </c>
      <c r="E164" s="11" t="s">
        <v>514</v>
      </c>
      <c r="F164" s="13" t="s">
        <v>515</v>
      </c>
      <c r="G164" s="11">
        <v>13423</v>
      </c>
      <c r="H164" s="11" t="s">
        <v>238</v>
      </c>
      <c r="I164" s="11" t="s">
        <v>74</v>
      </c>
      <c r="J164" s="9"/>
      <c r="K164" s="9"/>
      <c r="L164" s="9"/>
      <c r="M164" s="9"/>
      <c r="N164" s="14"/>
      <c r="O164" s="14"/>
      <c r="P164" s="9"/>
      <c r="Q164" s="9"/>
      <c r="R164" s="9"/>
      <c r="S164" s="9"/>
      <c r="T164" s="15" t="str">
        <f t="shared" si="15"/>
        <v>-</v>
      </c>
    </row>
    <row r="165" spans="2:20" ht="54" x14ac:dyDescent="0.2">
      <c r="B165" s="10" t="str">
        <f t="shared" ca="1" si="14"/>
        <v>Not Bidding</v>
      </c>
      <c r="C165" s="11">
        <v>3133262</v>
      </c>
      <c r="D165" s="12" t="s">
        <v>46</v>
      </c>
      <c r="E165" s="11" t="s">
        <v>516</v>
      </c>
      <c r="F165" s="13" t="s">
        <v>517</v>
      </c>
      <c r="G165" s="11">
        <v>31613</v>
      </c>
      <c r="H165" s="11" t="s">
        <v>238</v>
      </c>
      <c r="I165" s="11" t="s">
        <v>74</v>
      </c>
      <c r="J165" s="9"/>
      <c r="K165" s="9"/>
      <c r="L165" s="9"/>
      <c r="M165" s="9"/>
      <c r="N165" s="14"/>
      <c r="O165" s="14"/>
      <c r="P165" s="9"/>
      <c r="Q165" s="9"/>
      <c r="R165" s="9"/>
      <c r="S165" s="9"/>
      <c r="T165" s="15" t="str">
        <f t="shared" si="15"/>
        <v>-</v>
      </c>
    </row>
    <row r="166" spans="2:20" ht="54" x14ac:dyDescent="0.2">
      <c r="B166" s="10" t="str">
        <f t="shared" ca="1" si="14"/>
        <v>Not Bidding</v>
      </c>
      <c r="C166" s="11">
        <v>3133263</v>
      </c>
      <c r="D166" s="12" t="s">
        <v>46</v>
      </c>
      <c r="E166" s="11" t="s">
        <v>518</v>
      </c>
      <c r="F166" s="13" t="s">
        <v>519</v>
      </c>
      <c r="G166" s="11" t="s">
        <v>520</v>
      </c>
      <c r="H166" s="11" t="s">
        <v>521</v>
      </c>
      <c r="I166" s="11" t="s">
        <v>74</v>
      </c>
      <c r="J166" s="9"/>
      <c r="K166" s="9"/>
      <c r="L166" s="9"/>
      <c r="M166" s="9"/>
      <c r="N166" s="14"/>
      <c r="O166" s="14"/>
      <c r="P166" s="9"/>
      <c r="Q166" s="9"/>
      <c r="R166" s="9"/>
      <c r="S166" s="9"/>
      <c r="T166" s="15" t="str">
        <f t="shared" si="15"/>
        <v>-</v>
      </c>
    </row>
    <row r="167" spans="2:20" ht="54" x14ac:dyDescent="0.2">
      <c r="B167" s="10" t="str">
        <f t="shared" ca="1" si="14"/>
        <v>Not Bidding</v>
      </c>
      <c r="C167" s="11">
        <v>3133264</v>
      </c>
      <c r="D167" s="12" t="s">
        <v>46</v>
      </c>
      <c r="E167" s="11" t="s">
        <v>522</v>
      </c>
      <c r="F167" s="13" t="s">
        <v>523</v>
      </c>
      <c r="G167" s="11" t="s">
        <v>524</v>
      </c>
      <c r="H167" s="11" t="s">
        <v>525</v>
      </c>
      <c r="I167" s="11" t="s">
        <v>74</v>
      </c>
      <c r="J167" s="9"/>
      <c r="K167" s="9"/>
      <c r="L167" s="9"/>
      <c r="M167" s="9"/>
      <c r="N167" s="14"/>
      <c r="O167" s="14"/>
      <c r="P167" s="9"/>
      <c r="Q167" s="9"/>
      <c r="R167" s="9"/>
      <c r="S167" s="9"/>
      <c r="T167" s="15" t="str">
        <f t="shared" si="15"/>
        <v>-</v>
      </c>
    </row>
    <row r="168" spans="2:20" ht="72" x14ac:dyDescent="0.2">
      <c r="B168" s="10" t="str">
        <f t="shared" ca="1" si="14"/>
        <v>Not Bidding</v>
      </c>
      <c r="C168" s="11">
        <v>3133265</v>
      </c>
      <c r="D168" s="12" t="s">
        <v>46</v>
      </c>
      <c r="E168" s="11" t="s">
        <v>526</v>
      </c>
      <c r="F168" s="13" t="s">
        <v>527</v>
      </c>
      <c r="G168" s="11" t="s">
        <v>528</v>
      </c>
      <c r="H168" s="11" t="s">
        <v>525</v>
      </c>
      <c r="I168" s="11" t="s">
        <v>74</v>
      </c>
      <c r="J168" s="9"/>
      <c r="K168" s="9"/>
      <c r="L168" s="9"/>
      <c r="M168" s="9"/>
      <c r="N168" s="14"/>
      <c r="O168" s="14"/>
      <c r="P168" s="9"/>
      <c r="Q168" s="9"/>
      <c r="R168" s="9"/>
      <c r="S168" s="9"/>
      <c r="T168" s="15" t="str">
        <f t="shared" si="15"/>
        <v>-</v>
      </c>
    </row>
    <row r="169" spans="2:20" ht="54" x14ac:dyDescent="0.2">
      <c r="B169" s="10" t="str">
        <f t="shared" ca="1" si="14"/>
        <v>Not Bidding</v>
      </c>
      <c r="C169" s="11">
        <v>3133266</v>
      </c>
      <c r="D169" s="12" t="s">
        <v>46</v>
      </c>
      <c r="E169" s="11" t="s">
        <v>529</v>
      </c>
      <c r="F169" s="13" t="s">
        <v>530</v>
      </c>
      <c r="G169" s="11">
        <v>91275</v>
      </c>
      <c r="H169" s="11" t="s">
        <v>525</v>
      </c>
      <c r="I169" s="11" t="s">
        <v>74</v>
      </c>
      <c r="J169" s="9"/>
      <c r="K169" s="9"/>
      <c r="L169" s="9"/>
      <c r="M169" s="9"/>
      <c r="N169" s="14"/>
      <c r="O169" s="14"/>
      <c r="P169" s="9"/>
      <c r="Q169" s="9"/>
      <c r="R169" s="9"/>
      <c r="S169" s="9"/>
      <c r="T169" s="15" t="str">
        <f t="shared" si="15"/>
        <v>-</v>
      </c>
    </row>
    <row r="170" spans="2:20" ht="54" x14ac:dyDescent="0.2">
      <c r="B170" s="10" t="str">
        <f t="shared" ca="1" si="14"/>
        <v>Not Bidding</v>
      </c>
      <c r="C170" s="11">
        <v>3133267</v>
      </c>
      <c r="D170" s="12" t="s">
        <v>46</v>
      </c>
      <c r="E170" s="11" t="s">
        <v>531</v>
      </c>
      <c r="F170" s="13" t="s">
        <v>532</v>
      </c>
      <c r="G170" s="11" t="s">
        <v>533</v>
      </c>
      <c r="H170" s="11" t="s">
        <v>525</v>
      </c>
      <c r="I170" s="11" t="s">
        <v>74</v>
      </c>
      <c r="J170" s="9"/>
      <c r="K170" s="9"/>
      <c r="L170" s="9"/>
      <c r="M170" s="9"/>
      <c r="N170" s="14"/>
      <c r="O170" s="14"/>
      <c r="P170" s="9"/>
      <c r="Q170" s="9"/>
      <c r="R170" s="9"/>
      <c r="S170" s="9"/>
      <c r="T170" s="15" t="str">
        <f t="shared" si="15"/>
        <v>-</v>
      </c>
    </row>
    <row r="171" spans="2:20" ht="54" x14ac:dyDescent="0.2">
      <c r="B171" s="10" t="str">
        <f t="shared" ca="1" si="14"/>
        <v>Not Bidding</v>
      </c>
      <c r="C171" s="11">
        <v>3133268</v>
      </c>
      <c r="D171" s="12" t="s">
        <v>46</v>
      </c>
      <c r="E171" s="11" t="s">
        <v>534</v>
      </c>
      <c r="F171" s="13" t="s">
        <v>535</v>
      </c>
      <c r="G171" s="11">
        <v>710717</v>
      </c>
      <c r="H171" s="11" t="s">
        <v>525</v>
      </c>
      <c r="I171" s="11" t="s">
        <v>74</v>
      </c>
      <c r="J171" s="9"/>
      <c r="K171" s="9"/>
      <c r="L171" s="9"/>
      <c r="M171" s="9"/>
      <c r="N171" s="14"/>
      <c r="O171" s="14"/>
      <c r="P171" s="9"/>
      <c r="Q171" s="9"/>
      <c r="R171" s="9"/>
      <c r="S171" s="9"/>
      <c r="T171" s="15" t="str">
        <f t="shared" si="15"/>
        <v>-</v>
      </c>
    </row>
    <row r="172" spans="2:20" ht="54" x14ac:dyDescent="0.2">
      <c r="B172" s="10" t="str">
        <f t="shared" ca="1" si="14"/>
        <v>Not Bidding</v>
      </c>
      <c r="C172" s="11">
        <v>3133269</v>
      </c>
      <c r="D172" s="12" t="s">
        <v>46</v>
      </c>
      <c r="E172" s="11" t="s">
        <v>536</v>
      </c>
      <c r="F172" s="13" t="s">
        <v>537</v>
      </c>
      <c r="G172" s="11" t="s">
        <v>538</v>
      </c>
      <c r="H172" s="11" t="s">
        <v>525</v>
      </c>
      <c r="I172" s="11" t="s">
        <v>74</v>
      </c>
      <c r="J172" s="9"/>
      <c r="K172" s="9"/>
      <c r="L172" s="9"/>
      <c r="M172" s="9"/>
      <c r="N172" s="14"/>
      <c r="O172" s="14"/>
      <c r="P172" s="9"/>
      <c r="Q172" s="9"/>
      <c r="R172" s="9"/>
      <c r="S172" s="9"/>
      <c r="T172" s="15" t="str">
        <f t="shared" si="15"/>
        <v>-</v>
      </c>
    </row>
    <row r="173" spans="2:20" ht="54" x14ac:dyDescent="0.2">
      <c r="B173" s="10" t="str">
        <f t="shared" ca="1" si="14"/>
        <v>Not Bidding</v>
      </c>
      <c r="C173" s="11">
        <v>3133270</v>
      </c>
      <c r="D173" s="12" t="s">
        <v>46</v>
      </c>
      <c r="E173" s="11" t="s">
        <v>539</v>
      </c>
      <c r="F173" s="13" t="s">
        <v>540</v>
      </c>
      <c r="G173" s="11" t="s">
        <v>541</v>
      </c>
      <c r="H173" s="11" t="s">
        <v>525</v>
      </c>
      <c r="I173" s="11" t="s">
        <v>74</v>
      </c>
      <c r="J173" s="9"/>
      <c r="K173" s="9"/>
      <c r="L173" s="9"/>
      <c r="M173" s="9"/>
      <c r="N173" s="14"/>
      <c r="O173" s="14"/>
      <c r="P173" s="9"/>
      <c r="Q173" s="9"/>
      <c r="R173" s="9"/>
      <c r="S173" s="9"/>
      <c r="T173" s="15" t="str">
        <f t="shared" si="15"/>
        <v>-</v>
      </c>
    </row>
    <row r="174" spans="2:20" ht="72" x14ac:dyDescent="0.2">
      <c r="B174" s="10" t="str">
        <f t="shared" ca="1" si="14"/>
        <v>Not Bidding</v>
      </c>
      <c r="C174" s="11">
        <v>3133271</v>
      </c>
      <c r="D174" s="12" t="s">
        <v>46</v>
      </c>
      <c r="E174" s="11" t="s">
        <v>542</v>
      </c>
      <c r="F174" s="13" t="s">
        <v>543</v>
      </c>
      <c r="G174" s="11" t="s">
        <v>544</v>
      </c>
      <c r="H174" s="11" t="s">
        <v>545</v>
      </c>
      <c r="I174" s="11" t="s">
        <v>74</v>
      </c>
      <c r="J174" s="9"/>
      <c r="K174" s="9"/>
      <c r="L174" s="9"/>
      <c r="M174" s="9"/>
      <c r="N174" s="14"/>
      <c r="O174" s="14"/>
      <c r="P174" s="9"/>
      <c r="Q174" s="9"/>
      <c r="R174" s="9"/>
      <c r="S174" s="9"/>
      <c r="T174" s="15" t="str">
        <f t="shared" si="15"/>
        <v>-</v>
      </c>
    </row>
    <row r="175" spans="2:20" ht="54" x14ac:dyDescent="0.2">
      <c r="B175" s="10" t="str">
        <f t="shared" ca="1" si="14"/>
        <v>Not Bidding</v>
      </c>
      <c r="C175" s="11">
        <v>3133272</v>
      </c>
      <c r="D175" s="12" t="s">
        <v>46</v>
      </c>
      <c r="E175" s="11" t="s">
        <v>546</v>
      </c>
      <c r="F175" s="13" t="s">
        <v>547</v>
      </c>
      <c r="G175" s="11">
        <v>270480250</v>
      </c>
      <c r="H175" s="11" t="s">
        <v>107</v>
      </c>
      <c r="I175" s="11" t="s">
        <v>74</v>
      </c>
      <c r="J175" s="9"/>
      <c r="K175" s="9"/>
      <c r="L175" s="9"/>
      <c r="M175" s="9"/>
      <c r="N175" s="14"/>
      <c r="O175" s="14"/>
      <c r="P175" s="9"/>
      <c r="Q175" s="9"/>
      <c r="R175" s="9"/>
      <c r="S175" s="9"/>
      <c r="T175" s="15" t="str">
        <f t="shared" si="15"/>
        <v>-</v>
      </c>
    </row>
    <row r="176" spans="2:20" ht="54" x14ac:dyDescent="0.2">
      <c r="B176" s="10" t="str">
        <f t="shared" ca="1" si="14"/>
        <v>Not Bidding</v>
      </c>
      <c r="C176" s="11">
        <v>3133273</v>
      </c>
      <c r="D176" s="12" t="s">
        <v>46</v>
      </c>
      <c r="E176" s="11" t="s">
        <v>548</v>
      </c>
      <c r="F176" s="13" t="s">
        <v>549</v>
      </c>
      <c r="G176" s="11" t="s">
        <v>550</v>
      </c>
      <c r="H176" s="11" t="s">
        <v>107</v>
      </c>
      <c r="I176" s="11" t="s">
        <v>74</v>
      </c>
      <c r="J176" s="9"/>
      <c r="K176" s="9"/>
      <c r="L176" s="9"/>
      <c r="M176" s="9"/>
      <c r="N176" s="14"/>
      <c r="O176" s="14"/>
      <c r="P176" s="9"/>
      <c r="Q176" s="9"/>
      <c r="R176" s="9"/>
      <c r="S176" s="9"/>
      <c r="T176" s="15" t="str">
        <f t="shared" si="15"/>
        <v>-</v>
      </c>
    </row>
    <row r="177" spans="2:20" ht="54" x14ac:dyDescent="0.2">
      <c r="B177" s="10" t="str">
        <f t="shared" ca="1" si="14"/>
        <v>Not Bidding</v>
      </c>
      <c r="C177" s="11">
        <v>3133274</v>
      </c>
      <c r="D177" s="12" t="s">
        <v>46</v>
      </c>
      <c r="E177" s="11" t="s">
        <v>551</v>
      </c>
      <c r="F177" s="13" t="s">
        <v>552</v>
      </c>
      <c r="G177" s="11">
        <v>163702500</v>
      </c>
      <c r="H177" s="11" t="s">
        <v>107</v>
      </c>
      <c r="I177" s="11" t="s">
        <v>74</v>
      </c>
      <c r="J177" s="9"/>
      <c r="K177" s="9"/>
      <c r="L177" s="9"/>
      <c r="M177" s="9"/>
      <c r="N177" s="14"/>
      <c r="O177" s="14"/>
      <c r="P177" s="9"/>
      <c r="Q177" s="9"/>
      <c r="R177" s="9"/>
      <c r="S177" s="9"/>
      <c r="T177" s="15" t="str">
        <f t="shared" si="15"/>
        <v>-</v>
      </c>
    </row>
    <row r="178" spans="2:20" ht="54" x14ac:dyDescent="0.2">
      <c r="B178" s="10" t="str">
        <f t="shared" ca="1" si="14"/>
        <v>Not Bidding</v>
      </c>
      <c r="C178" s="11">
        <v>3133275</v>
      </c>
      <c r="D178" s="12" t="s">
        <v>46</v>
      </c>
      <c r="E178" s="11" t="s">
        <v>553</v>
      </c>
      <c r="F178" s="13" t="s">
        <v>554</v>
      </c>
      <c r="G178" s="11" t="s">
        <v>555</v>
      </c>
      <c r="H178" s="11" t="s">
        <v>107</v>
      </c>
      <c r="I178" s="11" t="s">
        <v>556</v>
      </c>
      <c r="J178" s="9"/>
      <c r="K178" s="9"/>
      <c r="L178" s="9"/>
      <c r="M178" s="9"/>
      <c r="N178" s="14"/>
      <c r="O178" s="14"/>
      <c r="P178" s="9"/>
      <c r="Q178" s="9"/>
      <c r="R178" s="9"/>
      <c r="S178" s="9"/>
      <c r="T178" s="15" t="str">
        <f t="shared" si="15"/>
        <v>-</v>
      </c>
    </row>
    <row r="179" spans="2:20" ht="54" x14ac:dyDescent="0.2">
      <c r="B179" s="10" t="str">
        <f t="shared" ca="1" si="14"/>
        <v>Not Bidding</v>
      </c>
      <c r="C179" s="11">
        <v>3133276</v>
      </c>
      <c r="D179" s="12" t="s">
        <v>46</v>
      </c>
      <c r="E179" s="11" t="s">
        <v>557</v>
      </c>
      <c r="F179" s="13" t="s">
        <v>558</v>
      </c>
      <c r="G179" s="11">
        <v>140610250</v>
      </c>
      <c r="H179" s="11" t="s">
        <v>107</v>
      </c>
      <c r="I179" s="11" t="s">
        <v>74</v>
      </c>
      <c r="J179" s="9"/>
      <c r="K179" s="9"/>
      <c r="L179" s="9"/>
      <c r="M179" s="9"/>
      <c r="N179" s="14"/>
      <c r="O179" s="14"/>
      <c r="P179" s="9"/>
      <c r="Q179" s="9"/>
      <c r="R179" s="9"/>
      <c r="S179" s="9"/>
      <c r="T179" s="15" t="str">
        <f t="shared" si="15"/>
        <v>-</v>
      </c>
    </row>
    <row r="180" spans="2:20" ht="54" x14ac:dyDescent="0.2">
      <c r="B180" s="10" t="str">
        <f t="shared" ca="1" si="14"/>
        <v>Not Bidding</v>
      </c>
      <c r="C180" s="11">
        <v>3133277</v>
      </c>
      <c r="D180" s="12" t="s">
        <v>46</v>
      </c>
      <c r="E180" s="11" t="s">
        <v>559</v>
      </c>
      <c r="F180" s="13" t="s">
        <v>560</v>
      </c>
      <c r="G180" s="11">
        <v>208330250</v>
      </c>
      <c r="H180" s="11" t="s">
        <v>107</v>
      </c>
      <c r="I180" s="11" t="s">
        <v>74</v>
      </c>
      <c r="J180" s="9"/>
      <c r="K180" s="9"/>
      <c r="L180" s="9"/>
      <c r="M180" s="9"/>
      <c r="N180" s="14"/>
      <c r="O180" s="14"/>
      <c r="P180" s="9"/>
      <c r="Q180" s="9"/>
      <c r="R180" s="9"/>
      <c r="S180" s="9"/>
      <c r="T180" s="15" t="str">
        <f t="shared" si="15"/>
        <v>-</v>
      </c>
    </row>
    <row r="181" spans="2:20" ht="72" x14ac:dyDescent="0.2">
      <c r="B181" s="10" t="str">
        <f t="shared" ca="1" si="14"/>
        <v>Not Bidding</v>
      </c>
      <c r="C181" s="11">
        <v>3133278</v>
      </c>
      <c r="D181" s="12" t="s">
        <v>46</v>
      </c>
      <c r="E181" s="11" t="s">
        <v>561</v>
      </c>
      <c r="F181" s="13" t="s">
        <v>562</v>
      </c>
      <c r="G181" s="11">
        <v>424395000</v>
      </c>
      <c r="H181" s="11" t="s">
        <v>563</v>
      </c>
      <c r="I181" s="11" t="s">
        <v>74</v>
      </c>
      <c r="J181" s="9"/>
      <c r="K181" s="9"/>
      <c r="L181" s="9"/>
      <c r="M181" s="9"/>
      <c r="N181" s="14"/>
      <c r="O181" s="14"/>
      <c r="P181" s="9"/>
      <c r="Q181" s="9"/>
      <c r="R181" s="9"/>
      <c r="S181" s="9"/>
      <c r="T181" s="15" t="str">
        <f t="shared" si="15"/>
        <v>-</v>
      </c>
    </row>
    <row r="182" spans="2:20" ht="54" x14ac:dyDescent="0.2">
      <c r="B182" s="10" t="str">
        <f t="shared" ca="1" si="14"/>
        <v>Not Bidding</v>
      </c>
      <c r="C182" s="11">
        <v>3133279</v>
      </c>
      <c r="D182" s="12" t="s">
        <v>46</v>
      </c>
      <c r="E182" s="11" t="s">
        <v>564</v>
      </c>
      <c r="F182" s="13" t="s">
        <v>565</v>
      </c>
      <c r="G182" s="11" t="s">
        <v>566</v>
      </c>
      <c r="H182" s="11" t="s">
        <v>563</v>
      </c>
      <c r="I182" s="11" t="s">
        <v>74</v>
      </c>
      <c r="J182" s="9"/>
      <c r="K182" s="9"/>
      <c r="L182" s="9"/>
      <c r="M182" s="9"/>
      <c r="N182" s="14"/>
      <c r="O182" s="14"/>
      <c r="P182" s="9"/>
      <c r="Q182" s="9"/>
      <c r="R182" s="9"/>
      <c r="S182" s="9"/>
      <c r="T182" s="15" t="str">
        <f t="shared" si="15"/>
        <v>-</v>
      </c>
    </row>
    <row r="183" spans="2:20" ht="54" x14ac:dyDescent="0.2">
      <c r="B183" s="10" t="str">
        <f t="shared" ca="1" si="14"/>
        <v>Not Bidding</v>
      </c>
      <c r="C183" s="11">
        <v>3133280</v>
      </c>
      <c r="D183" s="12" t="s">
        <v>46</v>
      </c>
      <c r="E183" s="11" t="s">
        <v>567</v>
      </c>
      <c r="F183" s="13" t="s">
        <v>568</v>
      </c>
      <c r="G183" s="11" t="s">
        <v>569</v>
      </c>
      <c r="H183" s="11" t="s">
        <v>563</v>
      </c>
      <c r="I183" s="11" t="s">
        <v>74</v>
      </c>
      <c r="J183" s="9"/>
      <c r="K183" s="9"/>
      <c r="L183" s="9"/>
      <c r="M183" s="9"/>
      <c r="N183" s="14"/>
      <c r="O183" s="14"/>
      <c r="P183" s="9"/>
      <c r="Q183" s="9"/>
      <c r="R183" s="9"/>
      <c r="S183" s="9"/>
      <c r="T183" s="15" t="str">
        <f t="shared" si="15"/>
        <v>-</v>
      </c>
    </row>
    <row r="184" spans="2:20" ht="54" x14ac:dyDescent="0.2">
      <c r="B184" s="10" t="str">
        <f t="shared" ca="1" si="14"/>
        <v>Not Bidding</v>
      </c>
      <c r="C184" s="11">
        <v>3133281</v>
      </c>
      <c r="D184" s="12" t="s">
        <v>46</v>
      </c>
      <c r="E184" s="11" t="s">
        <v>570</v>
      </c>
      <c r="F184" s="13" t="s">
        <v>571</v>
      </c>
      <c r="G184" s="11">
        <v>385031000</v>
      </c>
      <c r="H184" s="11" t="s">
        <v>563</v>
      </c>
      <c r="I184" s="11" t="s">
        <v>74</v>
      </c>
      <c r="J184" s="9"/>
      <c r="K184" s="9"/>
      <c r="L184" s="9"/>
      <c r="M184" s="9"/>
      <c r="N184" s="14"/>
      <c r="O184" s="14"/>
      <c r="P184" s="9"/>
      <c r="Q184" s="9"/>
      <c r="R184" s="9"/>
      <c r="S184" s="9"/>
      <c r="T184" s="15" t="str">
        <f t="shared" si="15"/>
        <v>-</v>
      </c>
    </row>
    <row r="185" spans="2:20" ht="54" x14ac:dyDescent="0.2">
      <c r="B185" s="10" t="str">
        <f t="shared" ca="1" si="14"/>
        <v>Not Bidding</v>
      </c>
      <c r="C185" s="11">
        <v>3133282</v>
      </c>
      <c r="D185" s="12" t="s">
        <v>46</v>
      </c>
      <c r="E185" s="11" t="s">
        <v>572</v>
      </c>
      <c r="F185" s="13" t="s">
        <v>573</v>
      </c>
      <c r="G185" s="11">
        <v>427211000</v>
      </c>
      <c r="H185" s="11" t="s">
        <v>563</v>
      </c>
      <c r="I185" s="11" t="s">
        <v>74</v>
      </c>
      <c r="J185" s="9"/>
      <c r="K185" s="9"/>
      <c r="L185" s="9"/>
      <c r="M185" s="9"/>
      <c r="N185" s="14"/>
      <c r="O185" s="14"/>
      <c r="P185" s="9"/>
      <c r="Q185" s="9"/>
      <c r="R185" s="9"/>
      <c r="S185" s="9"/>
      <c r="T185" s="15" t="str">
        <f t="shared" si="15"/>
        <v>-</v>
      </c>
    </row>
    <row r="186" spans="2:20" ht="54" x14ac:dyDescent="0.2">
      <c r="B186" s="10" t="str">
        <f t="shared" ca="1" si="14"/>
        <v>Not Bidding</v>
      </c>
      <c r="C186" s="11">
        <v>3133283</v>
      </c>
      <c r="D186" s="12" t="s">
        <v>46</v>
      </c>
      <c r="E186" s="11" t="s">
        <v>574</v>
      </c>
      <c r="F186" s="13" t="s">
        <v>575</v>
      </c>
      <c r="G186" s="11" t="s">
        <v>576</v>
      </c>
      <c r="H186" s="11" t="s">
        <v>563</v>
      </c>
      <c r="I186" s="11" t="s">
        <v>74</v>
      </c>
      <c r="J186" s="9"/>
      <c r="K186" s="9"/>
      <c r="L186" s="9"/>
      <c r="M186" s="9"/>
      <c r="N186" s="14"/>
      <c r="O186" s="14"/>
      <c r="P186" s="9"/>
      <c r="Q186" s="9"/>
      <c r="R186" s="9"/>
      <c r="S186" s="9"/>
      <c r="T186" s="15" t="str">
        <f t="shared" si="15"/>
        <v>-</v>
      </c>
    </row>
    <row r="187" spans="2:20" ht="54" x14ac:dyDescent="0.2">
      <c r="B187" s="10" t="str">
        <f t="shared" ref="B187:B206" ca="1" si="16">IF(D187 = "No Bid", IFERROR("Error: Clear values for '" &amp; INDIRECT(ADDRESS(5, (10 + MATCH(TRUE, INDEX(NOT(ISBLANK(J187:S187)), 0, 0), 0) - 1))) &amp; "' in cell " &amp; ADDRESS(ROW(), (10 + MATCH(TRUE, INDEX(NOT(ISBLANK(J187:S187)), 0, 0), 0) - 1), 4) &amp; " or select 'Bid'", "Not Bidding"), IF(D187 = "Bid", IFERROR("Error: Missing value for '" &amp; INDIRECT(ADDRESS(5, (10 + MATCH(TRUE, INDEX(ISBLANK(J187:S187), 0, 0), 0) - 1))) &amp; "' in cell " &amp; ADDRESS(ROW(), (10 + MATCH(TRUE, INDEX(ISBLANK(J187:S187), 0, 0), 0) - 1), 4), "Success: All values provided"), "Error: Invalid Bid/No Bid Decision"))</f>
        <v>Not Bidding</v>
      </c>
      <c r="C187" s="11">
        <v>3133284</v>
      </c>
      <c r="D187" s="12" t="s">
        <v>46</v>
      </c>
      <c r="E187" s="11" t="s">
        <v>577</v>
      </c>
      <c r="F187" s="13" t="s">
        <v>578</v>
      </c>
      <c r="G187" s="11" t="s">
        <v>579</v>
      </c>
      <c r="H187" s="11" t="s">
        <v>563</v>
      </c>
      <c r="I187" s="11" t="s">
        <v>74</v>
      </c>
      <c r="J187" s="9"/>
      <c r="K187" s="9"/>
      <c r="L187" s="9"/>
      <c r="M187" s="9"/>
      <c r="N187" s="14"/>
      <c r="O187" s="14"/>
      <c r="P187" s="9"/>
      <c r="Q187" s="9"/>
      <c r="R187" s="9"/>
      <c r="S187" s="9"/>
      <c r="T187" s="15" t="str">
        <f t="shared" ref="T187:T206" si="17">IFERROR(IF(ISBLANK(O187), NA(), O187), "-")</f>
        <v>-</v>
      </c>
    </row>
    <row r="188" spans="2:20" ht="54" x14ac:dyDescent="0.2">
      <c r="B188" s="10" t="str">
        <f t="shared" ca="1" si="16"/>
        <v>Not Bidding</v>
      </c>
      <c r="C188" s="11">
        <v>3133285</v>
      </c>
      <c r="D188" s="12" t="s">
        <v>46</v>
      </c>
      <c r="E188" s="11" t="s">
        <v>580</v>
      </c>
      <c r="F188" s="13" t="s">
        <v>581</v>
      </c>
      <c r="G188" s="11">
        <v>149512500</v>
      </c>
      <c r="H188" s="11" t="s">
        <v>563</v>
      </c>
      <c r="I188" s="11" t="s">
        <v>74</v>
      </c>
      <c r="J188" s="9"/>
      <c r="K188" s="9"/>
      <c r="L188" s="9"/>
      <c r="M188" s="9"/>
      <c r="N188" s="14"/>
      <c r="O188" s="14"/>
      <c r="P188" s="9"/>
      <c r="Q188" s="9"/>
      <c r="R188" s="9"/>
      <c r="S188" s="9"/>
      <c r="T188" s="15" t="str">
        <f t="shared" si="17"/>
        <v>-</v>
      </c>
    </row>
    <row r="189" spans="2:20" ht="54" x14ac:dyDescent="0.2">
      <c r="B189" s="10" t="str">
        <f t="shared" ca="1" si="16"/>
        <v>Not Bidding</v>
      </c>
      <c r="C189" s="11">
        <v>3133286</v>
      </c>
      <c r="D189" s="12" t="s">
        <v>46</v>
      </c>
      <c r="E189" s="11" t="s">
        <v>582</v>
      </c>
      <c r="F189" s="13" t="s">
        <v>583</v>
      </c>
      <c r="G189" s="11">
        <v>424335000</v>
      </c>
      <c r="H189" s="11" t="s">
        <v>563</v>
      </c>
      <c r="I189" s="11" t="s">
        <v>74</v>
      </c>
      <c r="J189" s="9"/>
      <c r="K189" s="9"/>
      <c r="L189" s="9"/>
      <c r="M189" s="9"/>
      <c r="N189" s="14"/>
      <c r="O189" s="14"/>
      <c r="P189" s="9"/>
      <c r="Q189" s="9"/>
      <c r="R189" s="9"/>
      <c r="S189" s="9"/>
      <c r="T189" s="15" t="str">
        <f t="shared" si="17"/>
        <v>-</v>
      </c>
    </row>
    <row r="190" spans="2:20" ht="54" x14ac:dyDescent="0.2">
      <c r="B190" s="10" t="str">
        <f t="shared" ca="1" si="16"/>
        <v>Not Bidding</v>
      </c>
      <c r="C190" s="11">
        <v>3133287</v>
      </c>
      <c r="D190" s="12" t="s">
        <v>46</v>
      </c>
      <c r="E190" s="11" t="s">
        <v>584</v>
      </c>
      <c r="F190" s="13" t="s">
        <v>585</v>
      </c>
      <c r="G190" s="11" t="s">
        <v>586</v>
      </c>
      <c r="H190" s="11" t="s">
        <v>563</v>
      </c>
      <c r="I190" s="11" t="s">
        <v>74</v>
      </c>
      <c r="J190" s="9"/>
      <c r="K190" s="9"/>
      <c r="L190" s="9"/>
      <c r="M190" s="9"/>
      <c r="N190" s="14"/>
      <c r="O190" s="14"/>
      <c r="P190" s="9"/>
      <c r="Q190" s="9"/>
      <c r="R190" s="9"/>
      <c r="S190" s="9"/>
      <c r="T190" s="15" t="str">
        <f t="shared" si="17"/>
        <v>-</v>
      </c>
    </row>
    <row r="191" spans="2:20" ht="54" x14ac:dyDescent="0.2">
      <c r="B191" s="10" t="str">
        <f t="shared" ca="1" si="16"/>
        <v>Not Bidding</v>
      </c>
      <c r="C191" s="11">
        <v>3133288</v>
      </c>
      <c r="D191" s="12" t="s">
        <v>46</v>
      </c>
      <c r="E191" s="11" t="s">
        <v>587</v>
      </c>
      <c r="F191" s="13" t="s">
        <v>588</v>
      </c>
      <c r="G191" s="11" t="s">
        <v>589</v>
      </c>
      <c r="H191" s="11" t="s">
        <v>245</v>
      </c>
      <c r="I191" s="11" t="s">
        <v>74</v>
      </c>
      <c r="J191" s="9"/>
      <c r="K191" s="9"/>
      <c r="L191" s="9"/>
      <c r="M191" s="9"/>
      <c r="N191" s="14"/>
      <c r="O191" s="14"/>
      <c r="P191" s="9"/>
      <c r="Q191" s="9"/>
      <c r="R191" s="9"/>
      <c r="S191" s="9"/>
      <c r="T191" s="15" t="str">
        <f t="shared" si="17"/>
        <v>-</v>
      </c>
    </row>
    <row r="192" spans="2:20" ht="54" x14ac:dyDescent="0.2">
      <c r="B192" s="10" t="str">
        <f t="shared" ca="1" si="16"/>
        <v>Not Bidding</v>
      </c>
      <c r="C192" s="11">
        <v>3133289</v>
      </c>
      <c r="D192" s="12" t="s">
        <v>46</v>
      </c>
      <c r="E192" s="11" t="s">
        <v>590</v>
      </c>
      <c r="F192" s="13" t="s">
        <v>591</v>
      </c>
      <c r="G192" s="11" t="s">
        <v>592</v>
      </c>
      <c r="H192" s="11" t="s">
        <v>245</v>
      </c>
      <c r="I192" s="11" t="s">
        <v>74</v>
      </c>
      <c r="J192" s="9"/>
      <c r="K192" s="9"/>
      <c r="L192" s="9"/>
      <c r="M192" s="9"/>
      <c r="N192" s="14"/>
      <c r="O192" s="14"/>
      <c r="P192" s="9"/>
      <c r="Q192" s="9"/>
      <c r="R192" s="9"/>
      <c r="S192" s="9"/>
      <c r="T192" s="15" t="str">
        <f t="shared" si="17"/>
        <v>-</v>
      </c>
    </row>
    <row r="193" spans="2:20" ht="72" x14ac:dyDescent="0.2">
      <c r="B193" s="10" t="str">
        <f t="shared" ca="1" si="16"/>
        <v>Not Bidding</v>
      </c>
      <c r="C193" s="11">
        <v>3133290</v>
      </c>
      <c r="D193" s="12" t="s">
        <v>46</v>
      </c>
      <c r="E193" s="11" t="s">
        <v>593</v>
      </c>
      <c r="F193" s="13" t="s">
        <v>594</v>
      </c>
      <c r="G193" s="11" t="s">
        <v>595</v>
      </c>
      <c r="H193" s="11" t="s">
        <v>596</v>
      </c>
      <c r="I193" s="11" t="s">
        <v>74</v>
      </c>
      <c r="J193" s="9"/>
      <c r="K193" s="9"/>
      <c r="L193" s="9"/>
      <c r="M193" s="9"/>
      <c r="N193" s="14"/>
      <c r="O193" s="14"/>
      <c r="P193" s="9"/>
      <c r="Q193" s="9"/>
      <c r="R193" s="9"/>
      <c r="S193" s="9"/>
      <c r="T193" s="15" t="str">
        <f t="shared" si="17"/>
        <v>-</v>
      </c>
    </row>
    <row r="194" spans="2:20" ht="54" x14ac:dyDescent="0.2">
      <c r="B194" s="10" t="str">
        <f t="shared" ca="1" si="16"/>
        <v>Not Bidding</v>
      </c>
      <c r="C194" s="11">
        <v>3133291</v>
      </c>
      <c r="D194" s="12" t="s">
        <v>46</v>
      </c>
      <c r="E194" s="11" t="s">
        <v>597</v>
      </c>
      <c r="F194" s="13" t="s">
        <v>598</v>
      </c>
      <c r="G194" s="11" t="s">
        <v>599</v>
      </c>
      <c r="H194" s="11" t="s">
        <v>596</v>
      </c>
      <c r="I194" s="11" t="s">
        <v>74</v>
      </c>
      <c r="J194" s="9"/>
      <c r="K194" s="9"/>
      <c r="L194" s="9"/>
      <c r="M194" s="9"/>
      <c r="N194" s="14"/>
      <c r="O194" s="14"/>
      <c r="P194" s="9"/>
      <c r="Q194" s="9"/>
      <c r="R194" s="9"/>
      <c r="S194" s="9"/>
      <c r="T194" s="15" t="str">
        <f t="shared" si="17"/>
        <v>-</v>
      </c>
    </row>
    <row r="195" spans="2:20" ht="54" x14ac:dyDescent="0.2">
      <c r="B195" s="10" t="str">
        <f t="shared" ca="1" si="16"/>
        <v>Not Bidding</v>
      </c>
      <c r="C195" s="11">
        <v>3133292</v>
      </c>
      <c r="D195" s="12" t="s">
        <v>46</v>
      </c>
      <c r="E195" s="11" t="s">
        <v>600</v>
      </c>
      <c r="F195" s="13" t="s">
        <v>601</v>
      </c>
      <c r="G195" s="11" t="s">
        <v>602</v>
      </c>
      <c r="H195" s="11" t="s">
        <v>596</v>
      </c>
      <c r="I195" s="11" t="s">
        <v>74</v>
      </c>
      <c r="J195" s="9"/>
      <c r="K195" s="9"/>
      <c r="L195" s="9"/>
      <c r="M195" s="9"/>
      <c r="N195" s="14"/>
      <c r="O195" s="14"/>
      <c r="P195" s="9"/>
      <c r="Q195" s="9"/>
      <c r="R195" s="9"/>
      <c r="S195" s="9"/>
      <c r="T195" s="15" t="str">
        <f t="shared" si="17"/>
        <v>-</v>
      </c>
    </row>
    <row r="196" spans="2:20" ht="54" x14ac:dyDescent="0.2">
      <c r="B196" s="10" t="str">
        <f t="shared" ca="1" si="16"/>
        <v>Not Bidding</v>
      </c>
      <c r="C196" s="11">
        <v>3133293</v>
      </c>
      <c r="D196" s="12" t="s">
        <v>46</v>
      </c>
      <c r="E196" s="11" t="s">
        <v>603</v>
      </c>
      <c r="F196" s="13" t="s">
        <v>604</v>
      </c>
      <c r="G196" s="11" t="s">
        <v>605</v>
      </c>
      <c r="H196" s="11" t="s">
        <v>596</v>
      </c>
      <c r="I196" s="11" t="s">
        <v>74</v>
      </c>
      <c r="J196" s="9"/>
      <c r="K196" s="9"/>
      <c r="L196" s="9"/>
      <c r="M196" s="9"/>
      <c r="N196" s="14"/>
      <c r="O196" s="14"/>
      <c r="P196" s="9"/>
      <c r="Q196" s="9"/>
      <c r="R196" s="9"/>
      <c r="S196" s="9"/>
      <c r="T196" s="15" t="str">
        <f t="shared" si="17"/>
        <v>-</v>
      </c>
    </row>
    <row r="197" spans="2:20" ht="72" x14ac:dyDescent="0.2">
      <c r="B197" s="10" t="str">
        <f t="shared" ca="1" si="16"/>
        <v>Not Bidding</v>
      </c>
      <c r="C197" s="11">
        <v>3133294</v>
      </c>
      <c r="D197" s="12" t="s">
        <v>46</v>
      </c>
      <c r="E197" s="11" t="s">
        <v>606</v>
      </c>
      <c r="F197" s="13" t="s">
        <v>607</v>
      </c>
      <c r="G197" s="11" t="s">
        <v>608</v>
      </c>
      <c r="H197" s="11" t="s">
        <v>596</v>
      </c>
      <c r="I197" s="11" t="s">
        <v>74</v>
      </c>
      <c r="J197" s="9"/>
      <c r="K197" s="9"/>
      <c r="L197" s="9"/>
      <c r="M197" s="9"/>
      <c r="N197" s="14"/>
      <c r="O197" s="14"/>
      <c r="P197" s="9"/>
      <c r="Q197" s="9"/>
      <c r="R197" s="9"/>
      <c r="S197" s="9"/>
      <c r="T197" s="15" t="str">
        <f t="shared" si="17"/>
        <v>-</v>
      </c>
    </row>
    <row r="198" spans="2:20" ht="72" x14ac:dyDescent="0.2">
      <c r="B198" s="10" t="str">
        <f t="shared" ca="1" si="16"/>
        <v>Not Bidding</v>
      </c>
      <c r="C198" s="11">
        <v>3133295</v>
      </c>
      <c r="D198" s="12" t="s">
        <v>46</v>
      </c>
      <c r="E198" s="11" t="s">
        <v>609</v>
      </c>
      <c r="F198" s="13" t="s">
        <v>610</v>
      </c>
      <c r="G198" s="11" t="s">
        <v>611</v>
      </c>
      <c r="H198" s="11" t="s">
        <v>596</v>
      </c>
      <c r="I198" s="11" t="s">
        <v>74</v>
      </c>
      <c r="J198" s="9"/>
      <c r="K198" s="9"/>
      <c r="L198" s="9"/>
      <c r="M198" s="9"/>
      <c r="N198" s="14"/>
      <c r="O198" s="14"/>
      <c r="P198" s="9"/>
      <c r="Q198" s="9"/>
      <c r="R198" s="9"/>
      <c r="S198" s="9"/>
      <c r="T198" s="15" t="str">
        <f t="shared" si="17"/>
        <v>-</v>
      </c>
    </row>
    <row r="199" spans="2:20" ht="72" x14ac:dyDescent="0.2">
      <c r="B199" s="10" t="str">
        <f t="shared" ca="1" si="16"/>
        <v>Not Bidding</v>
      </c>
      <c r="C199" s="11">
        <v>3133296</v>
      </c>
      <c r="D199" s="12" t="s">
        <v>46</v>
      </c>
      <c r="E199" s="11" t="s">
        <v>612</v>
      </c>
      <c r="F199" s="13" t="s">
        <v>613</v>
      </c>
      <c r="G199" s="11" t="s">
        <v>614</v>
      </c>
      <c r="H199" s="11" t="s">
        <v>596</v>
      </c>
      <c r="I199" s="11" t="s">
        <v>74</v>
      </c>
      <c r="J199" s="9"/>
      <c r="K199" s="9"/>
      <c r="L199" s="9"/>
      <c r="M199" s="9"/>
      <c r="N199" s="14"/>
      <c r="O199" s="14"/>
      <c r="P199" s="9"/>
      <c r="Q199" s="9"/>
      <c r="R199" s="9"/>
      <c r="S199" s="9"/>
      <c r="T199" s="15" t="str">
        <f t="shared" si="17"/>
        <v>-</v>
      </c>
    </row>
    <row r="200" spans="2:20" ht="72" x14ac:dyDescent="0.2">
      <c r="B200" s="10" t="str">
        <f t="shared" ca="1" si="16"/>
        <v>Not Bidding</v>
      </c>
      <c r="C200" s="11">
        <v>3133297</v>
      </c>
      <c r="D200" s="12" t="s">
        <v>46</v>
      </c>
      <c r="E200" s="11" t="s">
        <v>615</v>
      </c>
      <c r="F200" s="13" t="s">
        <v>616</v>
      </c>
      <c r="G200" s="11" t="s">
        <v>617</v>
      </c>
      <c r="H200" s="11" t="s">
        <v>596</v>
      </c>
      <c r="I200" s="11" t="s">
        <v>74</v>
      </c>
      <c r="J200" s="9"/>
      <c r="K200" s="9"/>
      <c r="L200" s="9"/>
      <c r="M200" s="9"/>
      <c r="N200" s="14"/>
      <c r="O200" s="14"/>
      <c r="P200" s="9"/>
      <c r="Q200" s="9"/>
      <c r="R200" s="9"/>
      <c r="S200" s="9"/>
      <c r="T200" s="15" t="str">
        <f t="shared" si="17"/>
        <v>-</v>
      </c>
    </row>
    <row r="201" spans="2:20" ht="72" x14ac:dyDescent="0.2">
      <c r="B201" s="10" t="str">
        <f t="shared" ca="1" si="16"/>
        <v>Not Bidding</v>
      </c>
      <c r="C201" s="11">
        <v>3133298</v>
      </c>
      <c r="D201" s="12" t="s">
        <v>46</v>
      </c>
      <c r="E201" s="11" t="s">
        <v>618</v>
      </c>
      <c r="F201" s="13" t="s">
        <v>619</v>
      </c>
      <c r="G201" s="11" t="s">
        <v>620</v>
      </c>
      <c r="H201" s="11" t="s">
        <v>596</v>
      </c>
      <c r="I201" s="11" t="s">
        <v>74</v>
      </c>
      <c r="J201" s="9"/>
      <c r="K201" s="9"/>
      <c r="L201" s="9"/>
      <c r="M201" s="9"/>
      <c r="N201" s="14"/>
      <c r="O201" s="14"/>
      <c r="P201" s="9"/>
      <c r="Q201" s="9"/>
      <c r="R201" s="9"/>
      <c r="S201" s="9"/>
      <c r="T201" s="15" t="str">
        <f t="shared" si="17"/>
        <v>-</v>
      </c>
    </row>
    <row r="202" spans="2:20" ht="54" x14ac:dyDescent="0.2">
      <c r="B202" s="10" t="str">
        <f t="shared" ca="1" si="16"/>
        <v>Not Bidding</v>
      </c>
      <c r="C202" s="11">
        <v>3133299</v>
      </c>
      <c r="D202" s="12" t="s">
        <v>46</v>
      </c>
      <c r="E202" s="11" t="s">
        <v>621</v>
      </c>
      <c r="F202" s="13" t="s">
        <v>622</v>
      </c>
      <c r="G202" s="11" t="s">
        <v>623</v>
      </c>
      <c r="H202" s="11" t="s">
        <v>596</v>
      </c>
      <c r="I202" s="11" t="s">
        <v>74</v>
      </c>
      <c r="J202" s="9"/>
      <c r="K202" s="9"/>
      <c r="L202" s="9"/>
      <c r="M202" s="9"/>
      <c r="N202" s="14"/>
      <c r="O202" s="14"/>
      <c r="P202" s="9"/>
      <c r="Q202" s="9"/>
      <c r="R202" s="9"/>
      <c r="S202" s="9"/>
      <c r="T202" s="15" t="str">
        <f t="shared" si="17"/>
        <v>-</v>
      </c>
    </row>
    <row r="203" spans="2:20" ht="72" x14ac:dyDescent="0.2">
      <c r="B203" s="10" t="str">
        <f t="shared" ca="1" si="16"/>
        <v>Not Bidding</v>
      </c>
      <c r="C203" s="11">
        <v>3133300</v>
      </c>
      <c r="D203" s="12" t="s">
        <v>46</v>
      </c>
      <c r="E203" s="11" t="s">
        <v>624</v>
      </c>
      <c r="F203" s="13" t="s">
        <v>625</v>
      </c>
      <c r="G203" s="11" t="s">
        <v>626</v>
      </c>
      <c r="H203" s="11" t="s">
        <v>596</v>
      </c>
      <c r="I203" s="11" t="s">
        <v>74</v>
      </c>
      <c r="J203" s="9"/>
      <c r="K203" s="9"/>
      <c r="L203" s="9"/>
      <c r="M203" s="9"/>
      <c r="N203" s="14"/>
      <c r="O203" s="14"/>
      <c r="P203" s="9"/>
      <c r="Q203" s="9"/>
      <c r="R203" s="9"/>
      <c r="S203" s="9"/>
      <c r="T203" s="15" t="str">
        <f t="shared" si="17"/>
        <v>-</v>
      </c>
    </row>
    <row r="204" spans="2:20" ht="72" x14ac:dyDescent="0.2">
      <c r="B204" s="10" t="str">
        <f t="shared" ca="1" si="16"/>
        <v>Not Bidding</v>
      </c>
      <c r="C204" s="11">
        <v>3133301</v>
      </c>
      <c r="D204" s="12" t="s">
        <v>46</v>
      </c>
      <c r="E204" s="11" t="s">
        <v>627</v>
      </c>
      <c r="F204" s="13" t="s">
        <v>628</v>
      </c>
      <c r="G204" s="11" t="s">
        <v>629</v>
      </c>
      <c r="H204" s="11" t="s">
        <v>596</v>
      </c>
      <c r="I204" s="11" t="s">
        <v>74</v>
      </c>
      <c r="J204" s="9"/>
      <c r="K204" s="9"/>
      <c r="L204" s="9"/>
      <c r="M204" s="9"/>
      <c r="N204" s="14"/>
      <c r="O204" s="14"/>
      <c r="P204" s="9"/>
      <c r="Q204" s="9"/>
      <c r="R204" s="9"/>
      <c r="S204" s="9"/>
      <c r="T204" s="15" t="str">
        <f t="shared" si="17"/>
        <v>-</v>
      </c>
    </row>
    <row r="205" spans="2:20" ht="72" x14ac:dyDescent="0.2">
      <c r="B205" s="10" t="str">
        <f t="shared" ca="1" si="16"/>
        <v>Not Bidding</v>
      </c>
      <c r="C205" s="11">
        <v>3133302</v>
      </c>
      <c r="D205" s="12" t="s">
        <v>46</v>
      </c>
      <c r="E205" s="11" t="s">
        <v>630</v>
      </c>
      <c r="F205" s="13" t="s">
        <v>631</v>
      </c>
      <c r="G205" s="11" t="s">
        <v>632</v>
      </c>
      <c r="H205" s="11" t="s">
        <v>596</v>
      </c>
      <c r="I205" s="11" t="s">
        <v>74</v>
      </c>
      <c r="J205" s="9"/>
      <c r="K205" s="9"/>
      <c r="L205" s="9"/>
      <c r="M205" s="9"/>
      <c r="N205" s="14"/>
      <c r="O205" s="14"/>
      <c r="P205" s="9"/>
      <c r="Q205" s="9"/>
      <c r="R205" s="9"/>
      <c r="S205" s="9"/>
      <c r="T205" s="15" t="str">
        <f t="shared" si="17"/>
        <v>-</v>
      </c>
    </row>
    <row r="206" spans="2:20" ht="72" x14ac:dyDescent="0.2">
      <c r="B206" s="10" t="str">
        <f t="shared" ca="1" si="16"/>
        <v>Not Bidding</v>
      </c>
      <c r="C206" s="11">
        <v>3133303</v>
      </c>
      <c r="D206" s="12" t="s">
        <v>46</v>
      </c>
      <c r="E206" s="11" t="s">
        <v>633</v>
      </c>
      <c r="F206" s="13" t="s">
        <v>634</v>
      </c>
      <c r="G206" s="11" t="s">
        <v>635</v>
      </c>
      <c r="H206" s="11" t="s">
        <v>596</v>
      </c>
      <c r="I206" s="11" t="s">
        <v>74</v>
      </c>
      <c r="J206" s="9"/>
      <c r="K206" s="9"/>
      <c r="L206" s="9"/>
      <c r="M206" s="9"/>
      <c r="N206" s="14"/>
      <c r="O206" s="14"/>
      <c r="P206" s="9"/>
      <c r="Q206" s="9"/>
      <c r="R206" s="9"/>
      <c r="S206" s="9"/>
      <c r="T206" s="15" t="str">
        <f t="shared" si="17"/>
        <v>-</v>
      </c>
    </row>
    <row r="207" spans="2:20" ht="50.1" customHeight="1" x14ac:dyDescent="0.2">
      <c r="B207" s="4" t="s">
        <v>75</v>
      </c>
      <c r="C207" s="16"/>
      <c r="D207" s="16"/>
      <c r="E207" s="16"/>
      <c r="F207" s="16"/>
      <c r="G207" s="16"/>
      <c r="H207" s="16"/>
      <c r="I207" s="16"/>
      <c r="J207" s="16"/>
      <c r="K207" s="16"/>
      <c r="L207" s="16"/>
      <c r="M207" s="16"/>
      <c r="N207" s="17"/>
      <c r="O207" s="17"/>
      <c r="P207" s="16"/>
      <c r="Q207" s="16"/>
      <c r="R207" s="16"/>
      <c r="S207" s="16"/>
      <c r="T207" s="17">
        <f>SUM(T91:T206)</f>
        <v>0</v>
      </c>
    </row>
    <row r="209" spans="2:20" ht="50.1" customHeight="1" x14ac:dyDescent="0.2">
      <c r="B209" s="8" t="s">
        <v>636</v>
      </c>
      <c r="C209" s="1"/>
      <c r="D209" s="1"/>
      <c r="E209" s="1"/>
      <c r="F209" s="1"/>
      <c r="G209" s="1"/>
      <c r="H209" s="1"/>
      <c r="I209" s="1"/>
      <c r="J209" s="1"/>
      <c r="K209" s="1"/>
      <c r="L209" s="1"/>
      <c r="M209" s="1"/>
      <c r="N209" s="1"/>
      <c r="O209" s="1"/>
      <c r="P209" s="1"/>
      <c r="Q209" s="1"/>
      <c r="R209" s="1"/>
      <c r="S209" s="1"/>
      <c r="T209" s="1"/>
    </row>
    <row r="210" spans="2:20" ht="54" x14ac:dyDescent="0.2">
      <c r="B210" s="10" t="str">
        <f ca="1">IF(D210 = "No Bid", IFERROR("Error: Clear values for '" &amp; INDIRECT(ADDRESS(5, (10 + MATCH(TRUE, INDEX(NOT(ISBLANK(J210:S210)), 0, 0), 0) - 1))) &amp; "' in cell " &amp; ADDRESS(ROW(), (10 + MATCH(TRUE, INDEX(NOT(ISBLANK(J210:S210)), 0, 0), 0) - 1), 4) &amp; " or select 'Bid'", "Not Bidding"), IF(D210 = "Bid", IFERROR("Error: Missing value for '" &amp; INDIRECT(ADDRESS(5, (10 + MATCH(TRUE, INDEX(ISBLANK(J210:S210), 0, 0), 0) - 1))) &amp; "' in cell " &amp; ADDRESS(ROW(), (10 + MATCH(TRUE, INDEX(ISBLANK(J210:S210), 0, 0), 0) - 1), 4), "Success: All values provided"), "Error: Invalid Bid/No Bid Decision"))</f>
        <v>Not Bidding</v>
      </c>
      <c r="C210" s="11">
        <v>3133306</v>
      </c>
      <c r="D210" s="12" t="s">
        <v>46</v>
      </c>
      <c r="E210" s="11" t="s">
        <v>637</v>
      </c>
      <c r="F210" s="13" t="s">
        <v>638</v>
      </c>
      <c r="G210" s="11">
        <v>721603</v>
      </c>
      <c r="H210" s="11" t="s">
        <v>322</v>
      </c>
      <c r="I210" s="11" t="s">
        <v>74</v>
      </c>
      <c r="J210" s="9"/>
      <c r="K210" s="9"/>
      <c r="L210" s="9"/>
      <c r="M210" s="9"/>
      <c r="N210" s="14"/>
      <c r="O210" s="14"/>
      <c r="P210" s="9"/>
      <c r="Q210" s="9"/>
      <c r="R210" s="9"/>
      <c r="S210" s="9"/>
      <c r="T210" s="15" t="str">
        <f>IFERROR(IF(ISBLANK(O210), NA(), O210), "-")</f>
        <v>-</v>
      </c>
    </row>
    <row r="211" spans="2:20" ht="72" x14ac:dyDescent="0.2">
      <c r="B211" s="10" t="str">
        <f ca="1">IF(D211 = "No Bid", IFERROR("Error: Clear values for '" &amp; INDIRECT(ADDRESS(5, (10 + MATCH(TRUE, INDEX(NOT(ISBLANK(J211:S211)), 0, 0), 0) - 1))) &amp; "' in cell " &amp; ADDRESS(ROW(), (10 + MATCH(TRUE, INDEX(NOT(ISBLANK(J211:S211)), 0, 0), 0) - 1), 4) &amp; " or select 'Bid'", "Not Bidding"), IF(D211 = "Bid", IFERROR("Error: Missing value for '" &amp; INDIRECT(ADDRESS(5, (10 + MATCH(TRUE, INDEX(ISBLANK(J211:S211), 0, 0), 0) - 1))) &amp; "' in cell " &amp; ADDRESS(ROW(), (10 + MATCH(TRUE, INDEX(ISBLANK(J211:S211), 0, 0), 0) - 1), 4), "Success: All values provided"), "Error: Invalid Bid/No Bid Decision"))</f>
        <v>Not Bidding</v>
      </c>
      <c r="C211" s="11">
        <v>3133307</v>
      </c>
      <c r="D211" s="12" t="s">
        <v>46</v>
      </c>
      <c r="E211" s="11" t="s">
        <v>639</v>
      </c>
      <c r="F211" s="13" t="s">
        <v>640</v>
      </c>
      <c r="G211" s="11" t="s">
        <v>641</v>
      </c>
      <c r="H211" s="11" t="s">
        <v>642</v>
      </c>
      <c r="I211" s="11" t="s">
        <v>74</v>
      </c>
      <c r="J211" s="9"/>
      <c r="K211" s="9"/>
      <c r="L211" s="9"/>
      <c r="M211" s="9"/>
      <c r="N211" s="14"/>
      <c r="O211" s="14"/>
      <c r="P211" s="9"/>
      <c r="Q211" s="9"/>
      <c r="R211" s="9"/>
      <c r="S211" s="9"/>
      <c r="T211" s="15" t="str">
        <f>IFERROR(IF(ISBLANK(O211), NA(), O211), "-")</f>
        <v>-</v>
      </c>
    </row>
    <row r="212" spans="2:20" ht="50.1" customHeight="1" x14ac:dyDescent="0.2">
      <c r="B212" s="4" t="s">
        <v>75</v>
      </c>
      <c r="C212" s="16"/>
      <c r="D212" s="16"/>
      <c r="E212" s="16"/>
      <c r="F212" s="16"/>
      <c r="G212" s="16"/>
      <c r="H212" s="16"/>
      <c r="I212" s="16"/>
      <c r="J212" s="16"/>
      <c r="K212" s="16"/>
      <c r="L212" s="16"/>
      <c r="M212" s="16"/>
      <c r="N212" s="17"/>
      <c r="O212" s="17"/>
      <c r="P212" s="16"/>
      <c r="Q212" s="16"/>
      <c r="R212" s="16"/>
      <c r="S212" s="16"/>
      <c r="T212" s="17">
        <f>SUM(T210:T211)</f>
        <v>0</v>
      </c>
    </row>
    <row r="214" spans="2:20" ht="50.1" customHeight="1" x14ac:dyDescent="0.2">
      <c r="B214" s="8" t="s">
        <v>643</v>
      </c>
      <c r="C214" s="1"/>
      <c r="D214" s="1"/>
      <c r="E214" s="1"/>
      <c r="F214" s="1"/>
      <c r="G214" s="1"/>
      <c r="H214" s="1"/>
      <c r="I214" s="1"/>
      <c r="J214" s="1"/>
      <c r="K214" s="1"/>
      <c r="L214" s="1"/>
      <c r="M214" s="1"/>
      <c r="N214" s="1"/>
      <c r="O214" s="1"/>
      <c r="P214" s="1"/>
      <c r="Q214" s="1"/>
      <c r="R214" s="1"/>
      <c r="S214" s="1"/>
      <c r="T214" s="1"/>
    </row>
    <row r="215" spans="2:20" ht="54" x14ac:dyDescent="0.2">
      <c r="B215" s="10" t="str">
        <f t="shared" ref="B215:B231" ca="1" si="18">IF(D215 = "No Bid", IFERROR("Error: Clear values for '" &amp; INDIRECT(ADDRESS(5, (10 + MATCH(TRUE, INDEX(NOT(ISBLANK(J215:S215)), 0, 0), 0) - 1))) &amp; "' in cell " &amp; ADDRESS(ROW(), (10 + MATCH(TRUE, INDEX(NOT(ISBLANK(J215:S215)), 0, 0), 0) - 1), 4) &amp; " or select 'Bid'", "Not Bidding"), IF(D215 = "Bid", IFERROR("Error: Missing value for '" &amp; INDIRECT(ADDRESS(5, (10 + MATCH(TRUE, INDEX(ISBLANK(J215:S215), 0, 0), 0) - 1))) &amp; "' in cell " &amp; ADDRESS(ROW(), (10 + MATCH(TRUE, INDEX(ISBLANK(J215:S215), 0, 0), 0) - 1), 4), "Success: All values provided"), "Error: Invalid Bid/No Bid Decision"))</f>
        <v>Not Bidding</v>
      </c>
      <c r="C215" s="11">
        <v>3133311</v>
      </c>
      <c r="D215" s="12" t="s">
        <v>46</v>
      </c>
      <c r="E215" s="11" t="s">
        <v>644</v>
      </c>
      <c r="F215" s="13" t="s">
        <v>645</v>
      </c>
      <c r="G215" s="11">
        <v>210340</v>
      </c>
      <c r="H215" s="11" t="s">
        <v>160</v>
      </c>
      <c r="I215" s="11" t="s">
        <v>262</v>
      </c>
      <c r="J215" s="9"/>
      <c r="K215" s="9"/>
      <c r="L215" s="9"/>
      <c r="M215" s="9"/>
      <c r="N215" s="14"/>
      <c r="O215" s="14"/>
      <c r="P215" s="9"/>
      <c r="Q215" s="9"/>
      <c r="R215" s="9"/>
      <c r="S215" s="9"/>
      <c r="T215" s="15" t="str">
        <f t="shared" ref="T215:T231" si="19">IFERROR(IF(ISBLANK(O215), NA(), O215), "-")</f>
        <v>-</v>
      </c>
    </row>
    <row r="216" spans="2:20" ht="72" x14ac:dyDescent="0.2">
      <c r="B216" s="10" t="str">
        <f t="shared" ca="1" si="18"/>
        <v>Not Bidding</v>
      </c>
      <c r="C216" s="11">
        <v>3133312</v>
      </c>
      <c r="D216" s="12" t="s">
        <v>46</v>
      </c>
      <c r="E216" s="11" t="s">
        <v>646</v>
      </c>
      <c r="F216" s="13" t="s">
        <v>647</v>
      </c>
      <c r="G216" s="11">
        <v>741250</v>
      </c>
      <c r="H216" s="11" t="s">
        <v>322</v>
      </c>
      <c r="I216" s="11" t="s">
        <v>262</v>
      </c>
      <c r="J216" s="9"/>
      <c r="K216" s="9"/>
      <c r="L216" s="9"/>
      <c r="M216" s="9"/>
      <c r="N216" s="14"/>
      <c r="O216" s="14"/>
      <c r="P216" s="9"/>
      <c r="Q216" s="9"/>
      <c r="R216" s="9"/>
      <c r="S216" s="9"/>
      <c r="T216" s="15" t="str">
        <f t="shared" si="19"/>
        <v>-</v>
      </c>
    </row>
    <row r="217" spans="2:20" ht="72" x14ac:dyDescent="0.2">
      <c r="B217" s="10" t="str">
        <f t="shared" ca="1" si="18"/>
        <v>Not Bidding</v>
      </c>
      <c r="C217" s="11">
        <v>3133313</v>
      </c>
      <c r="D217" s="12" t="s">
        <v>46</v>
      </c>
      <c r="E217" s="11" t="s">
        <v>648</v>
      </c>
      <c r="F217" s="13" t="s">
        <v>649</v>
      </c>
      <c r="G217" s="11">
        <v>741254</v>
      </c>
      <c r="H217" s="11" t="s">
        <v>322</v>
      </c>
      <c r="I217" s="11" t="s">
        <v>164</v>
      </c>
      <c r="J217" s="9"/>
      <c r="K217" s="9"/>
      <c r="L217" s="9"/>
      <c r="M217" s="9"/>
      <c r="N217" s="14"/>
      <c r="O217" s="14"/>
      <c r="P217" s="9"/>
      <c r="Q217" s="9"/>
      <c r="R217" s="9"/>
      <c r="S217" s="9"/>
      <c r="T217" s="15" t="str">
        <f t="shared" si="19"/>
        <v>-</v>
      </c>
    </row>
    <row r="218" spans="2:20" ht="54" x14ac:dyDescent="0.2">
      <c r="B218" s="10" t="str">
        <f t="shared" ca="1" si="18"/>
        <v>Not Bidding</v>
      </c>
      <c r="C218" s="11">
        <v>3133314</v>
      </c>
      <c r="D218" s="12" t="s">
        <v>46</v>
      </c>
      <c r="E218" s="11" t="s">
        <v>650</v>
      </c>
      <c r="F218" s="13" t="s">
        <v>651</v>
      </c>
      <c r="G218" s="11">
        <v>70080</v>
      </c>
      <c r="H218" s="11" t="s">
        <v>171</v>
      </c>
      <c r="I218" s="11" t="s">
        <v>262</v>
      </c>
      <c r="J218" s="9"/>
      <c r="K218" s="9"/>
      <c r="L218" s="9"/>
      <c r="M218" s="9"/>
      <c r="N218" s="14"/>
      <c r="O218" s="14"/>
      <c r="P218" s="9"/>
      <c r="Q218" s="9"/>
      <c r="R218" s="9"/>
      <c r="S218" s="9"/>
      <c r="T218" s="15" t="str">
        <f t="shared" si="19"/>
        <v>-</v>
      </c>
    </row>
    <row r="219" spans="2:20" ht="54" x14ac:dyDescent="0.2">
      <c r="B219" s="10" t="str">
        <f t="shared" ca="1" si="18"/>
        <v>Not Bidding</v>
      </c>
      <c r="C219" s="11">
        <v>3133315</v>
      </c>
      <c r="D219" s="12" t="s">
        <v>46</v>
      </c>
      <c r="E219" s="11" t="s">
        <v>652</v>
      </c>
      <c r="F219" s="13" t="s">
        <v>653</v>
      </c>
      <c r="G219" s="11" t="s">
        <v>654</v>
      </c>
      <c r="H219" s="11" t="s">
        <v>176</v>
      </c>
      <c r="I219" s="11" t="s">
        <v>655</v>
      </c>
      <c r="J219" s="9"/>
      <c r="K219" s="9"/>
      <c r="L219" s="9"/>
      <c r="M219" s="9"/>
      <c r="N219" s="14"/>
      <c r="O219" s="14"/>
      <c r="P219" s="9"/>
      <c r="Q219" s="9"/>
      <c r="R219" s="9"/>
      <c r="S219" s="9"/>
      <c r="T219" s="15" t="str">
        <f t="shared" si="19"/>
        <v>-</v>
      </c>
    </row>
    <row r="220" spans="2:20" ht="54" x14ac:dyDescent="0.2">
      <c r="B220" s="10" t="str">
        <f t="shared" ca="1" si="18"/>
        <v>Not Bidding</v>
      </c>
      <c r="C220" s="11">
        <v>3133316</v>
      </c>
      <c r="D220" s="12" t="s">
        <v>46</v>
      </c>
      <c r="E220" s="11" t="s">
        <v>656</v>
      </c>
      <c r="F220" s="13" t="s">
        <v>657</v>
      </c>
      <c r="G220" s="11" t="s">
        <v>658</v>
      </c>
      <c r="H220" s="11" t="s">
        <v>176</v>
      </c>
      <c r="I220" s="11" t="s">
        <v>655</v>
      </c>
      <c r="J220" s="9"/>
      <c r="K220" s="9"/>
      <c r="L220" s="9"/>
      <c r="M220" s="9"/>
      <c r="N220" s="14"/>
      <c r="O220" s="14"/>
      <c r="P220" s="9"/>
      <c r="Q220" s="9"/>
      <c r="R220" s="9"/>
      <c r="S220" s="9"/>
      <c r="T220" s="15" t="str">
        <f t="shared" si="19"/>
        <v>-</v>
      </c>
    </row>
    <row r="221" spans="2:20" ht="54" x14ac:dyDescent="0.2">
      <c r="B221" s="10" t="str">
        <f t="shared" ca="1" si="18"/>
        <v>Not Bidding</v>
      </c>
      <c r="C221" s="11">
        <v>3133317</v>
      </c>
      <c r="D221" s="12" t="s">
        <v>46</v>
      </c>
      <c r="E221" s="11" t="s">
        <v>659</v>
      </c>
      <c r="F221" s="13" t="s">
        <v>660</v>
      </c>
      <c r="G221" s="11">
        <v>351029</v>
      </c>
      <c r="H221" s="11" t="s">
        <v>661</v>
      </c>
      <c r="I221" s="11" t="s">
        <v>187</v>
      </c>
      <c r="J221" s="9"/>
      <c r="K221" s="9"/>
      <c r="L221" s="9"/>
      <c r="M221" s="9"/>
      <c r="N221" s="14"/>
      <c r="O221" s="14"/>
      <c r="P221" s="9"/>
      <c r="Q221" s="9"/>
      <c r="R221" s="9"/>
      <c r="S221" s="9"/>
      <c r="T221" s="15" t="str">
        <f t="shared" si="19"/>
        <v>-</v>
      </c>
    </row>
    <row r="222" spans="2:20" ht="72" x14ac:dyDescent="0.2">
      <c r="B222" s="10" t="str">
        <f t="shared" ca="1" si="18"/>
        <v>Not Bidding</v>
      </c>
      <c r="C222" s="11">
        <v>3133318</v>
      </c>
      <c r="D222" s="12" t="s">
        <v>46</v>
      </c>
      <c r="E222" s="11" t="s">
        <v>662</v>
      </c>
      <c r="F222" s="13" t="s">
        <v>663</v>
      </c>
      <c r="G222" s="11">
        <v>351058</v>
      </c>
      <c r="H222" s="11" t="s">
        <v>661</v>
      </c>
      <c r="I222" s="11" t="s">
        <v>251</v>
      </c>
      <c r="J222" s="9"/>
      <c r="K222" s="9"/>
      <c r="L222" s="9"/>
      <c r="M222" s="9"/>
      <c r="N222" s="14"/>
      <c r="O222" s="14"/>
      <c r="P222" s="9"/>
      <c r="Q222" s="9"/>
      <c r="R222" s="9"/>
      <c r="S222" s="9"/>
      <c r="T222" s="15" t="str">
        <f t="shared" si="19"/>
        <v>-</v>
      </c>
    </row>
    <row r="223" spans="2:20" ht="72" x14ac:dyDescent="0.2">
      <c r="B223" s="10" t="str">
        <f t="shared" ca="1" si="18"/>
        <v>Not Bidding</v>
      </c>
      <c r="C223" s="11">
        <v>3133319</v>
      </c>
      <c r="D223" s="12" t="s">
        <v>46</v>
      </c>
      <c r="E223" s="11" t="s">
        <v>664</v>
      </c>
      <c r="F223" s="13" t="s">
        <v>665</v>
      </c>
      <c r="G223" s="11">
        <v>351029</v>
      </c>
      <c r="H223" s="11" t="s">
        <v>661</v>
      </c>
      <c r="I223" s="11" t="s">
        <v>187</v>
      </c>
      <c r="J223" s="9"/>
      <c r="K223" s="9"/>
      <c r="L223" s="9"/>
      <c r="M223" s="9"/>
      <c r="N223" s="14"/>
      <c r="O223" s="14"/>
      <c r="P223" s="9"/>
      <c r="Q223" s="9"/>
      <c r="R223" s="9"/>
      <c r="S223" s="9"/>
      <c r="T223" s="15" t="str">
        <f t="shared" si="19"/>
        <v>-</v>
      </c>
    </row>
    <row r="224" spans="2:20" ht="54" x14ac:dyDescent="0.2">
      <c r="B224" s="10" t="str">
        <f t="shared" ca="1" si="18"/>
        <v>Not Bidding</v>
      </c>
      <c r="C224" s="11">
        <v>3133320</v>
      </c>
      <c r="D224" s="12" t="s">
        <v>46</v>
      </c>
      <c r="E224" s="11" t="s">
        <v>666</v>
      </c>
      <c r="F224" s="13" t="s">
        <v>667</v>
      </c>
      <c r="G224" s="11" t="s">
        <v>668</v>
      </c>
      <c r="H224" s="11" t="s">
        <v>50</v>
      </c>
      <c r="I224" s="11" t="s">
        <v>53</v>
      </c>
      <c r="J224" s="9"/>
      <c r="K224" s="9"/>
      <c r="L224" s="9"/>
      <c r="M224" s="9"/>
      <c r="N224" s="14"/>
      <c r="O224" s="14"/>
      <c r="P224" s="9"/>
      <c r="Q224" s="9"/>
      <c r="R224" s="9"/>
      <c r="S224" s="9"/>
      <c r="T224" s="15" t="str">
        <f t="shared" si="19"/>
        <v>-</v>
      </c>
    </row>
    <row r="225" spans="2:20" ht="72" x14ac:dyDescent="0.2">
      <c r="B225" s="10" t="str">
        <f t="shared" ca="1" si="18"/>
        <v>Not Bidding</v>
      </c>
      <c r="C225" s="11">
        <v>3133321</v>
      </c>
      <c r="D225" s="12" t="s">
        <v>46</v>
      </c>
      <c r="E225" s="11" t="s">
        <v>669</v>
      </c>
      <c r="F225" s="13" t="s">
        <v>670</v>
      </c>
      <c r="G225" s="11" t="s">
        <v>671</v>
      </c>
      <c r="H225" s="11" t="s">
        <v>50</v>
      </c>
      <c r="I225" s="11" t="s">
        <v>672</v>
      </c>
      <c r="J225" s="9"/>
      <c r="K225" s="9"/>
      <c r="L225" s="9"/>
      <c r="M225" s="9"/>
      <c r="N225" s="14"/>
      <c r="O225" s="14"/>
      <c r="P225" s="9"/>
      <c r="Q225" s="9"/>
      <c r="R225" s="9"/>
      <c r="S225" s="9"/>
      <c r="T225" s="15" t="str">
        <f t="shared" si="19"/>
        <v>-</v>
      </c>
    </row>
    <row r="226" spans="2:20" ht="72" x14ac:dyDescent="0.2">
      <c r="B226" s="10" t="str">
        <f t="shared" ca="1" si="18"/>
        <v>Not Bidding</v>
      </c>
      <c r="C226" s="11">
        <v>3133322</v>
      </c>
      <c r="D226" s="12" t="s">
        <v>46</v>
      </c>
      <c r="E226" s="11" t="s">
        <v>673</v>
      </c>
      <c r="F226" s="13" t="s">
        <v>674</v>
      </c>
      <c r="G226" s="11" t="s">
        <v>675</v>
      </c>
      <c r="H226" s="11" t="s">
        <v>50</v>
      </c>
      <c r="I226" s="11" t="s">
        <v>672</v>
      </c>
      <c r="J226" s="9"/>
      <c r="K226" s="9"/>
      <c r="L226" s="9"/>
      <c r="M226" s="9"/>
      <c r="N226" s="14"/>
      <c r="O226" s="14"/>
      <c r="P226" s="9"/>
      <c r="Q226" s="9"/>
      <c r="R226" s="9"/>
      <c r="S226" s="9"/>
      <c r="T226" s="15" t="str">
        <f t="shared" si="19"/>
        <v>-</v>
      </c>
    </row>
    <row r="227" spans="2:20" ht="72" x14ac:dyDescent="0.2">
      <c r="B227" s="10" t="str">
        <f t="shared" ca="1" si="18"/>
        <v>Not Bidding</v>
      </c>
      <c r="C227" s="11">
        <v>3133323</v>
      </c>
      <c r="D227" s="12" t="s">
        <v>46</v>
      </c>
      <c r="E227" s="11" t="s">
        <v>676</v>
      </c>
      <c r="F227" s="13" t="s">
        <v>677</v>
      </c>
      <c r="G227" s="11" t="s">
        <v>678</v>
      </c>
      <c r="H227" s="11" t="s">
        <v>50</v>
      </c>
      <c r="I227" s="11" t="s">
        <v>672</v>
      </c>
      <c r="J227" s="9"/>
      <c r="K227" s="9"/>
      <c r="L227" s="9"/>
      <c r="M227" s="9"/>
      <c r="N227" s="14"/>
      <c r="O227" s="14"/>
      <c r="P227" s="9"/>
      <c r="Q227" s="9"/>
      <c r="R227" s="9"/>
      <c r="S227" s="9"/>
      <c r="T227" s="15" t="str">
        <f t="shared" si="19"/>
        <v>-</v>
      </c>
    </row>
    <row r="228" spans="2:20" ht="54" x14ac:dyDescent="0.2">
      <c r="B228" s="10" t="str">
        <f t="shared" ca="1" si="18"/>
        <v>Not Bidding</v>
      </c>
      <c r="C228" s="11">
        <v>3133324</v>
      </c>
      <c r="D228" s="12" t="s">
        <v>46</v>
      </c>
      <c r="E228" s="11" t="s">
        <v>679</v>
      </c>
      <c r="F228" s="13" t="s">
        <v>667</v>
      </c>
      <c r="G228" s="11" t="s">
        <v>680</v>
      </c>
      <c r="H228" s="11" t="s">
        <v>50</v>
      </c>
      <c r="I228" s="11" t="s">
        <v>681</v>
      </c>
      <c r="J228" s="9"/>
      <c r="K228" s="9"/>
      <c r="L228" s="9"/>
      <c r="M228" s="9"/>
      <c r="N228" s="14"/>
      <c r="O228" s="14"/>
      <c r="P228" s="9"/>
      <c r="Q228" s="9"/>
      <c r="R228" s="9"/>
      <c r="S228" s="9"/>
      <c r="T228" s="15" t="str">
        <f t="shared" si="19"/>
        <v>-</v>
      </c>
    </row>
    <row r="229" spans="2:20" ht="54" x14ac:dyDescent="0.2">
      <c r="B229" s="10" t="str">
        <f t="shared" ca="1" si="18"/>
        <v>Not Bidding</v>
      </c>
      <c r="C229" s="11">
        <v>3133325</v>
      </c>
      <c r="D229" s="12" t="s">
        <v>46</v>
      </c>
      <c r="E229" s="11" t="s">
        <v>682</v>
      </c>
      <c r="F229" s="13" t="s">
        <v>683</v>
      </c>
      <c r="G229" s="11" t="s">
        <v>684</v>
      </c>
      <c r="H229" s="11" t="s">
        <v>50</v>
      </c>
      <c r="I229" s="11" t="s">
        <v>262</v>
      </c>
      <c r="J229" s="9"/>
      <c r="K229" s="9"/>
      <c r="L229" s="9"/>
      <c r="M229" s="9"/>
      <c r="N229" s="14"/>
      <c r="O229" s="14"/>
      <c r="P229" s="9"/>
      <c r="Q229" s="9"/>
      <c r="R229" s="9"/>
      <c r="S229" s="9"/>
      <c r="T229" s="15" t="str">
        <f t="shared" si="19"/>
        <v>-</v>
      </c>
    </row>
    <row r="230" spans="2:20" ht="54" x14ac:dyDescent="0.2">
      <c r="B230" s="10" t="str">
        <f t="shared" ca="1" si="18"/>
        <v>Not Bidding</v>
      </c>
      <c r="C230" s="11">
        <v>3133326</v>
      </c>
      <c r="D230" s="12" t="s">
        <v>46</v>
      </c>
      <c r="E230" s="11" t="s">
        <v>685</v>
      </c>
      <c r="F230" s="13" t="s">
        <v>686</v>
      </c>
      <c r="G230" s="11" t="s">
        <v>687</v>
      </c>
      <c r="H230" s="11" t="s">
        <v>688</v>
      </c>
      <c r="I230" s="11" t="s">
        <v>689</v>
      </c>
      <c r="J230" s="9"/>
      <c r="K230" s="9"/>
      <c r="L230" s="9"/>
      <c r="M230" s="9"/>
      <c r="N230" s="14"/>
      <c r="O230" s="14"/>
      <c r="P230" s="9"/>
      <c r="Q230" s="9"/>
      <c r="R230" s="9"/>
      <c r="S230" s="9"/>
      <c r="T230" s="15" t="str">
        <f t="shared" si="19"/>
        <v>-</v>
      </c>
    </row>
    <row r="231" spans="2:20" ht="54" x14ac:dyDescent="0.2">
      <c r="B231" s="10" t="str">
        <f t="shared" ca="1" si="18"/>
        <v>Not Bidding</v>
      </c>
      <c r="C231" s="11">
        <v>3133327</v>
      </c>
      <c r="D231" s="12" t="s">
        <v>46</v>
      </c>
      <c r="E231" s="11" t="s">
        <v>690</v>
      </c>
      <c r="F231" s="13" t="s">
        <v>691</v>
      </c>
      <c r="G231" s="11" t="s">
        <v>692</v>
      </c>
      <c r="H231" s="11" t="s">
        <v>693</v>
      </c>
      <c r="I231" s="11" t="s">
        <v>64</v>
      </c>
      <c r="J231" s="9"/>
      <c r="K231" s="9"/>
      <c r="L231" s="9"/>
      <c r="M231" s="9"/>
      <c r="N231" s="14"/>
      <c r="O231" s="14"/>
      <c r="P231" s="9"/>
      <c r="Q231" s="9"/>
      <c r="R231" s="9"/>
      <c r="S231" s="9"/>
      <c r="T231" s="15" t="str">
        <f t="shared" si="19"/>
        <v>-</v>
      </c>
    </row>
    <row r="232" spans="2:20" ht="50.1" customHeight="1" x14ac:dyDescent="0.2">
      <c r="B232" s="4" t="s">
        <v>75</v>
      </c>
      <c r="C232" s="16"/>
      <c r="D232" s="16"/>
      <c r="E232" s="16"/>
      <c r="F232" s="16"/>
      <c r="G232" s="16"/>
      <c r="H232" s="16"/>
      <c r="I232" s="16"/>
      <c r="J232" s="16"/>
      <c r="K232" s="16"/>
      <c r="L232" s="16"/>
      <c r="M232" s="16"/>
      <c r="N232" s="17"/>
      <c r="O232" s="17"/>
      <c r="P232" s="16"/>
      <c r="Q232" s="16"/>
      <c r="R232" s="16"/>
      <c r="S232" s="16"/>
      <c r="T232" s="17">
        <f>SUM(T215:T231)</f>
        <v>0</v>
      </c>
    </row>
    <row r="234" spans="2:20" ht="50.1" customHeight="1" x14ac:dyDescent="0.2">
      <c r="B234" s="8" t="s">
        <v>694</v>
      </c>
      <c r="C234" s="1"/>
      <c r="D234" s="1"/>
      <c r="E234" s="1"/>
      <c r="F234" s="1"/>
      <c r="G234" s="1"/>
      <c r="H234" s="1"/>
      <c r="I234" s="1"/>
      <c r="J234" s="1"/>
      <c r="K234" s="1"/>
      <c r="L234" s="1"/>
      <c r="M234" s="1"/>
      <c r="N234" s="1"/>
      <c r="O234" s="1"/>
      <c r="P234" s="1"/>
      <c r="Q234" s="1"/>
      <c r="R234" s="1"/>
      <c r="S234" s="1"/>
      <c r="T234" s="1"/>
    </row>
    <row r="235" spans="2:20" ht="54" x14ac:dyDescent="0.2">
      <c r="B235" s="10" t="str">
        <f t="shared" ref="B235:B266" ca="1" si="20">IF(D235 = "No Bid", IFERROR("Error: Clear values for '" &amp; INDIRECT(ADDRESS(5, (10 + MATCH(TRUE, INDEX(NOT(ISBLANK(J235:S235)), 0, 0), 0) - 1))) &amp; "' in cell " &amp; ADDRESS(ROW(), (10 + MATCH(TRUE, INDEX(NOT(ISBLANK(J235:S235)), 0, 0), 0) - 1), 4) &amp; " or select 'Bid'", "Not Bidding"), IF(D235 = "Bid", IFERROR("Error: Missing value for '" &amp; INDIRECT(ADDRESS(5, (10 + MATCH(TRUE, INDEX(ISBLANK(J235:S235), 0, 0), 0) - 1))) &amp; "' in cell " &amp; ADDRESS(ROW(), (10 + MATCH(TRUE, INDEX(ISBLANK(J235:S235), 0, 0), 0) - 1), 4), "Success: All values provided"), "Error: Invalid Bid/No Bid Decision"))</f>
        <v>Not Bidding</v>
      </c>
      <c r="C235" s="11">
        <v>3133329</v>
      </c>
      <c r="D235" s="12" t="s">
        <v>46</v>
      </c>
      <c r="E235" s="11" t="s">
        <v>695</v>
      </c>
      <c r="F235" s="13" t="s">
        <v>696</v>
      </c>
      <c r="G235" s="11">
        <v>15599</v>
      </c>
      <c r="H235" s="11" t="s">
        <v>697</v>
      </c>
      <c r="I235" s="11" t="s">
        <v>74</v>
      </c>
      <c r="J235" s="9"/>
      <c r="K235" s="9"/>
      <c r="L235" s="9"/>
      <c r="M235" s="9"/>
      <c r="N235" s="14"/>
      <c r="O235" s="14"/>
      <c r="P235" s="9"/>
      <c r="Q235" s="9"/>
      <c r="R235" s="9"/>
      <c r="S235" s="9"/>
      <c r="T235" s="15" t="str">
        <f t="shared" ref="T235:T266" si="21">IFERROR(IF(ISBLANK(O235), NA(), O235), "-")</f>
        <v>-</v>
      </c>
    </row>
    <row r="236" spans="2:20" ht="54" x14ac:dyDescent="0.2">
      <c r="B236" s="10" t="str">
        <f t="shared" ca="1" si="20"/>
        <v>Not Bidding</v>
      </c>
      <c r="C236" s="11">
        <v>3133330</v>
      </c>
      <c r="D236" s="12" t="s">
        <v>46</v>
      </c>
      <c r="E236" s="11" t="s">
        <v>698</v>
      </c>
      <c r="F236" s="13" t="s">
        <v>699</v>
      </c>
      <c r="G236" s="11">
        <v>131554</v>
      </c>
      <c r="H236" s="11" t="s">
        <v>322</v>
      </c>
      <c r="I236" s="11" t="s">
        <v>700</v>
      </c>
      <c r="J236" s="9"/>
      <c r="K236" s="9"/>
      <c r="L236" s="9"/>
      <c r="M236" s="9"/>
      <c r="N236" s="14"/>
      <c r="O236" s="14"/>
      <c r="P236" s="9"/>
      <c r="Q236" s="9"/>
      <c r="R236" s="9"/>
      <c r="S236" s="9"/>
      <c r="T236" s="15" t="str">
        <f t="shared" si="21"/>
        <v>-</v>
      </c>
    </row>
    <row r="237" spans="2:20" ht="54" x14ac:dyDescent="0.2">
      <c r="B237" s="10" t="str">
        <f t="shared" ca="1" si="20"/>
        <v>Not Bidding</v>
      </c>
      <c r="C237" s="11">
        <v>3133331</v>
      </c>
      <c r="D237" s="12" t="s">
        <v>46</v>
      </c>
      <c r="E237" s="11" t="s">
        <v>701</v>
      </c>
      <c r="F237" s="13" t="s">
        <v>702</v>
      </c>
      <c r="G237" s="11">
        <v>131864</v>
      </c>
      <c r="H237" s="11" t="s">
        <v>322</v>
      </c>
      <c r="I237" s="11" t="s">
        <v>700</v>
      </c>
      <c r="J237" s="9"/>
      <c r="K237" s="9"/>
      <c r="L237" s="9"/>
      <c r="M237" s="9"/>
      <c r="N237" s="14"/>
      <c r="O237" s="14"/>
      <c r="P237" s="9"/>
      <c r="Q237" s="9"/>
      <c r="R237" s="9"/>
      <c r="S237" s="9"/>
      <c r="T237" s="15" t="str">
        <f t="shared" si="21"/>
        <v>-</v>
      </c>
    </row>
    <row r="238" spans="2:20" ht="54" x14ac:dyDescent="0.2">
      <c r="B238" s="10" t="str">
        <f t="shared" ca="1" si="20"/>
        <v>Not Bidding</v>
      </c>
      <c r="C238" s="11">
        <v>3133332</v>
      </c>
      <c r="D238" s="12" t="s">
        <v>46</v>
      </c>
      <c r="E238" s="11" t="s">
        <v>703</v>
      </c>
      <c r="F238" s="13" t="s">
        <v>704</v>
      </c>
      <c r="G238" s="11">
        <v>132954</v>
      </c>
      <c r="H238" s="11" t="s">
        <v>322</v>
      </c>
      <c r="I238" s="11" t="s">
        <v>700</v>
      </c>
      <c r="J238" s="9"/>
      <c r="K238" s="9"/>
      <c r="L238" s="9"/>
      <c r="M238" s="9"/>
      <c r="N238" s="14"/>
      <c r="O238" s="14"/>
      <c r="P238" s="9"/>
      <c r="Q238" s="9"/>
      <c r="R238" s="9"/>
      <c r="S238" s="9"/>
      <c r="T238" s="15" t="str">
        <f t="shared" si="21"/>
        <v>-</v>
      </c>
    </row>
    <row r="239" spans="2:20" ht="54" x14ac:dyDescent="0.2">
      <c r="B239" s="10" t="str">
        <f t="shared" ca="1" si="20"/>
        <v>Not Bidding</v>
      </c>
      <c r="C239" s="11">
        <v>3133333</v>
      </c>
      <c r="D239" s="12" t="s">
        <v>46</v>
      </c>
      <c r="E239" s="11" t="s">
        <v>705</v>
      </c>
      <c r="F239" s="13" t="s">
        <v>706</v>
      </c>
      <c r="G239" s="11">
        <v>143722</v>
      </c>
      <c r="H239" s="11" t="s">
        <v>322</v>
      </c>
      <c r="I239" s="11" t="s">
        <v>707</v>
      </c>
      <c r="J239" s="9"/>
      <c r="K239" s="9"/>
      <c r="L239" s="9"/>
      <c r="M239" s="9"/>
      <c r="N239" s="14"/>
      <c r="O239" s="14"/>
      <c r="P239" s="9"/>
      <c r="Q239" s="9"/>
      <c r="R239" s="9"/>
      <c r="S239" s="9"/>
      <c r="T239" s="15" t="str">
        <f t="shared" si="21"/>
        <v>-</v>
      </c>
    </row>
    <row r="240" spans="2:20" ht="54" x14ac:dyDescent="0.2">
      <c r="B240" s="10" t="str">
        <f t="shared" ca="1" si="20"/>
        <v>Not Bidding</v>
      </c>
      <c r="C240" s="11">
        <v>3133334</v>
      </c>
      <c r="D240" s="12" t="s">
        <v>46</v>
      </c>
      <c r="E240" s="11" t="s">
        <v>708</v>
      </c>
      <c r="F240" s="13" t="s">
        <v>709</v>
      </c>
      <c r="G240" s="11">
        <v>144274</v>
      </c>
      <c r="H240" s="11" t="s">
        <v>322</v>
      </c>
      <c r="I240" s="11" t="s">
        <v>53</v>
      </c>
      <c r="J240" s="9"/>
      <c r="K240" s="9"/>
      <c r="L240" s="9"/>
      <c r="M240" s="9"/>
      <c r="N240" s="14"/>
      <c r="O240" s="14"/>
      <c r="P240" s="9"/>
      <c r="Q240" s="9"/>
      <c r="R240" s="9"/>
      <c r="S240" s="9"/>
      <c r="T240" s="15" t="str">
        <f t="shared" si="21"/>
        <v>-</v>
      </c>
    </row>
    <row r="241" spans="2:20" ht="54" x14ac:dyDescent="0.2">
      <c r="B241" s="10" t="str">
        <f t="shared" ca="1" si="20"/>
        <v>Not Bidding</v>
      </c>
      <c r="C241" s="11">
        <v>3133335</v>
      </c>
      <c r="D241" s="12" t="s">
        <v>46</v>
      </c>
      <c r="E241" s="11" t="s">
        <v>710</v>
      </c>
      <c r="F241" s="13" t="s">
        <v>711</v>
      </c>
      <c r="G241" s="11">
        <v>151710</v>
      </c>
      <c r="H241" s="11" t="s">
        <v>322</v>
      </c>
      <c r="I241" s="11" t="s">
        <v>712</v>
      </c>
      <c r="J241" s="9"/>
      <c r="K241" s="9"/>
      <c r="L241" s="9"/>
      <c r="M241" s="9"/>
      <c r="N241" s="14"/>
      <c r="O241" s="14"/>
      <c r="P241" s="9"/>
      <c r="Q241" s="9"/>
      <c r="R241" s="9"/>
      <c r="S241" s="9"/>
      <c r="T241" s="15" t="str">
        <f t="shared" si="21"/>
        <v>-</v>
      </c>
    </row>
    <row r="242" spans="2:20" ht="54" x14ac:dyDescent="0.2">
      <c r="B242" s="10" t="str">
        <f t="shared" ca="1" si="20"/>
        <v>Not Bidding</v>
      </c>
      <c r="C242" s="11">
        <v>3133336</v>
      </c>
      <c r="D242" s="12" t="s">
        <v>46</v>
      </c>
      <c r="E242" s="11" t="s">
        <v>713</v>
      </c>
      <c r="F242" s="13" t="s">
        <v>714</v>
      </c>
      <c r="G242" s="11">
        <v>152525</v>
      </c>
      <c r="H242" s="11" t="s">
        <v>322</v>
      </c>
      <c r="I242" s="11" t="s">
        <v>712</v>
      </c>
      <c r="J242" s="9"/>
      <c r="K242" s="9"/>
      <c r="L242" s="9"/>
      <c r="M242" s="9"/>
      <c r="N242" s="14"/>
      <c r="O242" s="14"/>
      <c r="P242" s="9"/>
      <c r="Q242" s="9"/>
      <c r="R242" s="9"/>
      <c r="S242" s="9"/>
      <c r="T242" s="15" t="str">
        <f t="shared" si="21"/>
        <v>-</v>
      </c>
    </row>
    <row r="243" spans="2:20" ht="54" x14ac:dyDescent="0.2">
      <c r="B243" s="10" t="str">
        <f t="shared" ca="1" si="20"/>
        <v>Not Bidding</v>
      </c>
      <c r="C243" s="11">
        <v>3133337</v>
      </c>
      <c r="D243" s="12" t="s">
        <v>46</v>
      </c>
      <c r="E243" s="11" t="s">
        <v>715</v>
      </c>
      <c r="F243" s="13" t="s">
        <v>716</v>
      </c>
      <c r="G243" s="11">
        <v>152800</v>
      </c>
      <c r="H243" s="11" t="s">
        <v>322</v>
      </c>
      <c r="I243" s="11" t="s">
        <v>712</v>
      </c>
      <c r="J243" s="9"/>
      <c r="K243" s="9"/>
      <c r="L243" s="9"/>
      <c r="M243" s="9"/>
      <c r="N243" s="14"/>
      <c r="O243" s="14"/>
      <c r="P243" s="9"/>
      <c r="Q243" s="9"/>
      <c r="R243" s="9"/>
      <c r="S243" s="9"/>
      <c r="T243" s="15" t="str">
        <f t="shared" si="21"/>
        <v>-</v>
      </c>
    </row>
    <row r="244" spans="2:20" ht="54" x14ac:dyDescent="0.2">
      <c r="B244" s="10" t="str">
        <f t="shared" ca="1" si="20"/>
        <v>Not Bidding</v>
      </c>
      <c r="C244" s="11">
        <v>3133338</v>
      </c>
      <c r="D244" s="12" t="s">
        <v>46</v>
      </c>
      <c r="E244" s="11" t="s">
        <v>717</v>
      </c>
      <c r="F244" s="13" t="s">
        <v>718</v>
      </c>
      <c r="G244" s="11">
        <v>155065</v>
      </c>
      <c r="H244" s="11" t="s">
        <v>322</v>
      </c>
      <c r="I244" s="11" t="s">
        <v>712</v>
      </c>
      <c r="J244" s="9"/>
      <c r="K244" s="9"/>
      <c r="L244" s="9"/>
      <c r="M244" s="9"/>
      <c r="N244" s="14"/>
      <c r="O244" s="14"/>
      <c r="P244" s="9"/>
      <c r="Q244" s="9"/>
      <c r="R244" s="9"/>
      <c r="S244" s="9"/>
      <c r="T244" s="15" t="str">
        <f t="shared" si="21"/>
        <v>-</v>
      </c>
    </row>
    <row r="245" spans="2:20" ht="54" x14ac:dyDescent="0.2">
      <c r="B245" s="10" t="str">
        <f t="shared" ca="1" si="20"/>
        <v>Not Bidding</v>
      </c>
      <c r="C245" s="11">
        <v>3133339</v>
      </c>
      <c r="D245" s="12" t="s">
        <v>46</v>
      </c>
      <c r="E245" s="11" t="s">
        <v>719</v>
      </c>
      <c r="F245" s="13" t="s">
        <v>720</v>
      </c>
      <c r="G245" s="11">
        <v>155450</v>
      </c>
      <c r="H245" s="11" t="s">
        <v>322</v>
      </c>
      <c r="I245" s="11" t="s">
        <v>712</v>
      </c>
      <c r="J245" s="9"/>
      <c r="K245" s="9"/>
      <c r="L245" s="9"/>
      <c r="M245" s="9"/>
      <c r="N245" s="14"/>
      <c r="O245" s="14"/>
      <c r="P245" s="9"/>
      <c r="Q245" s="9"/>
      <c r="R245" s="9"/>
      <c r="S245" s="9"/>
      <c r="T245" s="15" t="str">
        <f t="shared" si="21"/>
        <v>-</v>
      </c>
    </row>
    <row r="246" spans="2:20" ht="54" x14ac:dyDescent="0.2">
      <c r="B246" s="10" t="str">
        <f t="shared" ca="1" si="20"/>
        <v>Not Bidding</v>
      </c>
      <c r="C246" s="11">
        <v>3133340</v>
      </c>
      <c r="D246" s="12" t="s">
        <v>46</v>
      </c>
      <c r="E246" s="11" t="s">
        <v>721</v>
      </c>
      <c r="F246" s="13" t="s">
        <v>722</v>
      </c>
      <c r="G246" s="11">
        <v>162103</v>
      </c>
      <c r="H246" s="11" t="s">
        <v>322</v>
      </c>
      <c r="I246" s="11" t="s">
        <v>161</v>
      </c>
      <c r="J246" s="9"/>
      <c r="K246" s="9"/>
      <c r="L246" s="9"/>
      <c r="M246" s="9"/>
      <c r="N246" s="14"/>
      <c r="O246" s="14"/>
      <c r="P246" s="9"/>
      <c r="Q246" s="9"/>
      <c r="R246" s="9"/>
      <c r="S246" s="9"/>
      <c r="T246" s="15" t="str">
        <f t="shared" si="21"/>
        <v>-</v>
      </c>
    </row>
    <row r="247" spans="2:20" ht="54" x14ac:dyDescent="0.2">
      <c r="B247" s="10" t="str">
        <f t="shared" ca="1" si="20"/>
        <v>Not Bidding</v>
      </c>
      <c r="C247" s="11">
        <v>3133341</v>
      </c>
      <c r="D247" s="12" t="s">
        <v>46</v>
      </c>
      <c r="E247" s="11" t="s">
        <v>723</v>
      </c>
      <c r="F247" s="13" t="s">
        <v>724</v>
      </c>
      <c r="G247" s="11">
        <v>202360</v>
      </c>
      <c r="H247" s="11" t="s">
        <v>322</v>
      </c>
      <c r="I247" s="11" t="s">
        <v>74</v>
      </c>
      <c r="J247" s="9"/>
      <c r="K247" s="9"/>
      <c r="L247" s="9"/>
      <c r="M247" s="9"/>
      <c r="N247" s="14"/>
      <c r="O247" s="14"/>
      <c r="P247" s="9"/>
      <c r="Q247" s="9"/>
      <c r="R247" s="9"/>
      <c r="S247" s="9"/>
      <c r="T247" s="15" t="str">
        <f t="shared" si="21"/>
        <v>-</v>
      </c>
    </row>
    <row r="248" spans="2:20" ht="54" x14ac:dyDescent="0.2">
      <c r="B248" s="10" t="str">
        <f t="shared" ca="1" si="20"/>
        <v>Not Bidding</v>
      </c>
      <c r="C248" s="11">
        <v>3133342</v>
      </c>
      <c r="D248" s="12" t="s">
        <v>46</v>
      </c>
      <c r="E248" s="11" t="s">
        <v>725</v>
      </c>
      <c r="F248" s="13" t="s">
        <v>726</v>
      </c>
      <c r="G248" s="11">
        <v>228396</v>
      </c>
      <c r="H248" s="11" t="s">
        <v>322</v>
      </c>
      <c r="I248" s="11" t="s">
        <v>74</v>
      </c>
      <c r="J248" s="9"/>
      <c r="K248" s="9"/>
      <c r="L248" s="9"/>
      <c r="M248" s="9"/>
      <c r="N248" s="14"/>
      <c r="O248" s="14"/>
      <c r="P248" s="9"/>
      <c r="Q248" s="9"/>
      <c r="R248" s="9"/>
      <c r="S248" s="9"/>
      <c r="T248" s="15" t="str">
        <f t="shared" si="21"/>
        <v>-</v>
      </c>
    </row>
    <row r="249" spans="2:20" ht="54" x14ac:dyDescent="0.2">
      <c r="B249" s="10" t="str">
        <f t="shared" ca="1" si="20"/>
        <v>Not Bidding</v>
      </c>
      <c r="C249" s="11">
        <v>3133343</v>
      </c>
      <c r="D249" s="12" t="s">
        <v>46</v>
      </c>
      <c r="E249" s="11" t="s">
        <v>727</v>
      </c>
      <c r="F249" s="13" t="s">
        <v>728</v>
      </c>
      <c r="G249" s="11">
        <v>646224</v>
      </c>
      <c r="H249" s="11" t="s">
        <v>322</v>
      </c>
      <c r="I249" s="11" t="s">
        <v>729</v>
      </c>
      <c r="J249" s="9"/>
      <c r="K249" s="9"/>
      <c r="L249" s="9"/>
      <c r="M249" s="9"/>
      <c r="N249" s="14"/>
      <c r="O249" s="14"/>
      <c r="P249" s="9"/>
      <c r="Q249" s="9"/>
      <c r="R249" s="9"/>
      <c r="S249" s="9"/>
      <c r="T249" s="15" t="str">
        <f t="shared" si="21"/>
        <v>-</v>
      </c>
    </row>
    <row r="250" spans="2:20" ht="54" x14ac:dyDescent="0.2">
      <c r="B250" s="10" t="str">
        <f t="shared" ca="1" si="20"/>
        <v>Not Bidding</v>
      </c>
      <c r="C250" s="11">
        <v>3133344</v>
      </c>
      <c r="D250" s="12" t="s">
        <v>46</v>
      </c>
      <c r="E250" s="11" t="s">
        <v>730</v>
      </c>
      <c r="F250" s="13" t="s">
        <v>731</v>
      </c>
      <c r="G250" s="11">
        <v>700190</v>
      </c>
      <c r="H250" s="11" t="s">
        <v>322</v>
      </c>
      <c r="I250" s="11" t="s">
        <v>732</v>
      </c>
      <c r="J250" s="9"/>
      <c r="K250" s="9"/>
      <c r="L250" s="9"/>
      <c r="M250" s="9"/>
      <c r="N250" s="14"/>
      <c r="O250" s="14"/>
      <c r="P250" s="9"/>
      <c r="Q250" s="9"/>
      <c r="R250" s="9"/>
      <c r="S250" s="9"/>
      <c r="T250" s="15" t="str">
        <f t="shared" si="21"/>
        <v>-</v>
      </c>
    </row>
    <row r="251" spans="2:20" ht="72" x14ac:dyDescent="0.2">
      <c r="B251" s="10" t="str">
        <f t="shared" ca="1" si="20"/>
        <v>Not Bidding</v>
      </c>
      <c r="C251" s="11">
        <v>3133345</v>
      </c>
      <c r="D251" s="12" t="s">
        <v>46</v>
      </c>
      <c r="E251" s="11" t="s">
        <v>733</v>
      </c>
      <c r="F251" s="13" t="s">
        <v>734</v>
      </c>
      <c r="G251" s="11">
        <v>700220</v>
      </c>
      <c r="H251" s="11" t="s">
        <v>322</v>
      </c>
      <c r="I251" s="11" t="s">
        <v>74</v>
      </c>
      <c r="J251" s="9"/>
      <c r="K251" s="9"/>
      <c r="L251" s="9"/>
      <c r="M251" s="9"/>
      <c r="N251" s="14"/>
      <c r="O251" s="14"/>
      <c r="P251" s="9"/>
      <c r="Q251" s="9"/>
      <c r="R251" s="9"/>
      <c r="S251" s="9"/>
      <c r="T251" s="15" t="str">
        <f t="shared" si="21"/>
        <v>-</v>
      </c>
    </row>
    <row r="252" spans="2:20" ht="54" x14ac:dyDescent="0.2">
      <c r="B252" s="10" t="str">
        <f t="shared" ca="1" si="20"/>
        <v>Not Bidding</v>
      </c>
      <c r="C252" s="11">
        <v>3133346</v>
      </c>
      <c r="D252" s="12" t="s">
        <v>46</v>
      </c>
      <c r="E252" s="11" t="s">
        <v>735</v>
      </c>
      <c r="F252" s="13" t="s">
        <v>736</v>
      </c>
      <c r="G252" s="11">
        <v>702605</v>
      </c>
      <c r="H252" s="11" t="s">
        <v>322</v>
      </c>
      <c r="I252" s="11" t="s">
        <v>74</v>
      </c>
      <c r="J252" s="9"/>
      <c r="K252" s="9"/>
      <c r="L252" s="9"/>
      <c r="M252" s="9"/>
      <c r="N252" s="14"/>
      <c r="O252" s="14"/>
      <c r="P252" s="9"/>
      <c r="Q252" s="9"/>
      <c r="R252" s="9"/>
      <c r="S252" s="9"/>
      <c r="T252" s="15" t="str">
        <f t="shared" si="21"/>
        <v>-</v>
      </c>
    </row>
    <row r="253" spans="2:20" ht="72" x14ac:dyDescent="0.2">
      <c r="B253" s="10" t="str">
        <f t="shared" ca="1" si="20"/>
        <v>Not Bidding</v>
      </c>
      <c r="C253" s="11">
        <v>3133347</v>
      </c>
      <c r="D253" s="12" t="s">
        <v>46</v>
      </c>
      <c r="E253" s="11" t="s">
        <v>737</v>
      </c>
      <c r="F253" s="13" t="s">
        <v>738</v>
      </c>
      <c r="G253" s="11">
        <v>705020</v>
      </c>
      <c r="H253" s="11" t="s">
        <v>322</v>
      </c>
      <c r="I253" s="11" t="s">
        <v>74</v>
      </c>
      <c r="J253" s="9"/>
      <c r="K253" s="9"/>
      <c r="L253" s="9"/>
      <c r="M253" s="9"/>
      <c r="N253" s="14"/>
      <c r="O253" s="14"/>
      <c r="P253" s="9"/>
      <c r="Q253" s="9"/>
      <c r="R253" s="9"/>
      <c r="S253" s="9"/>
      <c r="T253" s="15" t="str">
        <f t="shared" si="21"/>
        <v>-</v>
      </c>
    </row>
    <row r="254" spans="2:20" ht="72" x14ac:dyDescent="0.2">
      <c r="B254" s="10" t="str">
        <f t="shared" ca="1" si="20"/>
        <v>Not Bidding</v>
      </c>
      <c r="C254" s="11">
        <v>3133348</v>
      </c>
      <c r="D254" s="12" t="s">
        <v>46</v>
      </c>
      <c r="E254" s="11" t="s">
        <v>739</v>
      </c>
      <c r="F254" s="13" t="s">
        <v>740</v>
      </c>
      <c r="G254" s="11">
        <v>805091</v>
      </c>
      <c r="H254" s="11" t="s">
        <v>322</v>
      </c>
      <c r="I254" s="11" t="s">
        <v>74</v>
      </c>
      <c r="J254" s="9"/>
      <c r="K254" s="9"/>
      <c r="L254" s="9"/>
      <c r="M254" s="9"/>
      <c r="N254" s="14"/>
      <c r="O254" s="14"/>
      <c r="P254" s="9"/>
      <c r="Q254" s="9"/>
      <c r="R254" s="9"/>
      <c r="S254" s="9"/>
      <c r="T254" s="15" t="str">
        <f t="shared" si="21"/>
        <v>-</v>
      </c>
    </row>
    <row r="255" spans="2:20" ht="72" x14ac:dyDescent="0.2">
      <c r="B255" s="10" t="str">
        <f t="shared" ca="1" si="20"/>
        <v>Not Bidding</v>
      </c>
      <c r="C255" s="11">
        <v>3133349</v>
      </c>
      <c r="D255" s="12" t="s">
        <v>46</v>
      </c>
      <c r="E255" s="11" t="s">
        <v>741</v>
      </c>
      <c r="F255" s="13" t="s">
        <v>742</v>
      </c>
      <c r="G255" s="11">
        <v>827032</v>
      </c>
      <c r="H255" s="11" t="s">
        <v>322</v>
      </c>
      <c r="I255" s="11" t="s">
        <v>743</v>
      </c>
      <c r="J255" s="9"/>
      <c r="K255" s="9"/>
      <c r="L255" s="9"/>
      <c r="M255" s="9"/>
      <c r="N255" s="14"/>
      <c r="O255" s="14"/>
      <c r="P255" s="9"/>
      <c r="Q255" s="9"/>
      <c r="R255" s="9"/>
      <c r="S255" s="9"/>
      <c r="T255" s="15" t="str">
        <f t="shared" si="21"/>
        <v>-</v>
      </c>
    </row>
    <row r="256" spans="2:20" ht="72" x14ac:dyDescent="0.2">
      <c r="B256" s="10" t="str">
        <f t="shared" ca="1" si="20"/>
        <v>Not Bidding</v>
      </c>
      <c r="C256" s="11">
        <v>3133350</v>
      </c>
      <c r="D256" s="12" t="s">
        <v>46</v>
      </c>
      <c r="E256" s="11" t="s">
        <v>744</v>
      </c>
      <c r="F256" s="13" t="s">
        <v>745</v>
      </c>
      <c r="G256" s="11">
        <v>827376</v>
      </c>
      <c r="H256" s="11" t="s">
        <v>322</v>
      </c>
      <c r="I256" s="11" t="s">
        <v>74</v>
      </c>
      <c r="J256" s="9"/>
      <c r="K256" s="9"/>
      <c r="L256" s="9"/>
      <c r="M256" s="9"/>
      <c r="N256" s="14"/>
      <c r="O256" s="14"/>
      <c r="P256" s="9"/>
      <c r="Q256" s="9"/>
      <c r="R256" s="9"/>
      <c r="S256" s="9"/>
      <c r="T256" s="15" t="str">
        <f t="shared" si="21"/>
        <v>-</v>
      </c>
    </row>
    <row r="257" spans="2:20" ht="72" x14ac:dyDescent="0.2">
      <c r="B257" s="10" t="str">
        <f t="shared" ca="1" si="20"/>
        <v>Not Bidding</v>
      </c>
      <c r="C257" s="11">
        <v>3133351</v>
      </c>
      <c r="D257" s="12" t="s">
        <v>46</v>
      </c>
      <c r="E257" s="11" t="s">
        <v>746</v>
      </c>
      <c r="F257" s="13" t="s">
        <v>747</v>
      </c>
      <c r="G257" s="11">
        <v>831911</v>
      </c>
      <c r="H257" s="11" t="s">
        <v>322</v>
      </c>
      <c r="I257" s="11" t="s">
        <v>748</v>
      </c>
      <c r="J257" s="9"/>
      <c r="K257" s="9"/>
      <c r="L257" s="9"/>
      <c r="M257" s="9"/>
      <c r="N257" s="14"/>
      <c r="O257" s="14"/>
      <c r="P257" s="9"/>
      <c r="Q257" s="9"/>
      <c r="R257" s="9"/>
      <c r="S257" s="9"/>
      <c r="T257" s="15" t="str">
        <f t="shared" si="21"/>
        <v>-</v>
      </c>
    </row>
    <row r="258" spans="2:20" ht="54" x14ac:dyDescent="0.2">
      <c r="B258" s="10" t="str">
        <f t="shared" ca="1" si="20"/>
        <v>Not Bidding</v>
      </c>
      <c r="C258" s="11">
        <v>3133352</v>
      </c>
      <c r="D258" s="12" t="s">
        <v>46</v>
      </c>
      <c r="E258" s="11" t="s">
        <v>749</v>
      </c>
      <c r="F258" s="13" t="s">
        <v>750</v>
      </c>
      <c r="G258" s="11">
        <v>868093</v>
      </c>
      <c r="H258" s="11" t="s">
        <v>322</v>
      </c>
      <c r="I258" s="11" t="s">
        <v>751</v>
      </c>
      <c r="J258" s="9"/>
      <c r="K258" s="9"/>
      <c r="L258" s="9"/>
      <c r="M258" s="9"/>
      <c r="N258" s="14"/>
      <c r="O258" s="14"/>
      <c r="P258" s="9"/>
      <c r="Q258" s="9"/>
      <c r="R258" s="9"/>
      <c r="S258" s="9"/>
      <c r="T258" s="15" t="str">
        <f t="shared" si="21"/>
        <v>-</v>
      </c>
    </row>
    <row r="259" spans="2:20" ht="72" x14ac:dyDescent="0.2">
      <c r="B259" s="10" t="str">
        <f t="shared" ca="1" si="20"/>
        <v>Not Bidding</v>
      </c>
      <c r="C259" s="11">
        <v>3133353</v>
      </c>
      <c r="D259" s="12" t="s">
        <v>46</v>
      </c>
      <c r="E259" s="11" t="s">
        <v>752</v>
      </c>
      <c r="F259" s="13" t="s">
        <v>753</v>
      </c>
      <c r="G259" s="11">
        <v>885141</v>
      </c>
      <c r="H259" s="11" t="s">
        <v>322</v>
      </c>
      <c r="I259" s="11" t="s">
        <v>754</v>
      </c>
      <c r="J259" s="9"/>
      <c r="K259" s="9"/>
      <c r="L259" s="9"/>
      <c r="M259" s="9"/>
      <c r="N259" s="14"/>
      <c r="O259" s="14"/>
      <c r="P259" s="9"/>
      <c r="Q259" s="9"/>
      <c r="R259" s="9"/>
      <c r="S259" s="9"/>
      <c r="T259" s="15" t="str">
        <f t="shared" si="21"/>
        <v>-</v>
      </c>
    </row>
    <row r="260" spans="2:20" ht="54" x14ac:dyDescent="0.2">
      <c r="B260" s="10" t="str">
        <f t="shared" ca="1" si="20"/>
        <v>Not Bidding</v>
      </c>
      <c r="C260" s="11">
        <v>3133354</v>
      </c>
      <c r="D260" s="12" t="s">
        <v>46</v>
      </c>
      <c r="E260" s="11" t="s">
        <v>755</v>
      </c>
      <c r="F260" s="13" t="s">
        <v>756</v>
      </c>
      <c r="G260" s="11">
        <v>889551</v>
      </c>
      <c r="H260" s="11" t="s">
        <v>322</v>
      </c>
      <c r="I260" s="11" t="s">
        <v>326</v>
      </c>
      <c r="J260" s="9"/>
      <c r="K260" s="9"/>
      <c r="L260" s="9"/>
      <c r="M260" s="9"/>
      <c r="N260" s="14"/>
      <c r="O260" s="14"/>
      <c r="P260" s="9"/>
      <c r="Q260" s="9"/>
      <c r="R260" s="9"/>
      <c r="S260" s="9"/>
      <c r="T260" s="15" t="str">
        <f t="shared" si="21"/>
        <v>-</v>
      </c>
    </row>
    <row r="261" spans="2:20" ht="54" x14ac:dyDescent="0.2">
      <c r="B261" s="10" t="str">
        <f t="shared" ca="1" si="20"/>
        <v>Not Bidding</v>
      </c>
      <c r="C261" s="11">
        <v>3133355</v>
      </c>
      <c r="D261" s="12" t="s">
        <v>46</v>
      </c>
      <c r="E261" s="11" t="s">
        <v>757</v>
      </c>
      <c r="F261" s="13" t="s">
        <v>758</v>
      </c>
      <c r="G261" s="11">
        <v>889571</v>
      </c>
      <c r="H261" s="11" t="s">
        <v>322</v>
      </c>
      <c r="I261" s="11" t="s">
        <v>326</v>
      </c>
      <c r="J261" s="9"/>
      <c r="K261" s="9"/>
      <c r="L261" s="9"/>
      <c r="M261" s="9"/>
      <c r="N261" s="14"/>
      <c r="O261" s="14"/>
      <c r="P261" s="9"/>
      <c r="Q261" s="9"/>
      <c r="R261" s="9"/>
      <c r="S261" s="9"/>
      <c r="T261" s="15" t="str">
        <f t="shared" si="21"/>
        <v>-</v>
      </c>
    </row>
    <row r="262" spans="2:20" ht="54" x14ac:dyDescent="0.2">
      <c r="B262" s="10" t="str">
        <f t="shared" ca="1" si="20"/>
        <v>Not Bidding</v>
      </c>
      <c r="C262" s="11">
        <v>3133356</v>
      </c>
      <c r="D262" s="12" t="s">
        <v>46</v>
      </c>
      <c r="E262" s="11" t="s">
        <v>759</v>
      </c>
      <c r="F262" s="13" t="s">
        <v>760</v>
      </c>
      <c r="G262" s="11">
        <v>889591</v>
      </c>
      <c r="H262" s="11" t="s">
        <v>322</v>
      </c>
      <c r="I262" s="11" t="s">
        <v>326</v>
      </c>
      <c r="J262" s="9"/>
      <c r="K262" s="9"/>
      <c r="L262" s="9"/>
      <c r="M262" s="9"/>
      <c r="N262" s="14"/>
      <c r="O262" s="14"/>
      <c r="P262" s="9"/>
      <c r="Q262" s="9"/>
      <c r="R262" s="9"/>
      <c r="S262" s="9"/>
      <c r="T262" s="15" t="str">
        <f t="shared" si="21"/>
        <v>-</v>
      </c>
    </row>
    <row r="263" spans="2:20" ht="54" x14ac:dyDescent="0.2">
      <c r="B263" s="10" t="str">
        <f t="shared" ca="1" si="20"/>
        <v>Not Bidding</v>
      </c>
      <c r="C263" s="11">
        <v>3133357</v>
      </c>
      <c r="D263" s="12" t="s">
        <v>46</v>
      </c>
      <c r="E263" s="11" t="s">
        <v>761</v>
      </c>
      <c r="F263" s="13" t="s">
        <v>762</v>
      </c>
      <c r="G263" s="11">
        <v>898030</v>
      </c>
      <c r="H263" s="11" t="s">
        <v>322</v>
      </c>
      <c r="I263" s="11" t="s">
        <v>732</v>
      </c>
      <c r="J263" s="9"/>
      <c r="K263" s="9"/>
      <c r="L263" s="9"/>
      <c r="M263" s="9"/>
      <c r="N263" s="14"/>
      <c r="O263" s="14"/>
      <c r="P263" s="9"/>
      <c r="Q263" s="9"/>
      <c r="R263" s="9"/>
      <c r="S263" s="9"/>
      <c r="T263" s="15" t="str">
        <f t="shared" si="21"/>
        <v>-</v>
      </c>
    </row>
    <row r="264" spans="2:20" ht="54" x14ac:dyDescent="0.2">
      <c r="B264" s="10" t="str">
        <f t="shared" ca="1" si="20"/>
        <v>Not Bidding</v>
      </c>
      <c r="C264" s="11">
        <v>3133358</v>
      </c>
      <c r="D264" s="12" t="s">
        <v>46</v>
      </c>
      <c r="E264" s="11" t="s">
        <v>763</v>
      </c>
      <c r="F264" s="13" t="s">
        <v>764</v>
      </c>
      <c r="G264" s="11">
        <v>898110</v>
      </c>
      <c r="H264" s="11" t="s">
        <v>322</v>
      </c>
      <c r="I264" s="11" t="s">
        <v>751</v>
      </c>
      <c r="J264" s="9"/>
      <c r="K264" s="9"/>
      <c r="L264" s="9"/>
      <c r="M264" s="9"/>
      <c r="N264" s="14"/>
      <c r="O264" s="14"/>
      <c r="P264" s="9"/>
      <c r="Q264" s="9"/>
      <c r="R264" s="9"/>
      <c r="S264" s="9"/>
      <c r="T264" s="15" t="str">
        <f t="shared" si="21"/>
        <v>-</v>
      </c>
    </row>
    <row r="265" spans="2:20" ht="72" x14ac:dyDescent="0.2">
      <c r="B265" s="10" t="str">
        <f t="shared" ca="1" si="20"/>
        <v>Not Bidding</v>
      </c>
      <c r="C265" s="11">
        <v>3133359</v>
      </c>
      <c r="D265" s="12" t="s">
        <v>46</v>
      </c>
      <c r="E265" s="11" t="s">
        <v>765</v>
      </c>
      <c r="F265" s="13" t="s">
        <v>766</v>
      </c>
      <c r="G265" s="11" t="s">
        <v>767</v>
      </c>
      <c r="H265" s="11" t="s">
        <v>322</v>
      </c>
      <c r="I265" s="11" t="s">
        <v>74</v>
      </c>
      <c r="J265" s="9"/>
      <c r="K265" s="9"/>
      <c r="L265" s="9"/>
      <c r="M265" s="9"/>
      <c r="N265" s="14"/>
      <c r="O265" s="14"/>
      <c r="P265" s="9"/>
      <c r="Q265" s="9"/>
      <c r="R265" s="9"/>
      <c r="S265" s="9"/>
      <c r="T265" s="15" t="str">
        <f t="shared" si="21"/>
        <v>-</v>
      </c>
    </row>
    <row r="266" spans="2:20" ht="72" x14ac:dyDescent="0.2">
      <c r="B266" s="10" t="str">
        <f t="shared" ca="1" si="20"/>
        <v>Not Bidding</v>
      </c>
      <c r="C266" s="11">
        <v>3133360</v>
      </c>
      <c r="D266" s="12" t="s">
        <v>46</v>
      </c>
      <c r="E266" s="11" t="s">
        <v>768</v>
      </c>
      <c r="F266" s="13" t="s">
        <v>769</v>
      </c>
      <c r="G266" s="11" t="s">
        <v>770</v>
      </c>
      <c r="H266" s="11" t="s">
        <v>322</v>
      </c>
      <c r="I266" s="11" t="s">
        <v>74</v>
      </c>
      <c r="J266" s="9"/>
      <c r="K266" s="9"/>
      <c r="L266" s="9"/>
      <c r="M266" s="9"/>
      <c r="N266" s="14"/>
      <c r="O266" s="14"/>
      <c r="P266" s="9"/>
      <c r="Q266" s="9"/>
      <c r="R266" s="9"/>
      <c r="S266" s="9"/>
      <c r="T266" s="15" t="str">
        <f t="shared" si="21"/>
        <v>-</v>
      </c>
    </row>
    <row r="267" spans="2:20" ht="72" x14ac:dyDescent="0.2">
      <c r="B267" s="10" t="str">
        <f t="shared" ref="B267:B298" ca="1" si="22">IF(D267 = "No Bid", IFERROR("Error: Clear values for '" &amp; INDIRECT(ADDRESS(5, (10 + MATCH(TRUE, INDEX(NOT(ISBLANK(J267:S267)), 0, 0), 0) - 1))) &amp; "' in cell " &amp; ADDRESS(ROW(), (10 + MATCH(TRUE, INDEX(NOT(ISBLANK(J267:S267)), 0, 0), 0) - 1), 4) &amp; " or select 'Bid'", "Not Bidding"), IF(D267 = "Bid", IFERROR("Error: Missing value for '" &amp; INDIRECT(ADDRESS(5, (10 + MATCH(TRUE, INDEX(ISBLANK(J267:S267), 0, 0), 0) - 1))) &amp; "' in cell " &amp; ADDRESS(ROW(), (10 + MATCH(TRUE, INDEX(ISBLANK(J267:S267), 0, 0), 0) - 1), 4), "Success: All values provided"), "Error: Invalid Bid/No Bid Decision"))</f>
        <v>Not Bidding</v>
      </c>
      <c r="C267" s="11">
        <v>3133361</v>
      </c>
      <c r="D267" s="12" t="s">
        <v>46</v>
      </c>
      <c r="E267" s="11" t="s">
        <v>771</v>
      </c>
      <c r="F267" s="13" t="s">
        <v>772</v>
      </c>
      <c r="G267" s="11" t="s">
        <v>773</v>
      </c>
      <c r="H267" s="11" t="s">
        <v>322</v>
      </c>
      <c r="I267" s="11" t="s">
        <v>74</v>
      </c>
      <c r="J267" s="9"/>
      <c r="K267" s="9"/>
      <c r="L267" s="9"/>
      <c r="M267" s="9"/>
      <c r="N267" s="14"/>
      <c r="O267" s="14"/>
      <c r="P267" s="9"/>
      <c r="Q267" s="9"/>
      <c r="R267" s="9"/>
      <c r="S267" s="9"/>
      <c r="T267" s="15" t="str">
        <f t="shared" ref="T267:T298" si="23">IFERROR(IF(ISBLANK(O267), NA(), O267), "-")</f>
        <v>-</v>
      </c>
    </row>
    <row r="268" spans="2:20" ht="72" x14ac:dyDescent="0.2">
      <c r="B268" s="10" t="str">
        <f t="shared" ca="1" si="22"/>
        <v>Not Bidding</v>
      </c>
      <c r="C268" s="11">
        <v>3133362</v>
      </c>
      <c r="D268" s="12" t="s">
        <v>46</v>
      </c>
      <c r="E268" s="11" t="s">
        <v>774</v>
      </c>
      <c r="F268" s="13" t="s">
        <v>775</v>
      </c>
      <c r="G268" s="11" t="s">
        <v>776</v>
      </c>
      <c r="H268" s="11" t="s">
        <v>322</v>
      </c>
      <c r="I268" s="11" t="s">
        <v>74</v>
      </c>
      <c r="J268" s="9"/>
      <c r="K268" s="9"/>
      <c r="L268" s="9"/>
      <c r="M268" s="9"/>
      <c r="N268" s="14"/>
      <c r="O268" s="14"/>
      <c r="P268" s="9"/>
      <c r="Q268" s="9"/>
      <c r="R268" s="9"/>
      <c r="S268" s="9"/>
      <c r="T268" s="15" t="str">
        <f t="shared" si="23"/>
        <v>-</v>
      </c>
    </row>
    <row r="269" spans="2:20" ht="72" x14ac:dyDescent="0.2">
      <c r="B269" s="10" t="str">
        <f t="shared" ca="1" si="22"/>
        <v>Not Bidding</v>
      </c>
      <c r="C269" s="11">
        <v>3133363</v>
      </c>
      <c r="D269" s="12" t="s">
        <v>46</v>
      </c>
      <c r="E269" s="11" t="s">
        <v>777</v>
      </c>
      <c r="F269" s="13" t="s">
        <v>778</v>
      </c>
      <c r="G269" s="11" t="s">
        <v>779</v>
      </c>
      <c r="H269" s="11" t="s">
        <v>322</v>
      </c>
      <c r="I269" s="11" t="s">
        <v>74</v>
      </c>
      <c r="J269" s="9"/>
      <c r="K269" s="9"/>
      <c r="L269" s="9"/>
      <c r="M269" s="9"/>
      <c r="N269" s="14"/>
      <c r="O269" s="14"/>
      <c r="P269" s="9"/>
      <c r="Q269" s="9"/>
      <c r="R269" s="9"/>
      <c r="S269" s="9"/>
      <c r="T269" s="15" t="str">
        <f t="shared" si="23"/>
        <v>-</v>
      </c>
    </row>
    <row r="270" spans="2:20" ht="72" x14ac:dyDescent="0.2">
      <c r="B270" s="10" t="str">
        <f t="shared" ca="1" si="22"/>
        <v>Not Bidding</v>
      </c>
      <c r="C270" s="11">
        <v>3133364</v>
      </c>
      <c r="D270" s="12" t="s">
        <v>46</v>
      </c>
      <c r="E270" s="11" t="s">
        <v>780</v>
      </c>
      <c r="F270" s="13" t="s">
        <v>781</v>
      </c>
      <c r="G270" s="11" t="s">
        <v>782</v>
      </c>
      <c r="H270" s="11" t="s">
        <v>322</v>
      </c>
      <c r="I270" s="11" t="s">
        <v>74</v>
      </c>
      <c r="J270" s="9"/>
      <c r="K270" s="9"/>
      <c r="L270" s="9"/>
      <c r="M270" s="9"/>
      <c r="N270" s="14"/>
      <c r="O270" s="14"/>
      <c r="P270" s="9"/>
      <c r="Q270" s="9"/>
      <c r="R270" s="9"/>
      <c r="S270" s="9"/>
      <c r="T270" s="15" t="str">
        <f t="shared" si="23"/>
        <v>-</v>
      </c>
    </row>
    <row r="271" spans="2:20" ht="54" x14ac:dyDescent="0.2">
      <c r="B271" s="10" t="str">
        <f t="shared" ca="1" si="22"/>
        <v>Not Bidding</v>
      </c>
      <c r="C271" s="11">
        <v>3133365</v>
      </c>
      <c r="D271" s="12" t="s">
        <v>46</v>
      </c>
      <c r="E271" s="11" t="s">
        <v>783</v>
      </c>
      <c r="F271" s="13" t="s">
        <v>784</v>
      </c>
      <c r="G271" s="11" t="s">
        <v>785</v>
      </c>
      <c r="H271" s="11" t="s">
        <v>322</v>
      </c>
      <c r="I271" s="11" t="s">
        <v>74</v>
      </c>
      <c r="J271" s="9"/>
      <c r="K271" s="9"/>
      <c r="L271" s="9"/>
      <c r="M271" s="9"/>
      <c r="N271" s="14"/>
      <c r="O271" s="14"/>
      <c r="P271" s="9"/>
      <c r="Q271" s="9"/>
      <c r="R271" s="9"/>
      <c r="S271" s="9"/>
      <c r="T271" s="15" t="str">
        <f t="shared" si="23"/>
        <v>-</v>
      </c>
    </row>
    <row r="272" spans="2:20" ht="54" x14ac:dyDescent="0.2">
      <c r="B272" s="10" t="str">
        <f t="shared" ca="1" si="22"/>
        <v>Not Bidding</v>
      </c>
      <c r="C272" s="11">
        <v>3133366</v>
      </c>
      <c r="D272" s="12" t="s">
        <v>46</v>
      </c>
      <c r="E272" s="11" t="s">
        <v>786</v>
      </c>
      <c r="F272" s="13" t="s">
        <v>787</v>
      </c>
      <c r="G272" s="11" t="s">
        <v>788</v>
      </c>
      <c r="H272" s="11" t="s">
        <v>322</v>
      </c>
      <c r="I272" s="11" t="s">
        <v>751</v>
      </c>
      <c r="J272" s="9"/>
      <c r="K272" s="9"/>
      <c r="L272" s="9"/>
      <c r="M272" s="9"/>
      <c r="N272" s="14"/>
      <c r="O272" s="14"/>
      <c r="P272" s="9"/>
      <c r="Q272" s="9"/>
      <c r="R272" s="9"/>
      <c r="S272" s="9"/>
      <c r="T272" s="15" t="str">
        <f t="shared" si="23"/>
        <v>-</v>
      </c>
    </row>
    <row r="273" spans="2:20" ht="54" x14ac:dyDescent="0.2">
      <c r="B273" s="10" t="str">
        <f t="shared" ca="1" si="22"/>
        <v>Not Bidding</v>
      </c>
      <c r="C273" s="11">
        <v>3133367</v>
      </c>
      <c r="D273" s="12" t="s">
        <v>46</v>
      </c>
      <c r="E273" s="11" t="s">
        <v>789</v>
      </c>
      <c r="F273" s="13" t="s">
        <v>790</v>
      </c>
      <c r="G273" s="11">
        <v>228771</v>
      </c>
      <c r="H273" s="11" t="s">
        <v>322</v>
      </c>
      <c r="I273" s="11" t="s">
        <v>74</v>
      </c>
      <c r="J273" s="9"/>
      <c r="K273" s="9"/>
      <c r="L273" s="9"/>
      <c r="M273" s="9"/>
      <c r="N273" s="14"/>
      <c r="O273" s="14"/>
      <c r="P273" s="9"/>
      <c r="Q273" s="9"/>
      <c r="R273" s="9"/>
      <c r="S273" s="9"/>
      <c r="T273" s="15" t="str">
        <f t="shared" si="23"/>
        <v>-</v>
      </c>
    </row>
    <row r="274" spans="2:20" ht="54" x14ac:dyDescent="0.2">
      <c r="B274" s="10" t="str">
        <f t="shared" ca="1" si="22"/>
        <v>Not Bidding</v>
      </c>
      <c r="C274" s="11">
        <v>3133368</v>
      </c>
      <c r="D274" s="12" t="s">
        <v>46</v>
      </c>
      <c r="E274" s="11" t="s">
        <v>791</v>
      </c>
      <c r="F274" s="13" t="s">
        <v>792</v>
      </c>
      <c r="G274" s="11" t="s">
        <v>793</v>
      </c>
      <c r="H274" s="11" t="s">
        <v>794</v>
      </c>
      <c r="I274" s="11" t="s">
        <v>74</v>
      </c>
      <c r="J274" s="9"/>
      <c r="K274" s="9"/>
      <c r="L274" s="9"/>
      <c r="M274" s="9"/>
      <c r="N274" s="14"/>
      <c r="O274" s="14"/>
      <c r="P274" s="9"/>
      <c r="Q274" s="9"/>
      <c r="R274" s="9"/>
      <c r="S274" s="9"/>
      <c r="T274" s="15" t="str">
        <f t="shared" si="23"/>
        <v>-</v>
      </c>
    </row>
    <row r="275" spans="2:20" ht="54" x14ac:dyDescent="0.2">
      <c r="B275" s="10" t="str">
        <f t="shared" ca="1" si="22"/>
        <v>Not Bidding</v>
      </c>
      <c r="C275" s="11">
        <v>3133369</v>
      </c>
      <c r="D275" s="12" t="s">
        <v>46</v>
      </c>
      <c r="E275" s="11" t="s">
        <v>795</v>
      </c>
      <c r="F275" s="13" t="s">
        <v>796</v>
      </c>
      <c r="G275" s="11">
        <v>228703</v>
      </c>
      <c r="H275" s="11" t="s">
        <v>794</v>
      </c>
      <c r="I275" s="11" t="s">
        <v>74</v>
      </c>
      <c r="J275" s="9"/>
      <c r="K275" s="9"/>
      <c r="L275" s="9"/>
      <c r="M275" s="9"/>
      <c r="N275" s="14"/>
      <c r="O275" s="14"/>
      <c r="P275" s="9"/>
      <c r="Q275" s="9"/>
      <c r="R275" s="9"/>
      <c r="S275" s="9"/>
      <c r="T275" s="15" t="str">
        <f t="shared" si="23"/>
        <v>-</v>
      </c>
    </row>
    <row r="276" spans="2:20" ht="54" x14ac:dyDescent="0.2">
      <c r="B276" s="10" t="str">
        <f t="shared" ca="1" si="22"/>
        <v>Not Bidding</v>
      </c>
      <c r="C276" s="11">
        <v>3133370</v>
      </c>
      <c r="D276" s="12" t="s">
        <v>46</v>
      </c>
      <c r="E276" s="11" t="s">
        <v>797</v>
      </c>
      <c r="F276" s="13" t="s">
        <v>798</v>
      </c>
      <c r="G276" s="11">
        <v>228763</v>
      </c>
      <c r="H276" s="11" t="s">
        <v>794</v>
      </c>
      <c r="I276" s="11" t="s">
        <v>799</v>
      </c>
      <c r="J276" s="9"/>
      <c r="K276" s="9"/>
      <c r="L276" s="9"/>
      <c r="M276" s="9"/>
      <c r="N276" s="14"/>
      <c r="O276" s="14"/>
      <c r="P276" s="9"/>
      <c r="Q276" s="9"/>
      <c r="R276" s="9"/>
      <c r="S276" s="9"/>
      <c r="T276" s="15" t="str">
        <f t="shared" si="23"/>
        <v>-</v>
      </c>
    </row>
    <row r="277" spans="2:20" ht="54" x14ac:dyDescent="0.2">
      <c r="B277" s="10" t="str">
        <f t="shared" ca="1" si="22"/>
        <v>Not Bidding</v>
      </c>
      <c r="C277" s="11">
        <v>3133371</v>
      </c>
      <c r="D277" s="12" t="s">
        <v>46</v>
      </c>
      <c r="E277" s="11" t="s">
        <v>800</v>
      </c>
      <c r="F277" s="13" t="s">
        <v>801</v>
      </c>
      <c r="G277" s="11">
        <v>228564</v>
      </c>
      <c r="H277" s="11" t="s">
        <v>794</v>
      </c>
      <c r="I277" s="11" t="s">
        <v>799</v>
      </c>
      <c r="J277" s="9"/>
      <c r="K277" s="9"/>
      <c r="L277" s="9"/>
      <c r="M277" s="9"/>
      <c r="N277" s="14"/>
      <c r="O277" s="14"/>
      <c r="P277" s="9"/>
      <c r="Q277" s="9"/>
      <c r="R277" s="9"/>
      <c r="S277" s="9"/>
      <c r="T277" s="15" t="str">
        <f t="shared" si="23"/>
        <v>-</v>
      </c>
    </row>
    <row r="278" spans="2:20" ht="54" x14ac:dyDescent="0.2">
      <c r="B278" s="10" t="str">
        <f t="shared" ca="1" si="22"/>
        <v>Not Bidding</v>
      </c>
      <c r="C278" s="11">
        <v>3133372</v>
      </c>
      <c r="D278" s="12" t="s">
        <v>46</v>
      </c>
      <c r="E278" s="11" t="s">
        <v>802</v>
      </c>
      <c r="F278" s="13" t="s">
        <v>803</v>
      </c>
      <c r="G278" s="11">
        <v>228587</v>
      </c>
      <c r="H278" s="11" t="s">
        <v>794</v>
      </c>
      <c r="I278" s="11" t="s">
        <v>799</v>
      </c>
      <c r="J278" s="9"/>
      <c r="K278" s="9"/>
      <c r="L278" s="9"/>
      <c r="M278" s="9"/>
      <c r="N278" s="14"/>
      <c r="O278" s="14"/>
      <c r="P278" s="9"/>
      <c r="Q278" s="9"/>
      <c r="R278" s="9"/>
      <c r="S278" s="9"/>
      <c r="T278" s="15" t="str">
        <f t="shared" si="23"/>
        <v>-</v>
      </c>
    </row>
    <row r="279" spans="2:20" ht="54" x14ac:dyDescent="0.2">
      <c r="B279" s="10" t="str">
        <f t="shared" ca="1" si="22"/>
        <v>Not Bidding</v>
      </c>
      <c r="C279" s="11">
        <v>3133373</v>
      </c>
      <c r="D279" s="12" t="s">
        <v>46</v>
      </c>
      <c r="E279" s="11" t="s">
        <v>804</v>
      </c>
      <c r="F279" s="13" t="s">
        <v>805</v>
      </c>
      <c r="G279" s="11">
        <v>228711</v>
      </c>
      <c r="H279" s="11" t="s">
        <v>794</v>
      </c>
      <c r="I279" s="11" t="s">
        <v>74</v>
      </c>
      <c r="J279" s="9"/>
      <c r="K279" s="9"/>
      <c r="L279" s="9"/>
      <c r="M279" s="9"/>
      <c r="N279" s="14"/>
      <c r="O279" s="14"/>
      <c r="P279" s="9"/>
      <c r="Q279" s="9"/>
      <c r="R279" s="9"/>
      <c r="S279" s="9"/>
      <c r="T279" s="15" t="str">
        <f t="shared" si="23"/>
        <v>-</v>
      </c>
    </row>
    <row r="280" spans="2:20" ht="54" x14ac:dyDescent="0.2">
      <c r="B280" s="10" t="str">
        <f t="shared" ca="1" si="22"/>
        <v>Not Bidding</v>
      </c>
      <c r="C280" s="11">
        <v>3133374</v>
      </c>
      <c r="D280" s="12" t="s">
        <v>46</v>
      </c>
      <c r="E280" s="11" t="s">
        <v>806</v>
      </c>
      <c r="F280" s="13" t="s">
        <v>807</v>
      </c>
      <c r="G280" s="11" t="s">
        <v>808</v>
      </c>
      <c r="H280" s="11" t="s">
        <v>50</v>
      </c>
      <c r="I280" s="11" t="s">
        <v>81</v>
      </c>
      <c r="J280" s="9"/>
      <c r="K280" s="9"/>
      <c r="L280" s="9"/>
      <c r="M280" s="9"/>
      <c r="N280" s="14"/>
      <c r="O280" s="14"/>
      <c r="P280" s="9"/>
      <c r="Q280" s="9"/>
      <c r="R280" s="9"/>
      <c r="S280" s="9"/>
      <c r="T280" s="15" t="str">
        <f t="shared" si="23"/>
        <v>-</v>
      </c>
    </row>
    <row r="281" spans="2:20" ht="54" x14ac:dyDescent="0.2">
      <c r="B281" s="10" t="str">
        <f t="shared" ca="1" si="22"/>
        <v>Not Bidding</v>
      </c>
      <c r="C281" s="11">
        <v>3133375</v>
      </c>
      <c r="D281" s="12" t="s">
        <v>46</v>
      </c>
      <c r="E281" s="11" t="s">
        <v>809</v>
      </c>
      <c r="F281" s="13" t="s">
        <v>810</v>
      </c>
      <c r="G281" s="11" t="s">
        <v>811</v>
      </c>
      <c r="H281" s="11" t="s">
        <v>812</v>
      </c>
      <c r="I281" s="11" t="s">
        <v>64</v>
      </c>
      <c r="J281" s="9"/>
      <c r="K281" s="9"/>
      <c r="L281" s="9"/>
      <c r="M281" s="9"/>
      <c r="N281" s="14"/>
      <c r="O281" s="14"/>
      <c r="P281" s="9"/>
      <c r="Q281" s="9"/>
      <c r="R281" s="9"/>
      <c r="S281" s="9"/>
      <c r="T281" s="15" t="str">
        <f t="shared" si="23"/>
        <v>-</v>
      </c>
    </row>
    <row r="282" spans="2:20" ht="54" x14ac:dyDescent="0.2">
      <c r="B282" s="10" t="str">
        <f t="shared" ca="1" si="22"/>
        <v>Not Bidding</v>
      </c>
      <c r="C282" s="11">
        <v>3133376</v>
      </c>
      <c r="D282" s="12" t="s">
        <v>46</v>
      </c>
      <c r="E282" s="11" t="s">
        <v>813</v>
      </c>
      <c r="F282" s="13" t="s">
        <v>814</v>
      </c>
      <c r="G282" s="11" t="s">
        <v>815</v>
      </c>
      <c r="H282" s="11" t="s">
        <v>812</v>
      </c>
      <c r="I282" s="11" t="s">
        <v>74</v>
      </c>
      <c r="J282" s="9"/>
      <c r="K282" s="9"/>
      <c r="L282" s="9"/>
      <c r="M282" s="9"/>
      <c r="N282" s="14"/>
      <c r="O282" s="14"/>
      <c r="P282" s="9"/>
      <c r="Q282" s="9"/>
      <c r="R282" s="9"/>
      <c r="S282" s="9"/>
      <c r="T282" s="15" t="str">
        <f t="shared" si="23"/>
        <v>-</v>
      </c>
    </row>
    <row r="283" spans="2:20" ht="54" x14ac:dyDescent="0.2">
      <c r="B283" s="10" t="str">
        <f t="shared" ca="1" si="22"/>
        <v>Not Bidding</v>
      </c>
      <c r="C283" s="11">
        <v>3133377</v>
      </c>
      <c r="D283" s="12" t="s">
        <v>46</v>
      </c>
      <c r="E283" s="11" t="s">
        <v>816</v>
      </c>
      <c r="F283" s="13" t="s">
        <v>817</v>
      </c>
      <c r="G283" s="11" t="s">
        <v>818</v>
      </c>
      <c r="H283" s="11" t="s">
        <v>812</v>
      </c>
      <c r="I283" s="11" t="s">
        <v>262</v>
      </c>
      <c r="J283" s="9"/>
      <c r="K283" s="9"/>
      <c r="L283" s="9"/>
      <c r="M283" s="9"/>
      <c r="N283" s="14"/>
      <c r="O283" s="14"/>
      <c r="P283" s="9"/>
      <c r="Q283" s="9"/>
      <c r="R283" s="9"/>
      <c r="S283" s="9"/>
      <c r="T283" s="15" t="str">
        <f t="shared" si="23"/>
        <v>-</v>
      </c>
    </row>
    <row r="284" spans="2:20" ht="54" x14ac:dyDescent="0.2">
      <c r="B284" s="10" t="str">
        <f t="shared" ca="1" si="22"/>
        <v>Not Bidding</v>
      </c>
      <c r="C284" s="11">
        <v>3133378</v>
      </c>
      <c r="D284" s="12" t="s">
        <v>46</v>
      </c>
      <c r="E284" s="11" t="s">
        <v>819</v>
      </c>
      <c r="F284" s="13" t="s">
        <v>820</v>
      </c>
      <c r="G284" s="11" t="s">
        <v>821</v>
      </c>
      <c r="H284" s="11" t="s">
        <v>812</v>
      </c>
      <c r="I284" s="11" t="s">
        <v>822</v>
      </c>
      <c r="J284" s="9"/>
      <c r="K284" s="9"/>
      <c r="L284" s="9"/>
      <c r="M284" s="9"/>
      <c r="N284" s="14"/>
      <c r="O284" s="14"/>
      <c r="P284" s="9"/>
      <c r="Q284" s="9"/>
      <c r="R284" s="9"/>
      <c r="S284" s="9"/>
      <c r="T284" s="15" t="str">
        <f t="shared" si="23"/>
        <v>-</v>
      </c>
    </row>
    <row r="285" spans="2:20" ht="54" x14ac:dyDescent="0.2">
      <c r="B285" s="10" t="str">
        <f t="shared" ca="1" si="22"/>
        <v>Not Bidding</v>
      </c>
      <c r="C285" s="11">
        <v>3133379</v>
      </c>
      <c r="D285" s="12" t="s">
        <v>46</v>
      </c>
      <c r="E285" s="11" t="s">
        <v>823</v>
      </c>
      <c r="F285" s="13" t="s">
        <v>824</v>
      </c>
      <c r="G285" s="11" t="s">
        <v>825</v>
      </c>
      <c r="H285" s="11" t="s">
        <v>812</v>
      </c>
      <c r="I285" s="11" t="s">
        <v>74</v>
      </c>
      <c r="J285" s="9"/>
      <c r="K285" s="9"/>
      <c r="L285" s="9"/>
      <c r="M285" s="9"/>
      <c r="N285" s="14"/>
      <c r="O285" s="14"/>
      <c r="P285" s="9"/>
      <c r="Q285" s="9"/>
      <c r="R285" s="9"/>
      <c r="S285" s="9"/>
      <c r="T285" s="15" t="str">
        <f t="shared" si="23"/>
        <v>-</v>
      </c>
    </row>
    <row r="286" spans="2:20" ht="54" x14ac:dyDescent="0.2">
      <c r="B286" s="10" t="str">
        <f t="shared" ca="1" si="22"/>
        <v>Not Bidding</v>
      </c>
      <c r="C286" s="11">
        <v>3133380</v>
      </c>
      <c r="D286" s="12" t="s">
        <v>46</v>
      </c>
      <c r="E286" s="11" t="s">
        <v>826</v>
      </c>
      <c r="F286" s="13" t="s">
        <v>827</v>
      </c>
      <c r="G286" s="11" t="s">
        <v>828</v>
      </c>
      <c r="H286" s="11" t="s">
        <v>812</v>
      </c>
      <c r="I286" s="11" t="s">
        <v>74</v>
      </c>
      <c r="J286" s="9"/>
      <c r="K286" s="9"/>
      <c r="L286" s="9"/>
      <c r="M286" s="9"/>
      <c r="N286" s="14"/>
      <c r="O286" s="14"/>
      <c r="P286" s="9"/>
      <c r="Q286" s="9"/>
      <c r="R286" s="9"/>
      <c r="S286" s="9"/>
      <c r="T286" s="15" t="str">
        <f t="shared" si="23"/>
        <v>-</v>
      </c>
    </row>
    <row r="287" spans="2:20" ht="54" x14ac:dyDescent="0.2">
      <c r="B287" s="10" t="str">
        <f t="shared" ca="1" si="22"/>
        <v>Not Bidding</v>
      </c>
      <c r="C287" s="11">
        <v>3133381</v>
      </c>
      <c r="D287" s="12" t="s">
        <v>46</v>
      </c>
      <c r="E287" s="11" t="s">
        <v>829</v>
      </c>
      <c r="F287" s="13" t="s">
        <v>830</v>
      </c>
      <c r="G287" s="11" t="s">
        <v>831</v>
      </c>
      <c r="H287" s="11" t="s">
        <v>832</v>
      </c>
      <c r="I287" s="11" t="s">
        <v>74</v>
      </c>
      <c r="J287" s="9"/>
      <c r="K287" s="9"/>
      <c r="L287" s="9"/>
      <c r="M287" s="9"/>
      <c r="N287" s="14"/>
      <c r="O287" s="14"/>
      <c r="P287" s="9"/>
      <c r="Q287" s="9"/>
      <c r="R287" s="9"/>
      <c r="S287" s="9"/>
      <c r="T287" s="15" t="str">
        <f t="shared" si="23"/>
        <v>-</v>
      </c>
    </row>
    <row r="288" spans="2:20" ht="54" x14ac:dyDescent="0.2">
      <c r="B288" s="10" t="str">
        <f t="shared" ca="1" si="22"/>
        <v>Not Bidding</v>
      </c>
      <c r="C288" s="11">
        <v>3133382</v>
      </c>
      <c r="D288" s="12" t="s">
        <v>46</v>
      </c>
      <c r="E288" s="11" t="s">
        <v>833</v>
      </c>
      <c r="F288" s="13" t="s">
        <v>834</v>
      </c>
      <c r="G288" s="11" t="s">
        <v>835</v>
      </c>
      <c r="H288" s="11" t="s">
        <v>836</v>
      </c>
      <c r="I288" s="11" t="s">
        <v>74</v>
      </c>
      <c r="J288" s="9"/>
      <c r="K288" s="9"/>
      <c r="L288" s="9"/>
      <c r="M288" s="9"/>
      <c r="N288" s="14"/>
      <c r="O288" s="14"/>
      <c r="P288" s="9"/>
      <c r="Q288" s="9"/>
      <c r="R288" s="9"/>
      <c r="S288" s="9"/>
      <c r="T288" s="15" t="str">
        <f t="shared" si="23"/>
        <v>-</v>
      </c>
    </row>
    <row r="289" spans="2:20" ht="54" x14ac:dyDescent="0.2">
      <c r="B289" s="10" t="str">
        <f t="shared" ca="1" si="22"/>
        <v>Not Bidding</v>
      </c>
      <c r="C289" s="11">
        <v>3133383</v>
      </c>
      <c r="D289" s="12" t="s">
        <v>46</v>
      </c>
      <c r="E289" s="11" t="s">
        <v>837</v>
      </c>
      <c r="F289" s="13" t="s">
        <v>838</v>
      </c>
      <c r="G289" s="11">
        <v>10597758</v>
      </c>
      <c r="H289" s="11" t="s">
        <v>839</v>
      </c>
      <c r="I289" s="11" t="s">
        <v>840</v>
      </c>
      <c r="J289" s="9"/>
      <c r="K289" s="9"/>
      <c r="L289" s="9"/>
      <c r="M289" s="9"/>
      <c r="N289" s="14"/>
      <c r="O289" s="14"/>
      <c r="P289" s="9"/>
      <c r="Q289" s="9"/>
      <c r="R289" s="9"/>
      <c r="S289" s="9"/>
      <c r="T289" s="15" t="str">
        <f t="shared" si="23"/>
        <v>-</v>
      </c>
    </row>
    <row r="290" spans="2:20" ht="54" x14ac:dyDescent="0.2">
      <c r="B290" s="10" t="str">
        <f t="shared" ca="1" si="22"/>
        <v>Not Bidding</v>
      </c>
      <c r="C290" s="11">
        <v>3133384</v>
      </c>
      <c r="D290" s="12" t="s">
        <v>46</v>
      </c>
      <c r="E290" s="11" t="s">
        <v>841</v>
      </c>
      <c r="F290" s="13" t="s">
        <v>842</v>
      </c>
      <c r="G290" s="11">
        <v>10647883</v>
      </c>
      <c r="H290" s="11" t="s">
        <v>839</v>
      </c>
      <c r="I290" s="11" t="s">
        <v>74</v>
      </c>
      <c r="J290" s="9"/>
      <c r="K290" s="9"/>
      <c r="L290" s="9"/>
      <c r="M290" s="9"/>
      <c r="N290" s="14"/>
      <c r="O290" s="14"/>
      <c r="P290" s="9"/>
      <c r="Q290" s="9"/>
      <c r="R290" s="9"/>
      <c r="S290" s="9"/>
      <c r="T290" s="15" t="str">
        <f t="shared" si="23"/>
        <v>-</v>
      </c>
    </row>
    <row r="291" spans="2:20" ht="54" x14ac:dyDescent="0.2">
      <c r="B291" s="10" t="str">
        <f t="shared" ca="1" si="22"/>
        <v>Not Bidding</v>
      </c>
      <c r="C291" s="11">
        <v>3133385</v>
      </c>
      <c r="D291" s="12" t="s">
        <v>46</v>
      </c>
      <c r="E291" s="11" t="s">
        <v>843</v>
      </c>
      <c r="F291" s="13" t="s">
        <v>844</v>
      </c>
      <c r="G291" s="11" t="s">
        <v>845</v>
      </c>
      <c r="H291" s="11" t="s">
        <v>839</v>
      </c>
      <c r="I291" s="11" t="s">
        <v>846</v>
      </c>
      <c r="J291" s="9"/>
      <c r="K291" s="9"/>
      <c r="L291" s="9"/>
      <c r="M291" s="9"/>
      <c r="N291" s="14"/>
      <c r="O291" s="14"/>
      <c r="P291" s="9"/>
      <c r="Q291" s="9"/>
      <c r="R291" s="9"/>
      <c r="S291" s="9"/>
      <c r="T291" s="15" t="str">
        <f t="shared" si="23"/>
        <v>-</v>
      </c>
    </row>
    <row r="292" spans="2:20" ht="54" x14ac:dyDescent="0.2">
      <c r="B292" s="10" t="str">
        <f t="shared" ca="1" si="22"/>
        <v>Not Bidding</v>
      </c>
      <c r="C292" s="11">
        <v>3133386</v>
      </c>
      <c r="D292" s="12" t="s">
        <v>46</v>
      </c>
      <c r="E292" s="11" t="s">
        <v>847</v>
      </c>
      <c r="F292" s="13" t="s">
        <v>848</v>
      </c>
      <c r="G292" s="11" t="s">
        <v>849</v>
      </c>
      <c r="H292" s="11" t="s">
        <v>850</v>
      </c>
      <c r="I292" s="11" t="s">
        <v>74</v>
      </c>
      <c r="J292" s="9"/>
      <c r="K292" s="9"/>
      <c r="L292" s="9"/>
      <c r="M292" s="9"/>
      <c r="N292" s="14"/>
      <c r="O292" s="14"/>
      <c r="P292" s="9"/>
      <c r="Q292" s="9"/>
      <c r="R292" s="9"/>
      <c r="S292" s="9"/>
      <c r="T292" s="15" t="str">
        <f t="shared" si="23"/>
        <v>-</v>
      </c>
    </row>
    <row r="293" spans="2:20" ht="54" x14ac:dyDescent="0.2">
      <c r="B293" s="10" t="str">
        <f t="shared" ca="1" si="22"/>
        <v>Not Bidding</v>
      </c>
      <c r="C293" s="11">
        <v>3133387</v>
      </c>
      <c r="D293" s="12" t="s">
        <v>46</v>
      </c>
      <c r="E293" s="11" t="s">
        <v>851</v>
      </c>
      <c r="F293" s="13" t="s">
        <v>852</v>
      </c>
      <c r="G293" s="11" t="s">
        <v>853</v>
      </c>
      <c r="H293" s="11" t="s">
        <v>854</v>
      </c>
      <c r="I293" s="11" t="s">
        <v>81</v>
      </c>
      <c r="J293" s="9"/>
      <c r="K293" s="9"/>
      <c r="L293" s="9"/>
      <c r="M293" s="9"/>
      <c r="N293" s="14"/>
      <c r="O293" s="14"/>
      <c r="P293" s="9"/>
      <c r="Q293" s="9"/>
      <c r="R293" s="9"/>
      <c r="S293" s="9"/>
      <c r="T293" s="15" t="str">
        <f t="shared" si="23"/>
        <v>-</v>
      </c>
    </row>
    <row r="294" spans="2:20" ht="54" x14ac:dyDescent="0.2">
      <c r="B294" s="10" t="str">
        <f t="shared" ca="1" si="22"/>
        <v>Not Bidding</v>
      </c>
      <c r="C294" s="11">
        <v>3133388</v>
      </c>
      <c r="D294" s="12" t="s">
        <v>46</v>
      </c>
      <c r="E294" s="11" t="s">
        <v>855</v>
      </c>
      <c r="F294" s="13" t="s">
        <v>856</v>
      </c>
      <c r="G294" s="11" t="s">
        <v>857</v>
      </c>
      <c r="H294" s="11" t="s">
        <v>854</v>
      </c>
      <c r="I294" s="11" t="s">
        <v>64</v>
      </c>
      <c r="J294" s="9"/>
      <c r="K294" s="9"/>
      <c r="L294" s="9"/>
      <c r="M294" s="9"/>
      <c r="N294" s="14"/>
      <c r="O294" s="14"/>
      <c r="P294" s="9"/>
      <c r="Q294" s="9"/>
      <c r="R294" s="9"/>
      <c r="S294" s="9"/>
      <c r="T294" s="15" t="str">
        <f t="shared" si="23"/>
        <v>-</v>
      </c>
    </row>
    <row r="295" spans="2:20" ht="54" x14ac:dyDescent="0.2">
      <c r="B295" s="10" t="str">
        <f t="shared" ca="1" si="22"/>
        <v>Not Bidding</v>
      </c>
      <c r="C295" s="11">
        <v>3133389</v>
      </c>
      <c r="D295" s="12" t="s">
        <v>46</v>
      </c>
      <c r="E295" s="11" t="s">
        <v>858</v>
      </c>
      <c r="F295" s="13" t="s">
        <v>859</v>
      </c>
      <c r="G295" s="11" t="s">
        <v>860</v>
      </c>
      <c r="H295" s="11" t="s">
        <v>854</v>
      </c>
      <c r="I295" s="11" t="s">
        <v>64</v>
      </c>
      <c r="J295" s="9"/>
      <c r="K295" s="9"/>
      <c r="L295" s="9"/>
      <c r="M295" s="9"/>
      <c r="N295" s="14"/>
      <c r="O295" s="14"/>
      <c r="P295" s="9"/>
      <c r="Q295" s="9"/>
      <c r="R295" s="9"/>
      <c r="S295" s="9"/>
      <c r="T295" s="15" t="str">
        <f t="shared" si="23"/>
        <v>-</v>
      </c>
    </row>
    <row r="296" spans="2:20" ht="108" x14ac:dyDescent="0.2">
      <c r="B296" s="10" t="str">
        <f t="shared" ca="1" si="22"/>
        <v>Not Bidding</v>
      </c>
      <c r="C296" s="11">
        <v>3133390</v>
      </c>
      <c r="D296" s="12" t="s">
        <v>46</v>
      </c>
      <c r="E296" s="11" t="s">
        <v>861</v>
      </c>
      <c r="F296" s="13" t="s">
        <v>862</v>
      </c>
      <c r="G296" s="11" t="s">
        <v>863</v>
      </c>
      <c r="H296" s="11" t="s">
        <v>864</v>
      </c>
      <c r="I296" s="11" t="s">
        <v>225</v>
      </c>
      <c r="J296" s="9"/>
      <c r="K296" s="9"/>
      <c r="L296" s="9"/>
      <c r="M296" s="9"/>
      <c r="N296" s="14"/>
      <c r="O296" s="14"/>
      <c r="P296" s="9"/>
      <c r="Q296" s="9"/>
      <c r="R296" s="9"/>
      <c r="S296" s="9"/>
      <c r="T296" s="15" t="str">
        <f t="shared" si="23"/>
        <v>-</v>
      </c>
    </row>
    <row r="297" spans="2:20" ht="54" x14ac:dyDescent="0.2">
      <c r="B297" s="10" t="str">
        <f t="shared" ca="1" si="22"/>
        <v>Not Bidding</v>
      </c>
      <c r="C297" s="11">
        <v>3133391</v>
      </c>
      <c r="D297" s="12" t="s">
        <v>46</v>
      </c>
      <c r="E297" s="11" t="s">
        <v>865</v>
      </c>
      <c r="F297" s="13" t="s">
        <v>866</v>
      </c>
      <c r="G297" s="11" t="s">
        <v>867</v>
      </c>
      <c r="H297" s="11" t="s">
        <v>868</v>
      </c>
      <c r="I297" s="11" t="s">
        <v>869</v>
      </c>
      <c r="J297" s="9"/>
      <c r="K297" s="9"/>
      <c r="L297" s="9"/>
      <c r="M297" s="9"/>
      <c r="N297" s="14"/>
      <c r="O297" s="14"/>
      <c r="P297" s="9"/>
      <c r="Q297" s="9"/>
      <c r="R297" s="9"/>
      <c r="S297" s="9"/>
      <c r="T297" s="15" t="str">
        <f t="shared" si="23"/>
        <v>-</v>
      </c>
    </row>
    <row r="298" spans="2:20" ht="54" x14ac:dyDescent="0.2">
      <c r="B298" s="10" t="str">
        <f t="shared" ca="1" si="22"/>
        <v>Not Bidding</v>
      </c>
      <c r="C298" s="11">
        <v>3133392</v>
      </c>
      <c r="D298" s="12" t="s">
        <v>46</v>
      </c>
      <c r="E298" s="11" t="s">
        <v>870</v>
      </c>
      <c r="F298" s="13" t="s">
        <v>871</v>
      </c>
      <c r="G298" s="11" t="s">
        <v>872</v>
      </c>
      <c r="H298" s="11" t="s">
        <v>868</v>
      </c>
      <c r="I298" s="11" t="s">
        <v>869</v>
      </c>
      <c r="J298" s="9"/>
      <c r="K298" s="9"/>
      <c r="L298" s="9"/>
      <c r="M298" s="9"/>
      <c r="N298" s="14"/>
      <c r="O298" s="14"/>
      <c r="P298" s="9"/>
      <c r="Q298" s="9"/>
      <c r="R298" s="9"/>
      <c r="S298" s="9"/>
      <c r="T298" s="15" t="str">
        <f t="shared" si="23"/>
        <v>-</v>
      </c>
    </row>
    <row r="299" spans="2:20" ht="50.1" customHeight="1" x14ac:dyDescent="0.2">
      <c r="B299" s="4" t="s">
        <v>75</v>
      </c>
      <c r="C299" s="16"/>
      <c r="D299" s="16"/>
      <c r="E299" s="16"/>
      <c r="F299" s="16"/>
      <c r="G299" s="16"/>
      <c r="H299" s="16"/>
      <c r="I299" s="16"/>
      <c r="J299" s="16"/>
      <c r="K299" s="16"/>
      <c r="L299" s="16"/>
      <c r="M299" s="16"/>
      <c r="N299" s="17"/>
      <c r="O299" s="17"/>
      <c r="P299" s="16"/>
      <c r="Q299" s="16"/>
      <c r="R299" s="16"/>
      <c r="S299" s="16"/>
      <c r="T299" s="17">
        <f>SUM(T235:T298)</f>
        <v>0</v>
      </c>
    </row>
    <row r="301" spans="2:20" ht="50.1" customHeight="1" x14ac:dyDescent="0.2">
      <c r="B301" s="8" t="s">
        <v>873</v>
      </c>
      <c r="C301" s="1"/>
      <c r="D301" s="1"/>
      <c r="E301" s="1"/>
      <c r="F301" s="1"/>
      <c r="G301" s="1"/>
      <c r="H301" s="1"/>
      <c r="I301" s="1"/>
      <c r="J301" s="1"/>
      <c r="K301" s="1"/>
      <c r="L301" s="1"/>
      <c r="M301" s="1"/>
      <c r="N301" s="1"/>
      <c r="O301" s="1"/>
      <c r="P301" s="1"/>
      <c r="Q301" s="1"/>
      <c r="R301" s="1"/>
      <c r="S301" s="1"/>
      <c r="T301" s="1"/>
    </row>
    <row r="302" spans="2:20" ht="54" x14ac:dyDescent="0.2">
      <c r="B302" s="10" t="str">
        <f t="shared" ref="B302:B333" ca="1" si="24">IF(D302 = "No Bid", IFERROR("Error: Clear values for '" &amp; INDIRECT(ADDRESS(5, (10 + MATCH(TRUE, INDEX(NOT(ISBLANK(J302:S302)), 0, 0), 0) - 1))) &amp; "' in cell " &amp; ADDRESS(ROW(), (10 + MATCH(TRUE, INDEX(NOT(ISBLANK(J302:S302)), 0, 0), 0) - 1), 4) &amp; " or select 'Bid'", "Not Bidding"), IF(D302 = "Bid", IFERROR("Error: Missing value for '" &amp; INDIRECT(ADDRESS(5, (10 + MATCH(TRUE, INDEX(ISBLANK(J302:S302), 0, 0), 0) - 1))) &amp; "' in cell " &amp; ADDRESS(ROW(), (10 + MATCH(TRUE, INDEX(ISBLANK(J302:S302), 0, 0), 0) - 1), 4), "Success: All values provided"), "Error: Invalid Bid/No Bid Decision"))</f>
        <v>Not Bidding</v>
      </c>
      <c r="C302" s="11">
        <v>3133396</v>
      </c>
      <c r="D302" s="12" t="s">
        <v>46</v>
      </c>
      <c r="E302" s="11" t="s">
        <v>874</v>
      </c>
      <c r="F302" s="13" t="s">
        <v>875</v>
      </c>
      <c r="G302" s="11" t="s">
        <v>876</v>
      </c>
      <c r="H302" s="11" t="s">
        <v>296</v>
      </c>
      <c r="I302" s="11" t="s">
        <v>877</v>
      </c>
      <c r="J302" s="9"/>
      <c r="K302" s="9"/>
      <c r="L302" s="9"/>
      <c r="M302" s="9"/>
      <c r="N302" s="14"/>
      <c r="O302" s="14"/>
      <c r="P302" s="9"/>
      <c r="Q302" s="9"/>
      <c r="R302" s="9"/>
      <c r="S302" s="9"/>
      <c r="T302" s="15" t="str">
        <f t="shared" ref="T302:T333" si="25">IFERROR(IF(ISBLANK(O302), NA(), O302), "-")</f>
        <v>-</v>
      </c>
    </row>
    <row r="303" spans="2:20" ht="72" x14ac:dyDescent="0.2">
      <c r="B303" s="10" t="str">
        <f t="shared" ca="1" si="24"/>
        <v>Not Bidding</v>
      </c>
      <c r="C303" s="11">
        <v>3133397</v>
      </c>
      <c r="D303" s="12" t="s">
        <v>46</v>
      </c>
      <c r="E303" s="11" t="s">
        <v>878</v>
      </c>
      <c r="F303" s="13" t="s">
        <v>879</v>
      </c>
      <c r="G303" s="11" t="s">
        <v>880</v>
      </c>
      <c r="H303" s="11" t="s">
        <v>881</v>
      </c>
      <c r="I303" s="11" t="s">
        <v>53</v>
      </c>
      <c r="J303" s="9"/>
      <c r="K303" s="9"/>
      <c r="L303" s="9"/>
      <c r="M303" s="9"/>
      <c r="N303" s="14"/>
      <c r="O303" s="14"/>
      <c r="P303" s="9"/>
      <c r="Q303" s="9"/>
      <c r="R303" s="9"/>
      <c r="S303" s="9"/>
      <c r="T303" s="15" t="str">
        <f t="shared" si="25"/>
        <v>-</v>
      </c>
    </row>
    <row r="304" spans="2:20" ht="72" x14ac:dyDescent="0.2">
      <c r="B304" s="10" t="str">
        <f t="shared" ca="1" si="24"/>
        <v>Not Bidding</v>
      </c>
      <c r="C304" s="11">
        <v>3133398</v>
      </c>
      <c r="D304" s="12" t="s">
        <v>46</v>
      </c>
      <c r="E304" s="11" t="s">
        <v>882</v>
      </c>
      <c r="F304" s="13" t="s">
        <v>883</v>
      </c>
      <c r="G304" s="11" t="s">
        <v>884</v>
      </c>
      <c r="H304" s="11" t="s">
        <v>881</v>
      </c>
      <c r="I304" s="11" t="s">
        <v>53</v>
      </c>
      <c r="J304" s="9"/>
      <c r="K304" s="9"/>
      <c r="L304" s="9"/>
      <c r="M304" s="9"/>
      <c r="N304" s="14"/>
      <c r="O304" s="14"/>
      <c r="P304" s="9"/>
      <c r="Q304" s="9"/>
      <c r="R304" s="9"/>
      <c r="S304" s="9"/>
      <c r="T304" s="15" t="str">
        <f t="shared" si="25"/>
        <v>-</v>
      </c>
    </row>
    <row r="305" spans="2:20" ht="72" x14ac:dyDescent="0.2">
      <c r="B305" s="10" t="str">
        <f t="shared" ca="1" si="24"/>
        <v>Not Bidding</v>
      </c>
      <c r="C305" s="11">
        <v>3133399</v>
      </c>
      <c r="D305" s="12" t="s">
        <v>46</v>
      </c>
      <c r="E305" s="11" t="s">
        <v>885</v>
      </c>
      <c r="F305" s="13" t="s">
        <v>886</v>
      </c>
      <c r="G305" s="11" t="s">
        <v>887</v>
      </c>
      <c r="H305" s="11" t="s">
        <v>881</v>
      </c>
      <c r="I305" s="11" t="s">
        <v>74</v>
      </c>
      <c r="J305" s="9"/>
      <c r="K305" s="9"/>
      <c r="L305" s="9"/>
      <c r="M305" s="9"/>
      <c r="N305" s="14"/>
      <c r="O305" s="14"/>
      <c r="P305" s="9"/>
      <c r="Q305" s="9"/>
      <c r="R305" s="9"/>
      <c r="S305" s="9"/>
      <c r="T305" s="15" t="str">
        <f t="shared" si="25"/>
        <v>-</v>
      </c>
    </row>
    <row r="306" spans="2:20" ht="72" x14ac:dyDescent="0.2">
      <c r="B306" s="10" t="str">
        <f t="shared" ca="1" si="24"/>
        <v>Not Bidding</v>
      </c>
      <c r="C306" s="11">
        <v>3133400</v>
      </c>
      <c r="D306" s="12" t="s">
        <v>46</v>
      </c>
      <c r="E306" s="11" t="s">
        <v>888</v>
      </c>
      <c r="F306" s="13" t="s">
        <v>889</v>
      </c>
      <c r="G306" s="11" t="s">
        <v>890</v>
      </c>
      <c r="H306" s="11" t="s">
        <v>250</v>
      </c>
      <c r="I306" s="11" t="s">
        <v>81</v>
      </c>
      <c r="J306" s="9"/>
      <c r="K306" s="9"/>
      <c r="L306" s="9"/>
      <c r="M306" s="9"/>
      <c r="N306" s="14"/>
      <c r="O306" s="14"/>
      <c r="P306" s="9"/>
      <c r="Q306" s="9"/>
      <c r="R306" s="9"/>
      <c r="S306" s="9"/>
      <c r="T306" s="15" t="str">
        <f t="shared" si="25"/>
        <v>-</v>
      </c>
    </row>
    <row r="307" spans="2:20" ht="54" x14ac:dyDescent="0.2">
      <c r="B307" s="10" t="str">
        <f t="shared" ca="1" si="24"/>
        <v>Not Bidding</v>
      </c>
      <c r="C307" s="11">
        <v>3133401</v>
      </c>
      <c r="D307" s="12" t="s">
        <v>46</v>
      </c>
      <c r="E307" s="11" t="s">
        <v>891</v>
      </c>
      <c r="F307" s="13" t="s">
        <v>892</v>
      </c>
      <c r="G307" s="11" t="s">
        <v>893</v>
      </c>
      <c r="H307" s="11" t="s">
        <v>250</v>
      </c>
      <c r="I307" s="11" t="s">
        <v>274</v>
      </c>
      <c r="J307" s="9"/>
      <c r="K307" s="9"/>
      <c r="L307" s="9"/>
      <c r="M307" s="9"/>
      <c r="N307" s="14"/>
      <c r="O307" s="14"/>
      <c r="P307" s="9"/>
      <c r="Q307" s="9"/>
      <c r="R307" s="9"/>
      <c r="S307" s="9"/>
      <c r="T307" s="15" t="str">
        <f t="shared" si="25"/>
        <v>-</v>
      </c>
    </row>
    <row r="308" spans="2:20" ht="72" x14ac:dyDescent="0.2">
      <c r="B308" s="10" t="str">
        <f t="shared" ca="1" si="24"/>
        <v>Not Bidding</v>
      </c>
      <c r="C308" s="11">
        <v>3133402</v>
      </c>
      <c r="D308" s="12" t="s">
        <v>46</v>
      </c>
      <c r="E308" s="11" t="s">
        <v>894</v>
      </c>
      <c r="F308" s="13" t="s">
        <v>895</v>
      </c>
      <c r="G308" s="11">
        <v>3000008</v>
      </c>
      <c r="H308" s="11" t="s">
        <v>896</v>
      </c>
      <c r="I308" s="11" t="s">
        <v>74</v>
      </c>
      <c r="J308" s="9"/>
      <c r="K308" s="9"/>
      <c r="L308" s="9"/>
      <c r="M308" s="9"/>
      <c r="N308" s="14"/>
      <c r="O308" s="14"/>
      <c r="P308" s="9"/>
      <c r="Q308" s="9"/>
      <c r="R308" s="9"/>
      <c r="S308" s="9"/>
      <c r="T308" s="15" t="str">
        <f t="shared" si="25"/>
        <v>-</v>
      </c>
    </row>
    <row r="309" spans="2:20" ht="54" x14ac:dyDescent="0.2">
      <c r="B309" s="10" t="str">
        <f t="shared" ca="1" si="24"/>
        <v>Not Bidding</v>
      </c>
      <c r="C309" s="11">
        <v>3133403</v>
      </c>
      <c r="D309" s="12" t="s">
        <v>46</v>
      </c>
      <c r="E309" s="11" t="s">
        <v>897</v>
      </c>
      <c r="F309" s="13" t="s">
        <v>898</v>
      </c>
      <c r="G309" s="11">
        <v>713097</v>
      </c>
      <c r="H309" s="11" t="s">
        <v>322</v>
      </c>
      <c r="I309" s="11" t="s">
        <v>53</v>
      </c>
      <c r="J309" s="9"/>
      <c r="K309" s="9"/>
      <c r="L309" s="9"/>
      <c r="M309" s="9"/>
      <c r="N309" s="14"/>
      <c r="O309" s="14"/>
      <c r="P309" s="9"/>
      <c r="Q309" s="9"/>
      <c r="R309" s="9"/>
      <c r="S309" s="9"/>
      <c r="T309" s="15" t="str">
        <f t="shared" si="25"/>
        <v>-</v>
      </c>
    </row>
    <row r="310" spans="2:20" ht="54" x14ac:dyDescent="0.2">
      <c r="B310" s="10" t="str">
        <f t="shared" ca="1" si="24"/>
        <v>Not Bidding</v>
      </c>
      <c r="C310" s="11">
        <v>3133404</v>
      </c>
      <c r="D310" s="12" t="s">
        <v>46</v>
      </c>
      <c r="E310" s="11" t="s">
        <v>899</v>
      </c>
      <c r="F310" s="13" t="s">
        <v>900</v>
      </c>
      <c r="G310" s="11">
        <v>713132</v>
      </c>
      <c r="H310" s="11" t="s">
        <v>322</v>
      </c>
      <c r="I310" s="11" t="s">
        <v>64</v>
      </c>
      <c r="J310" s="9"/>
      <c r="K310" s="9"/>
      <c r="L310" s="9"/>
      <c r="M310" s="9"/>
      <c r="N310" s="14"/>
      <c r="O310" s="14"/>
      <c r="P310" s="9"/>
      <c r="Q310" s="9"/>
      <c r="R310" s="9"/>
      <c r="S310" s="9"/>
      <c r="T310" s="15" t="str">
        <f t="shared" si="25"/>
        <v>-</v>
      </c>
    </row>
    <row r="311" spans="2:20" ht="54" x14ac:dyDescent="0.2">
      <c r="B311" s="10" t="str">
        <f t="shared" ca="1" si="24"/>
        <v>Not Bidding</v>
      </c>
      <c r="C311" s="11">
        <v>3133405</v>
      </c>
      <c r="D311" s="12" t="s">
        <v>46</v>
      </c>
      <c r="E311" s="11" t="s">
        <v>901</v>
      </c>
      <c r="F311" s="13" t="s">
        <v>902</v>
      </c>
      <c r="G311" s="11" t="s">
        <v>903</v>
      </c>
      <c r="H311" s="11" t="s">
        <v>904</v>
      </c>
      <c r="I311" s="11" t="s">
        <v>94</v>
      </c>
      <c r="J311" s="9"/>
      <c r="K311" s="9"/>
      <c r="L311" s="9"/>
      <c r="M311" s="9"/>
      <c r="N311" s="14"/>
      <c r="O311" s="14"/>
      <c r="P311" s="9"/>
      <c r="Q311" s="9"/>
      <c r="R311" s="9"/>
      <c r="S311" s="9"/>
      <c r="T311" s="15" t="str">
        <f t="shared" si="25"/>
        <v>-</v>
      </c>
    </row>
    <row r="312" spans="2:20" ht="54" x14ac:dyDescent="0.2">
      <c r="B312" s="10" t="str">
        <f t="shared" ca="1" si="24"/>
        <v>Not Bidding</v>
      </c>
      <c r="C312" s="11">
        <v>3133406</v>
      </c>
      <c r="D312" s="12" t="s">
        <v>46</v>
      </c>
      <c r="E312" s="11" t="s">
        <v>905</v>
      </c>
      <c r="F312" s="13" t="s">
        <v>906</v>
      </c>
      <c r="G312" s="11">
        <v>7018</v>
      </c>
      <c r="H312" s="11" t="s">
        <v>907</v>
      </c>
      <c r="I312" s="11" t="s">
        <v>908</v>
      </c>
      <c r="J312" s="9"/>
      <c r="K312" s="9"/>
      <c r="L312" s="9"/>
      <c r="M312" s="9"/>
      <c r="N312" s="14"/>
      <c r="O312" s="14"/>
      <c r="P312" s="9"/>
      <c r="Q312" s="9"/>
      <c r="R312" s="9"/>
      <c r="S312" s="9"/>
      <c r="T312" s="15" t="str">
        <f t="shared" si="25"/>
        <v>-</v>
      </c>
    </row>
    <row r="313" spans="2:20" ht="54" x14ac:dyDescent="0.2">
      <c r="B313" s="10" t="str">
        <f t="shared" ca="1" si="24"/>
        <v>Not Bidding</v>
      </c>
      <c r="C313" s="11">
        <v>3133407</v>
      </c>
      <c r="D313" s="12" t="s">
        <v>46</v>
      </c>
      <c r="E313" s="11" t="s">
        <v>909</v>
      </c>
      <c r="F313" s="13" t="s">
        <v>910</v>
      </c>
      <c r="G313" s="11" t="s">
        <v>911</v>
      </c>
      <c r="H313" s="11" t="s">
        <v>912</v>
      </c>
      <c r="I313" s="11" t="s">
        <v>913</v>
      </c>
      <c r="J313" s="9"/>
      <c r="K313" s="9"/>
      <c r="L313" s="9"/>
      <c r="M313" s="9"/>
      <c r="N313" s="14"/>
      <c r="O313" s="14"/>
      <c r="P313" s="9"/>
      <c r="Q313" s="9"/>
      <c r="R313" s="9"/>
      <c r="S313" s="9"/>
      <c r="T313" s="15" t="str">
        <f t="shared" si="25"/>
        <v>-</v>
      </c>
    </row>
    <row r="314" spans="2:20" ht="72" x14ac:dyDescent="0.2">
      <c r="B314" s="10" t="str">
        <f t="shared" ca="1" si="24"/>
        <v>Not Bidding</v>
      </c>
      <c r="C314" s="11">
        <v>3133408</v>
      </c>
      <c r="D314" s="12" t="s">
        <v>46</v>
      </c>
      <c r="E314" s="11" t="s">
        <v>914</v>
      </c>
      <c r="F314" s="13" t="s">
        <v>915</v>
      </c>
      <c r="G314" s="11" t="s">
        <v>916</v>
      </c>
      <c r="H314" s="11" t="s">
        <v>917</v>
      </c>
      <c r="I314" s="11" t="s">
        <v>225</v>
      </c>
      <c r="J314" s="9"/>
      <c r="K314" s="9"/>
      <c r="L314" s="9"/>
      <c r="M314" s="9"/>
      <c r="N314" s="14"/>
      <c r="O314" s="14"/>
      <c r="P314" s="9"/>
      <c r="Q314" s="9"/>
      <c r="R314" s="9"/>
      <c r="S314" s="9"/>
      <c r="T314" s="15" t="str">
        <f t="shared" si="25"/>
        <v>-</v>
      </c>
    </row>
    <row r="315" spans="2:20" ht="54" x14ac:dyDescent="0.2">
      <c r="B315" s="10" t="str">
        <f t="shared" ca="1" si="24"/>
        <v>Not Bidding</v>
      </c>
      <c r="C315" s="11">
        <v>3133409</v>
      </c>
      <c r="D315" s="12" t="s">
        <v>46</v>
      </c>
      <c r="E315" s="11" t="s">
        <v>918</v>
      </c>
      <c r="F315" s="13" t="s">
        <v>919</v>
      </c>
      <c r="G315" s="11">
        <v>2103206001</v>
      </c>
      <c r="H315" s="11" t="s">
        <v>920</v>
      </c>
      <c r="I315" s="11" t="s">
        <v>921</v>
      </c>
      <c r="J315" s="9"/>
      <c r="K315" s="9"/>
      <c r="L315" s="9"/>
      <c r="M315" s="9"/>
      <c r="N315" s="14"/>
      <c r="O315" s="14"/>
      <c r="P315" s="9"/>
      <c r="Q315" s="9"/>
      <c r="R315" s="9"/>
      <c r="S315" s="9"/>
      <c r="T315" s="15" t="str">
        <f t="shared" si="25"/>
        <v>-</v>
      </c>
    </row>
    <row r="316" spans="2:20" ht="54" x14ac:dyDescent="0.2">
      <c r="B316" s="10" t="str">
        <f t="shared" ca="1" si="24"/>
        <v>Not Bidding</v>
      </c>
      <c r="C316" s="11">
        <v>3133410</v>
      </c>
      <c r="D316" s="12" t="s">
        <v>46</v>
      </c>
      <c r="E316" s="11" t="s">
        <v>922</v>
      </c>
      <c r="F316" s="13" t="s">
        <v>923</v>
      </c>
      <c r="G316" s="11" t="s">
        <v>924</v>
      </c>
      <c r="H316" s="11" t="s">
        <v>925</v>
      </c>
      <c r="I316" s="11" t="s">
        <v>926</v>
      </c>
      <c r="J316" s="9"/>
      <c r="K316" s="9"/>
      <c r="L316" s="9"/>
      <c r="M316" s="9"/>
      <c r="N316" s="14"/>
      <c r="O316" s="14"/>
      <c r="P316" s="9"/>
      <c r="Q316" s="9"/>
      <c r="R316" s="9"/>
      <c r="S316" s="9"/>
      <c r="T316" s="15" t="str">
        <f t="shared" si="25"/>
        <v>-</v>
      </c>
    </row>
    <row r="317" spans="2:20" ht="72" x14ac:dyDescent="0.2">
      <c r="B317" s="10" t="str">
        <f t="shared" ca="1" si="24"/>
        <v>Not Bidding</v>
      </c>
      <c r="C317" s="11">
        <v>3133411</v>
      </c>
      <c r="D317" s="12" t="s">
        <v>46</v>
      </c>
      <c r="E317" s="11" t="s">
        <v>927</v>
      </c>
      <c r="F317" s="13" t="s">
        <v>928</v>
      </c>
      <c r="G317" s="11" t="s">
        <v>929</v>
      </c>
      <c r="H317" s="11" t="s">
        <v>925</v>
      </c>
      <c r="I317" s="11" t="s">
        <v>926</v>
      </c>
      <c r="J317" s="9"/>
      <c r="K317" s="9"/>
      <c r="L317" s="9"/>
      <c r="M317" s="9"/>
      <c r="N317" s="14"/>
      <c r="O317" s="14"/>
      <c r="P317" s="9"/>
      <c r="Q317" s="9"/>
      <c r="R317" s="9"/>
      <c r="S317" s="9"/>
      <c r="T317" s="15" t="str">
        <f t="shared" si="25"/>
        <v>-</v>
      </c>
    </row>
    <row r="318" spans="2:20" ht="54" x14ac:dyDescent="0.2">
      <c r="B318" s="10" t="str">
        <f t="shared" ca="1" si="24"/>
        <v>Not Bidding</v>
      </c>
      <c r="C318" s="11">
        <v>3133412</v>
      </c>
      <c r="D318" s="12" t="s">
        <v>46</v>
      </c>
      <c r="E318" s="11" t="s">
        <v>930</v>
      </c>
      <c r="F318" s="13" t="s">
        <v>931</v>
      </c>
      <c r="G318" s="11" t="s">
        <v>932</v>
      </c>
      <c r="H318" s="11" t="s">
        <v>50</v>
      </c>
      <c r="I318" s="11" t="s">
        <v>251</v>
      </c>
      <c r="J318" s="9"/>
      <c r="K318" s="9"/>
      <c r="L318" s="9"/>
      <c r="M318" s="9"/>
      <c r="N318" s="14"/>
      <c r="O318" s="14"/>
      <c r="P318" s="9"/>
      <c r="Q318" s="9"/>
      <c r="R318" s="9"/>
      <c r="S318" s="9"/>
      <c r="T318" s="15" t="str">
        <f t="shared" si="25"/>
        <v>-</v>
      </c>
    </row>
    <row r="319" spans="2:20" ht="72" x14ac:dyDescent="0.2">
      <c r="B319" s="10" t="str">
        <f t="shared" ca="1" si="24"/>
        <v>Not Bidding</v>
      </c>
      <c r="C319" s="11">
        <v>3133413</v>
      </c>
      <c r="D319" s="12" t="s">
        <v>46</v>
      </c>
      <c r="E319" s="11" t="s">
        <v>933</v>
      </c>
      <c r="F319" s="13" t="s">
        <v>934</v>
      </c>
      <c r="G319" s="11" t="s">
        <v>935</v>
      </c>
      <c r="H319" s="11" t="s">
        <v>50</v>
      </c>
      <c r="I319" s="11" t="s">
        <v>90</v>
      </c>
      <c r="J319" s="9"/>
      <c r="K319" s="9"/>
      <c r="L319" s="9"/>
      <c r="M319" s="9"/>
      <c r="N319" s="14"/>
      <c r="O319" s="14"/>
      <c r="P319" s="9"/>
      <c r="Q319" s="9"/>
      <c r="R319" s="9"/>
      <c r="S319" s="9"/>
      <c r="T319" s="15" t="str">
        <f t="shared" si="25"/>
        <v>-</v>
      </c>
    </row>
    <row r="320" spans="2:20" ht="72" x14ac:dyDescent="0.2">
      <c r="B320" s="10" t="str">
        <f t="shared" ca="1" si="24"/>
        <v>Not Bidding</v>
      </c>
      <c r="C320" s="11">
        <v>3133414</v>
      </c>
      <c r="D320" s="12" t="s">
        <v>46</v>
      </c>
      <c r="E320" s="11" t="s">
        <v>936</v>
      </c>
      <c r="F320" s="13" t="s">
        <v>937</v>
      </c>
      <c r="G320" s="11" t="s">
        <v>938</v>
      </c>
      <c r="H320" s="11" t="s">
        <v>50</v>
      </c>
      <c r="I320" s="11" t="s">
        <v>939</v>
      </c>
      <c r="J320" s="9"/>
      <c r="K320" s="9"/>
      <c r="L320" s="9"/>
      <c r="M320" s="9"/>
      <c r="N320" s="14"/>
      <c r="O320" s="14"/>
      <c r="P320" s="9"/>
      <c r="Q320" s="9"/>
      <c r="R320" s="9"/>
      <c r="S320" s="9"/>
      <c r="T320" s="15" t="str">
        <f t="shared" si="25"/>
        <v>-</v>
      </c>
    </row>
    <row r="321" spans="2:20" ht="72" x14ac:dyDescent="0.2">
      <c r="B321" s="10" t="str">
        <f t="shared" ca="1" si="24"/>
        <v>Not Bidding</v>
      </c>
      <c r="C321" s="11">
        <v>3133415</v>
      </c>
      <c r="D321" s="12" t="s">
        <v>46</v>
      </c>
      <c r="E321" s="11" t="s">
        <v>940</v>
      </c>
      <c r="F321" s="13" t="s">
        <v>941</v>
      </c>
      <c r="G321" s="11" t="s">
        <v>942</v>
      </c>
      <c r="H321" s="11" t="s">
        <v>50</v>
      </c>
      <c r="I321" s="11" t="s">
        <v>943</v>
      </c>
      <c r="J321" s="9"/>
      <c r="K321" s="9"/>
      <c r="L321" s="9"/>
      <c r="M321" s="9"/>
      <c r="N321" s="14"/>
      <c r="O321" s="14"/>
      <c r="P321" s="9"/>
      <c r="Q321" s="9"/>
      <c r="R321" s="9"/>
      <c r="S321" s="9"/>
      <c r="T321" s="15" t="str">
        <f t="shared" si="25"/>
        <v>-</v>
      </c>
    </row>
    <row r="322" spans="2:20" ht="72" x14ac:dyDescent="0.2">
      <c r="B322" s="10" t="str">
        <f t="shared" ca="1" si="24"/>
        <v>Not Bidding</v>
      </c>
      <c r="C322" s="11">
        <v>3133416</v>
      </c>
      <c r="D322" s="12" t="s">
        <v>46</v>
      </c>
      <c r="E322" s="11" t="s">
        <v>944</v>
      </c>
      <c r="F322" s="13" t="s">
        <v>945</v>
      </c>
      <c r="G322" s="11" t="s">
        <v>946</v>
      </c>
      <c r="H322" s="11" t="s">
        <v>50</v>
      </c>
      <c r="I322" s="11" t="s">
        <v>681</v>
      </c>
      <c r="J322" s="9"/>
      <c r="K322" s="9"/>
      <c r="L322" s="9"/>
      <c r="M322" s="9"/>
      <c r="N322" s="14"/>
      <c r="O322" s="14"/>
      <c r="P322" s="9"/>
      <c r="Q322" s="9"/>
      <c r="R322" s="9"/>
      <c r="S322" s="9"/>
      <c r="T322" s="15" t="str">
        <f t="shared" si="25"/>
        <v>-</v>
      </c>
    </row>
    <row r="323" spans="2:20" ht="54" x14ac:dyDescent="0.2">
      <c r="B323" s="10" t="str">
        <f t="shared" ca="1" si="24"/>
        <v>Not Bidding</v>
      </c>
      <c r="C323" s="11">
        <v>3133417</v>
      </c>
      <c r="D323" s="12" t="s">
        <v>46</v>
      </c>
      <c r="E323" s="11" t="s">
        <v>947</v>
      </c>
      <c r="F323" s="13" t="s">
        <v>948</v>
      </c>
      <c r="G323" s="11" t="s">
        <v>949</v>
      </c>
      <c r="H323" s="11" t="s">
        <v>50</v>
      </c>
      <c r="I323" s="11" t="s">
        <v>274</v>
      </c>
      <c r="J323" s="9"/>
      <c r="K323" s="9"/>
      <c r="L323" s="9"/>
      <c r="M323" s="9"/>
      <c r="N323" s="14"/>
      <c r="O323" s="14"/>
      <c r="P323" s="9"/>
      <c r="Q323" s="9"/>
      <c r="R323" s="9"/>
      <c r="S323" s="9"/>
      <c r="T323" s="15" t="str">
        <f t="shared" si="25"/>
        <v>-</v>
      </c>
    </row>
    <row r="324" spans="2:20" ht="72" x14ac:dyDescent="0.2">
      <c r="B324" s="10" t="str">
        <f t="shared" ca="1" si="24"/>
        <v>Not Bidding</v>
      </c>
      <c r="C324" s="11">
        <v>3133418</v>
      </c>
      <c r="D324" s="12" t="s">
        <v>46</v>
      </c>
      <c r="E324" s="11" t="s">
        <v>950</v>
      </c>
      <c r="F324" s="13" t="s">
        <v>951</v>
      </c>
      <c r="G324" s="11" t="s">
        <v>952</v>
      </c>
      <c r="H324" s="11" t="s">
        <v>50</v>
      </c>
      <c r="I324" s="11" t="s">
        <v>74</v>
      </c>
      <c r="J324" s="9"/>
      <c r="K324" s="9"/>
      <c r="L324" s="9"/>
      <c r="M324" s="9"/>
      <c r="N324" s="14"/>
      <c r="O324" s="14"/>
      <c r="P324" s="9"/>
      <c r="Q324" s="9"/>
      <c r="R324" s="9"/>
      <c r="S324" s="9"/>
      <c r="T324" s="15" t="str">
        <f t="shared" si="25"/>
        <v>-</v>
      </c>
    </row>
    <row r="325" spans="2:20" ht="54" x14ac:dyDescent="0.2">
      <c r="B325" s="10" t="str">
        <f t="shared" ca="1" si="24"/>
        <v>Not Bidding</v>
      </c>
      <c r="C325" s="11">
        <v>3133419</v>
      </c>
      <c r="D325" s="12" t="s">
        <v>46</v>
      </c>
      <c r="E325" s="11" t="s">
        <v>953</v>
      </c>
      <c r="F325" s="13" t="s">
        <v>954</v>
      </c>
      <c r="G325" s="11" t="s">
        <v>955</v>
      </c>
      <c r="H325" s="11" t="s">
        <v>50</v>
      </c>
      <c r="I325" s="11" t="s">
        <v>251</v>
      </c>
      <c r="J325" s="9"/>
      <c r="K325" s="9"/>
      <c r="L325" s="9"/>
      <c r="M325" s="9"/>
      <c r="N325" s="14"/>
      <c r="O325" s="14"/>
      <c r="P325" s="9"/>
      <c r="Q325" s="9"/>
      <c r="R325" s="9"/>
      <c r="S325" s="9"/>
      <c r="T325" s="15" t="str">
        <f t="shared" si="25"/>
        <v>-</v>
      </c>
    </row>
    <row r="326" spans="2:20" ht="72" x14ac:dyDescent="0.2">
      <c r="B326" s="10" t="str">
        <f t="shared" ca="1" si="24"/>
        <v>Not Bidding</v>
      </c>
      <c r="C326" s="11">
        <v>3133420</v>
      </c>
      <c r="D326" s="12" t="s">
        <v>46</v>
      </c>
      <c r="E326" s="11" t="s">
        <v>956</v>
      </c>
      <c r="F326" s="13" t="s">
        <v>957</v>
      </c>
      <c r="G326" s="11" t="s">
        <v>958</v>
      </c>
      <c r="H326" s="11" t="s">
        <v>50</v>
      </c>
      <c r="I326" s="11" t="s">
        <v>959</v>
      </c>
      <c r="J326" s="9"/>
      <c r="K326" s="9"/>
      <c r="L326" s="9"/>
      <c r="M326" s="9"/>
      <c r="N326" s="14"/>
      <c r="O326" s="14"/>
      <c r="P326" s="9"/>
      <c r="Q326" s="9"/>
      <c r="R326" s="9"/>
      <c r="S326" s="9"/>
      <c r="T326" s="15" t="str">
        <f t="shared" si="25"/>
        <v>-</v>
      </c>
    </row>
    <row r="327" spans="2:20" ht="72" x14ac:dyDescent="0.2">
      <c r="B327" s="10" t="str">
        <f t="shared" ca="1" si="24"/>
        <v>Not Bidding</v>
      </c>
      <c r="C327" s="11">
        <v>3133421</v>
      </c>
      <c r="D327" s="12" t="s">
        <v>46</v>
      </c>
      <c r="E327" s="11" t="s">
        <v>960</v>
      </c>
      <c r="F327" s="13" t="s">
        <v>961</v>
      </c>
      <c r="G327" s="11" t="s">
        <v>962</v>
      </c>
      <c r="H327" s="11" t="s">
        <v>50</v>
      </c>
      <c r="I327" s="11" t="s">
        <v>939</v>
      </c>
      <c r="J327" s="9"/>
      <c r="K327" s="9"/>
      <c r="L327" s="9"/>
      <c r="M327" s="9"/>
      <c r="N327" s="14"/>
      <c r="O327" s="14"/>
      <c r="P327" s="9"/>
      <c r="Q327" s="9"/>
      <c r="R327" s="9"/>
      <c r="S327" s="9"/>
      <c r="T327" s="15" t="str">
        <f t="shared" si="25"/>
        <v>-</v>
      </c>
    </row>
    <row r="328" spans="2:20" ht="72" x14ac:dyDescent="0.2">
      <c r="B328" s="10" t="str">
        <f t="shared" ca="1" si="24"/>
        <v>Not Bidding</v>
      </c>
      <c r="C328" s="11">
        <v>3133422</v>
      </c>
      <c r="D328" s="12" t="s">
        <v>46</v>
      </c>
      <c r="E328" s="11" t="s">
        <v>963</v>
      </c>
      <c r="F328" s="13" t="s">
        <v>961</v>
      </c>
      <c r="G328" s="11" t="s">
        <v>935</v>
      </c>
      <c r="H328" s="11" t="s">
        <v>50</v>
      </c>
      <c r="I328" s="11" t="s">
        <v>90</v>
      </c>
      <c r="J328" s="9"/>
      <c r="K328" s="9"/>
      <c r="L328" s="9"/>
      <c r="M328" s="9"/>
      <c r="N328" s="14"/>
      <c r="O328" s="14"/>
      <c r="P328" s="9"/>
      <c r="Q328" s="9"/>
      <c r="R328" s="9"/>
      <c r="S328" s="9"/>
      <c r="T328" s="15" t="str">
        <f t="shared" si="25"/>
        <v>-</v>
      </c>
    </row>
    <row r="329" spans="2:20" ht="54" x14ac:dyDescent="0.2">
      <c r="B329" s="10" t="str">
        <f t="shared" ca="1" si="24"/>
        <v>Not Bidding</v>
      </c>
      <c r="C329" s="11">
        <v>3133423</v>
      </c>
      <c r="D329" s="12" t="s">
        <v>46</v>
      </c>
      <c r="E329" s="11" t="s">
        <v>964</v>
      </c>
      <c r="F329" s="13" t="s">
        <v>965</v>
      </c>
      <c r="G329" s="11" t="s">
        <v>966</v>
      </c>
      <c r="H329" s="11" t="s">
        <v>50</v>
      </c>
      <c r="I329" s="11" t="s">
        <v>967</v>
      </c>
      <c r="J329" s="9"/>
      <c r="K329" s="9"/>
      <c r="L329" s="9"/>
      <c r="M329" s="9"/>
      <c r="N329" s="14"/>
      <c r="O329" s="14"/>
      <c r="P329" s="9"/>
      <c r="Q329" s="9"/>
      <c r="R329" s="9"/>
      <c r="S329" s="9"/>
      <c r="T329" s="15" t="str">
        <f t="shared" si="25"/>
        <v>-</v>
      </c>
    </row>
    <row r="330" spans="2:20" ht="72" x14ac:dyDescent="0.2">
      <c r="B330" s="10" t="str">
        <f t="shared" ca="1" si="24"/>
        <v>Not Bidding</v>
      </c>
      <c r="C330" s="11">
        <v>3133424</v>
      </c>
      <c r="D330" s="12" t="s">
        <v>46</v>
      </c>
      <c r="E330" s="11" t="s">
        <v>968</v>
      </c>
      <c r="F330" s="13" t="s">
        <v>969</v>
      </c>
      <c r="G330" s="11" t="s">
        <v>970</v>
      </c>
      <c r="H330" s="11" t="s">
        <v>50</v>
      </c>
      <c r="I330" s="11" t="s">
        <v>74</v>
      </c>
      <c r="J330" s="9"/>
      <c r="K330" s="9"/>
      <c r="L330" s="9"/>
      <c r="M330" s="9"/>
      <c r="N330" s="14"/>
      <c r="O330" s="14"/>
      <c r="P330" s="9"/>
      <c r="Q330" s="9"/>
      <c r="R330" s="9"/>
      <c r="S330" s="9"/>
      <c r="T330" s="15" t="str">
        <f t="shared" si="25"/>
        <v>-</v>
      </c>
    </row>
    <row r="331" spans="2:20" ht="54" x14ac:dyDescent="0.2">
      <c r="B331" s="10" t="str">
        <f t="shared" ca="1" si="24"/>
        <v>Not Bidding</v>
      </c>
      <c r="C331" s="11">
        <v>3133425</v>
      </c>
      <c r="D331" s="12" t="s">
        <v>46</v>
      </c>
      <c r="E331" s="11" t="s">
        <v>971</v>
      </c>
      <c r="F331" s="13" t="s">
        <v>972</v>
      </c>
      <c r="G331" s="11" t="s">
        <v>973</v>
      </c>
      <c r="H331" s="11" t="s">
        <v>50</v>
      </c>
      <c r="I331" s="11" t="s">
        <v>974</v>
      </c>
      <c r="J331" s="9"/>
      <c r="K331" s="9"/>
      <c r="L331" s="9"/>
      <c r="M331" s="9"/>
      <c r="N331" s="14"/>
      <c r="O331" s="14"/>
      <c r="P331" s="9"/>
      <c r="Q331" s="9"/>
      <c r="R331" s="9"/>
      <c r="S331" s="9"/>
      <c r="T331" s="15" t="str">
        <f t="shared" si="25"/>
        <v>-</v>
      </c>
    </row>
    <row r="332" spans="2:20" ht="54" x14ac:dyDescent="0.2">
      <c r="B332" s="10" t="str">
        <f t="shared" ca="1" si="24"/>
        <v>Not Bidding</v>
      </c>
      <c r="C332" s="11">
        <v>3133426</v>
      </c>
      <c r="D332" s="12" t="s">
        <v>46</v>
      </c>
      <c r="E332" s="11" t="s">
        <v>975</v>
      </c>
      <c r="F332" s="13" t="s">
        <v>976</v>
      </c>
      <c r="G332" s="11" t="s">
        <v>977</v>
      </c>
      <c r="H332" s="11" t="s">
        <v>50</v>
      </c>
      <c r="I332" s="11" t="s">
        <v>251</v>
      </c>
      <c r="J332" s="9"/>
      <c r="K332" s="9"/>
      <c r="L332" s="9"/>
      <c r="M332" s="9"/>
      <c r="N332" s="14"/>
      <c r="O332" s="14"/>
      <c r="P332" s="9"/>
      <c r="Q332" s="9"/>
      <c r="R332" s="9"/>
      <c r="S332" s="9"/>
      <c r="T332" s="15" t="str">
        <f t="shared" si="25"/>
        <v>-</v>
      </c>
    </row>
    <row r="333" spans="2:20" ht="72" x14ac:dyDescent="0.2">
      <c r="B333" s="10" t="str">
        <f t="shared" ca="1" si="24"/>
        <v>Not Bidding</v>
      </c>
      <c r="C333" s="11">
        <v>3133427</v>
      </c>
      <c r="D333" s="12" t="s">
        <v>46</v>
      </c>
      <c r="E333" s="11" t="s">
        <v>978</v>
      </c>
      <c r="F333" s="13" t="s">
        <v>979</v>
      </c>
      <c r="G333" s="11" t="s">
        <v>980</v>
      </c>
      <c r="H333" s="11" t="s">
        <v>50</v>
      </c>
      <c r="I333" s="11" t="s">
        <v>974</v>
      </c>
      <c r="J333" s="9"/>
      <c r="K333" s="9"/>
      <c r="L333" s="9"/>
      <c r="M333" s="9"/>
      <c r="N333" s="14"/>
      <c r="O333" s="14"/>
      <c r="P333" s="9"/>
      <c r="Q333" s="9"/>
      <c r="R333" s="9"/>
      <c r="S333" s="9"/>
      <c r="T333" s="15" t="str">
        <f t="shared" si="25"/>
        <v>-</v>
      </c>
    </row>
    <row r="334" spans="2:20" ht="54" x14ac:dyDescent="0.2">
      <c r="B334" s="10" t="str">
        <f t="shared" ref="B334:B362" ca="1" si="26">IF(D334 = "No Bid", IFERROR("Error: Clear values for '" &amp; INDIRECT(ADDRESS(5, (10 + MATCH(TRUE, INDEX(NOT(ISBLANK(J334:S334)), 0, 0), 0) - 1))) &amp; "' in cell " &amp; ADDRESS(ROW(), (10 + MATCH(TRUE, INDEX(NOT(ISBLANK(J334:S334)), 0, 0), 0) - 1), 4) &amp; " or select 'Bid'", "Not Bidding"), IF(D334 = "Bid", IFERROR("Error: Missing value for '" &amp; INDIRECT(ADDRESS(5, (10 + MATCH(TRUE, INDEX(ISBLANK(J334:S334), 0, 0), 0) - 1))) &amp; "' in cell " &amp; ADDRESS(ROW(), (10 + MATCH(TRUE, INDEX(ISBLANK(J334:S334), 0, 0), 0) - 1), 4), "Success: All values provided"), "Error: Invalid Bid/No Bid Decision"))</f>
        <v>Not Bidding</v>
      </c>
      <c r="C334" s="11">
        <v>3133428</v>
      </c>
      <c r="D334" s="12" t="s">
        <v>46</v>
      </c>
      <c r="E334" s="11" t="s">
        <v>981</v>
      </c>
      <c r="F334" s="13" t="s">
        <v>982</v>
      </c>
      <c r="G334" s="11" t="s">
        <v>983</v>
      </c>
      <c r="H334" s="11" t="s">
        <v>50</v>
      </c>
      <c r="I334" s="11" t="s">
        <v>251</v>
      </c>
      <c r="J334" s="9"/>
      <c r="K334" s="9"/>
      <c r="L334" s="9"/>
      <c r="M334" s="9"/>
      <c r="N334" s="14"/>
      <c r="O334" s="14"/>
      <c r="P334" s="9"/>
      <c r="Q334" s="9"/>
      <c r="R334" s="9"/>
      <c r="S334" s="9"/>
      <c r="T334" s="15" t="str">
        <f t="shared" ref="T334:T362" si="27">IFERROR(IF(ISBLANK(O334), NA(), O334), "-")</f>
        <v>-</v>
      </c>
    </row>
    <row r="335" spans="2:20" ht="54" x14ac:dyDescent="0.2">
      <c r="B335" s="10" t="str">
        <f t="shared" ca="1" si="26"/>
        <v>Not Bidding</v>
      </c>
      <c r="C335" s="11">
        <v>3133429</v>
      </c>
      <c r="D335" s="12" t="s">
        <v>46</v>
      </c>
      <c r="E335" s="11" t="s">
        <v>984</v>
      </c>
      <c r="F335" s="13" t="s">
        <v>985</v>
      </c>
      <c r="G335" s="11" t="s">
        <v>986</v>
      </c>
      <c r="H335" s="11" t="s">
        <v>50</v>
      </c>
      <c r="I335" s="11" t="s">
        <v>987</v>
      </c>
      <c r="J335" s="9"/>
      <c r="K335" s="9"/>
      <c r="L335" s="9"/>
      <c r="M335" s="9"/>
      <c r="N335" s="14"/>
      <c r="O335" s="14"/>
      <c r="P335" s="9"/>
      <c r="Q335" s="9"/>
      <c r="R335" s="9"/>
      <c r="S335" s="9"/>
      <c r="T335" s="15" t="str">
        <f t="shared" si="27"/>
        <v>-</v>
      </c>
    </row>
    <row r="336" spans="2:20" ht="72" x14ac:dyDescent="0.2">
      <c r="B336" s="10" t="str">
        <f t="shared" ca="1" si="26"/>
        <v>Not Bidding</v>
      </c>
      <c r="C336" s="11">
        <v>3133430</v>
      </c>
      <c r="D336" s="12" t="s">
        <v>46</v>
      </c>
      <c r="E336" s="11" t="s">
        <v>988</v>
      </c>
      <c r="F336" s="13" t="s">
        <v>989</v>
      </c>
      <c r="G336" s="11" t="s">
        <v>990</v>
      </c>
      <c r="H336" s="11" t="s">
        <v>50</v>
      </c>
      <c r="I336" s="11" t="s">
        <v>94</v>
      </c>
      <c r="J336" s="9"/>
      <c r="K336" s="9"/>
      <c r="L336" s="9"/>
      <c r="M336" s="9"/>
      <c r="N336" s="14"/>
      <c r="O336" s="14"/>
      <c r="P336" s="9"/>
      <c r="Q336" s="9"/>
      <c r="R336" s="9"/>
      <c r="S336" s="9"/>
      <c r="T336" s="15" t="str">
        <f t="shared" si="27"/>
        <v>-</v>
      </c>
    </row>
    <row r="337" spans="2:20" ht="72" x14ac:dyDescent="0.2">
      <c r="B337" s="10" t="str">
        <f t="shared" ca="1" si="26"/>
        <v>Not Bidding</v>
      </c>
      <c r="C337" s="11">
        <v>3133431</v>
      </c>
      <c r="D337" s="12" t="s">
        <v>46</v>
      </c>
      <c r="E337" s="11" t="s">
        <v>991</v>
      </c>
      <c r="F337" s="13" t="s">
        <v>992</v>
      </c>
      <c r="G337" s="11" t="s">
        <v>993</v>
      </c>
      <c r="H337" s="11" t="s">
        <v>994</v>
      </c>
      <c r="I337" s="11" t="s">
        <v>74</v>
      </c>
      <c r="J337" s="9"/>
      <c r="K337" s="9"/>
      <c r="L337" s="9"/>
      <c r="M337" s="9"/>
      <c r="N337" s="14"/>
      <c r="O337" s="14"/>
      <c r="P337" s="9"/>
      <c r="Q337" s="9"/>
      <c r="R337" s="9"/>
      <c r="S337" s="9"/>
      <c r="T337" s="15" t="str">
        <f t="shared" si="27"/>
        <v>-</v>
      </c>
    </row>
    <row r="338" spans="2:20" ht="72" x14ac:dyDescent="0.2">
      <c r="B338" s="10" t="str">
        <f t="shared" ca="1" si="26"/>
        <v>Not Bidding</v>
      </c>
      <c r="C338" s="11">
        <v>3133432</v>
      </c>
      <c r="D338" s="12" t="s">
        <v>46</v>
      </c>
      <c r="E338" s="11" t="s">
        <v>995</v>
      </c>
      <c r="F338" s="13" t="s">
        <v>996</v>
      </c>
      <c r="G338" s="11">
        <v>47044</v>
      </c>
      <c r="H338" s="11" t="s">
        <v>997</v>
      </c>
      <c r="I338" s="11" t="s">
        <v>998</v>
      </c>
      <c r="J338" s="9"/>
      <c r="K338" s="9"/>
      <c r="L338" s="9"/>
      <c r="M338" s="9"/>
      <c r="N338" s="14"/>
      <c r="O338" s="14"/>
      <c r="P338" s="9"/>
      <c r="Q338" s="9"/>
      <c r="R338" s="9"/>
      <c r="S338" s="9"/>
      <c r="T338" s="15" t="str">
        <f t="shared" si="27"/>
        <v>-</v>
      </c>
    </row>
    <row r="339" spans="2:20" ht="54" x14ac:dyDescent="0.2">
      <c r="B339" s="10" t="str">
        <f t="shared" ca="1" si="26"/>
        <v>Not Bidding</v>
      </c>
      <c r="C339" s="11">
        <v>3133433</v>
      </c>
      <c r="D339" s="12" t="s">
        <v>46</v>
      </c>
      <c r="E339" s="11" t="s">
        <v>999</v>
      </c>
      <c r="F339" s="13" t="s">
        <v>1000</v>
      </c>
      <c r="G339" s="11" t="s">
        <v>1001</v>
      </c>
      <c r="H339" s="11" t="s">
        <v>1002</v>
      </c>
      <c r="I339" s="11" t="s">
        <v>74</v>
      </c>
      <c r="J339" s="9"/>
      <c r="K339" s="9"/>
      <c r="L339" s="9"/>
      <c r="M339" s="9"/>
      <c r="N339" s="14"/>
      <c r="O339" s="14"/>
      <c r="P339" s="9"/>
      <c r="Q339" s="9"/>
      <c r="R339" s="9"/>
      <c r="S339" s="9"/>
      <c r="T339" s="15" t="str">
        <f t="shared" si="27"/>
        <v>-</v>
      </c>
    </row>
    <row r="340" spans="2:20" ht="54" x14ac:dyDescent="0.2">
      <c r="B340" s="10" t="str">
        <f t="shared" ca="1" si="26"/>
        <v>Not Bidding</v>
      </c>
      <c r="C340" s="11">
        <v>3133434</v>
      </c>
      <c r="D340" s="12" t="s">
        <v>46</v>
      </c>
      <c r="E340" s="11" t="s">
        <v>1003</v>
      </c>
      <c r="F340" s="13" t="s">
        <v>1004</v>
      </c>
      <c r="G340" s="11">
        <v>4422000</v>
      </c>
      <c r="H340" s="11" t="s">
        <v>1005</v>
      </c>
      <c r="I340" s="11" t="s">
        <v>74</v>
      </c>
      <c r="J340" s="9"/>
      <c r="K340" s="9"/>
      <c r="L340" s="9"/>
      <c r="M340" s="9"/>
      <c r="N340" s="14"/>
      <c r="O340" s="14"/>
      <c r="P340" s="9"/>
      <c r="Q340" s="9"/>
      <c r="R340" s="9"/>
      <c r="S340" s="9"/>
      <c r="T340" s="15" t="str">
        <f t="shared" si="27"/>
        <v>-</v>
      </c>
    </row>
    <row r="341" spans="2:20" ht="90" x14ac:dyDescent="0.2">
      <c r="B341" s="10" t="str">
        <f t="shared" ca="1" si="26"/>
        <v>Not Bidding</v>
      </c>
      <c r="C341" s="11">
        <v>3133435</v>
      </c>
      <c r="D341" s="12" t="s">
        <v>46</v>
      </c>
      <c r="E341" s="11" t="s">
        <v>1006</v>
      </c>
      <c r="F341" s="13" t="s">
        <v>1007</v>
      </c>
      <c r="G341" s="11" t="s">
        <v>1008</v>
      </c>
      <c r="H341" s="11" t="s">
        <v>1009</v>
      </c>
      <c r="I341" s="11" t="s">
        <v>203</v>
      </c>
      <c r="J341" s="9"/>
      <c r="K341" s="9"/>
      <c r="L341" s="9"/>
      <c r="M341" s="9"/>
      <c r="N341" s="14"/>
      <c r="O341" s="14"/>
      <c r="P341" s="9"/>
      <c r="Q341" s="9"/>
      <c r="R341" s="9"/>
      <c r="S341" s="9"/>
      <c r="T341" s="15" t="str">
        <f t="shared" si="27"/>
        <v>-</v>
      </c>
    </row>
    <row r="342" spans="2:20" ht="72" x14ac:dyDescent="0.2">
      <c r="B342" s="10" t="str">
        <f t="shared" ca="1" si="26"/>
        <v>Not Bidding</v>
      </c>
      <c r="C342" s="11">
        <v>3133436</v>
      </c>
      <c r="D342" s="12" t="s">
        <v>46</v>
      </c>
      <c r="E342" s="11" t="s">
        <v>1010</v>
      </c>
      <c r="F342" s="13" t="s">
        <v>1011</v>
      </c>
      <c r="G342" s="11" t="s">
        <v>1012</v>
      </c>
      <c r="H342" s="11" t="s">
        <v>1013</v>
      </c>
      <c r="I342" s="11" t="s">
        <v>274</v>
      </c>
      <c r="J342" s="9"/>
      <c r="K342" s="9"/>
      <c r="L342" s="9"/>
      <c r="M342" s="9"/>
      <c r="N342" s="14"/>
      <c r="O342" s="14"/>
      <c r="P342" s="9"/>
      <c r="Q342" s="9"/>
      <c r="R342" s="9"/>
      <c r="S342" s="9"/>
      <c r="T342" s="15" t="str">
        <f t="shared" si="27"/>
        <v>-</v>
      </c>
    </row>
    <row r="343" spans="2:20" ht="72" x14ac:dyDescent="0.2">
      <c r="B343" s="10" t="str">
        <f t="shared" ca="1" si="26"/>
        <v>Not Bidding</v>
      </c>
      <c r="C343" s="11">
        <v>3133437</v>
      </c>
      <c r="D343" s="12" t="s">
        <v>46</v>
      </c>
      <c r="E343" s="11" t="s">
        <v>1014</v>
      </c>
      <c r="F343" s="13" t="s">
        <v>1015</v>
      </c>
      <c r="G343" s="11" t="s">
        <v>1016</v>
      </c>
      <c r="H343" s="11" t="s">
        <v>1013</v>
      </c>
      <c r="I343" s="11" t="s">
        <v>274</v>
      </c>
      <c r="J343" s="9"/>
      <c r="K343" s="9"/>
      <c r="L343" s="9"/>
      <c r="M343" s="9"/>
      <c r="N343" s="14"/>
      <c r="O343" s="14"/>
      <c r="P343" s="9"/>
      <c r="Q343" s="9"/>
      <c r="R343" s="9"/>
      <c r="S343" s="9"/>
      <c r="T343" s="15" t="str">
        <f t="shared" si="27"/>
        <v>-</v>
      </c>
    </row>
    <row r="344" spans="2:20" ht="54" x14ac:dyDescent="0.2">
      <c r="B344" s="10" t="str">
        <f t="shared" ca="1" si="26"/>
        <v>Not Bidding</v>
      </c>
      <c r="C344" s="11">
        <v>3133438</v>
      </c>
      <c r="D344" s="12" t="s">
        <v>46</v>
      </c>
      <c r="E344" s="11" t="s">
        <v>1017</v>
      </c>
      <c r="F344" s="13" t="s">
        <v>1018</v>
      </c>
      <c r="G344" s="11" t="s">
        <v>1019</v>
      </c>
      <c r="H344" s="11" t="s">
        <v>1013</v>
      </c>
      <c r="I344" s="11" t="s">
        <v>274</v>
      </c>
      <c r="J344" s="9"/>
      <c r="K344" s="9"/>
      <c r="L344" s="9"/>
      <c r="M344" s="9"/>
      <c r="N344" s="14"/>
      <c r="O344" s="14"/>
      <c r="P344" s="9"/>
      <c r="Q344" s="9"/>
      <c r="R344" s="9"/>
      <c r="S344" s="9"/>
      <c r="T344" s="15" t="str">
        <f t="shared" si="27"/>
        <v>-</v>
      </c>
    </row>
    <row r="345" spans="2:20" ht="72" x14ac:dyDescent="0.2">
      <c r="B345" s="10" t="str">
        <f t="shared" ca="1" si="26"/>
        <v>Not Bidding</v>
      </c>
      <c r="C345" s="11">
        <v>3133439</v>
      </c>
      <c r="D345" s="12" t="s">
        <v>46</v>
      </c>
      <c r="E345" s="11" t="s">
        <v>1020</v>
      </c>
      <c r="F345" s="13" t="s">
        <v>1021</v>
      </c>
      <c r="G345" s="11" t="s">
        <v>1022</v>
      </c>
      <c r="H345" s="11" t="s">
        <v>1013</v>
      </c>
      <c r="I345" s="11" t="s">
        <v>274</v>
      </c>
      <c r="J345" s="9"/>
      <c r="K345" s="9"/>
      <c r="L345" s="9"/>
      <c r="M345" s="9"/>
      <c r="N345" s="14"/>
      <c r="O345" s="14"/>
      <c r="P345" s="9"/>
      <c r="Q345" s="9"/>
      <c r="R345" s="9"/>
      <c r="S345" s="9"/>
      <c r="T345" s="15" t="str">
        <f t="shared" si="27"/>
        <v>-</v>
      </c>
    </row>
    <row r="346" spans="2:20" ht="72" x14ac:dyDescent="0.2">
      <c r="B346" s="10" t="str">
        <f t="shared" ca="1" si="26"/>
        <v>Not Bidding</v>
      </c>
      <c r="C346" s="11">
        <v>3133440</v>
      </c>
      <c r="D346" s="12" t="s">
        <v>46</v>
      </c>
      <c r="E346" s="11" t="s">
        <v>1023</v>
      </c>
      <c r="F346" s="13" t="s">
        <v>1024</v>
      </c>
      <c r="G346" s="11" t="s">
        <v>1025</v>
      </c>
      <c r="H346" s="11" t="s">
        <v>1013</v>
      </c>
      <c r="I346" s="11" t="s">
        <v>274</v>
      </c>
      <c r="J346" s="9"/>
      <c r="K346" s="9"/>
      <c r="L346" s="9"/>
      <c r="M346" s="9"/>
      <c r="N346" s="14"/>
      <c r="O346" s="14"/>
      <c r="P346" s="9"/>
      <c r="Q346" s="9"/>
      <c r="R346" s="9"/>
      <c r="S346" s="9"/>
      <c r="T346" s="15" t="str">
        <f t="shared" si="27"/>
        <v>-</v>
      </c>
    </row>
    <row r="347" spans="2:20" ht="54" x14ac:dyDescent="0.2">
      <c r="B347" s="10" t="str">
        <f t="shared" ca="1" si="26"/>
        <v>Not Bidding</v>
      </c>
      <c r="C347" s="11">
        <v>3133441</v>
      </c>
      <c r="D347" s="12" t="s">
        <v>46</v>
      </c>
      <c r="E347" s="11" t="s">
        <v>1026</v>
      </c>
      <c r="F347" s="13" t="s">
        <v>1027</v>
      </c>
      <c r="G347" s="11" t="s">
        <v>1028</v>
      </c>
      <c r="H347" s="11" t="s">
        <v>1029</v>
      </c>
      <c r="I347" s="11" t="s">
        <v>1030</v>
      </c>
      <c r="J347" s="9"/>
      <c r="K347" s="9"/>
      <c r="L347" s="9"/>
      <c r="M347" s="9"/>
      <c r="N347" s="14"/>
      <c r="O347" s="14"/>
      <c r="P347" s="9"/>
      <c r="Q347" s="9"/>
      <c r="R347" s="9"/>
      <c r="S347" s="9"/>
      <c r="T347" s="15" t="str">
        <f t="shared" si="27"/>
        <v>-</v>
      </c>
    </row>
    <row r="348" spans="2:20" ht="72" x14ac:dyDescent="0.2">
      <c r="B348" s="10" t="str">
        <f t="shared" ca="1" si="26"/>
        <v>Not Bidding</v>
      </c>
      <c r="C348" s="11">
        <v>3133442</v>
      </c>
      <c r="D348" s="12" t="s">
        <v>46</v>
      </c>
      <c r="E348" s="11" t="s">
        <v>1031</v>
      </c>
      <c r="F348" s="13" t="s">
        <v>1032</v>
      </c>
      <c r="G348" s="11">
        <v>39521562</v>
      </c>
      <c r="H348" s="11" t="s">
        <v>194</v>
      </c>
      <c r="I348" s="11" t="s">
        <v>74</v>
      </c>
      <c r="J348" s="9"/>
      <c r="K348" s="9"/>
      <c r="L348" s="9"/>
      <c r="M348" s="9"/>
      <c r="N348" s="14"/>
      <c r="O348" s="14"/>
      <c r="P348" s="9"/>
      <c r="Q348" s="9"/>
      <c r="R348" s="9"/>
      <c r="S348" s="9"/>
      <c r="T348" s="15" t="str">
        <f t="shared" si="27"/>
        <v>-</v>
      </c>
    </row>
    <row r="349" spans="2:20" ht="72" x14ac:dyDescent="0.2">
      <c r="B349" s="10" t="str">
        <f t="shared" ca="1" si="26"/>
        <v>Not Bidding</v>
      </c>
      <c r="C349" s="11">
        <v>3133443</v>
      </c>
      <c r="D349" s="12" t="s">
        <v>46</v>
      </c>
      <c r="E349" s="11" t="s">
        <v>1033</v>
      </c>
      <c r="F349" s="13" t="s">
        <v>1034</v>
      </c>
      <c r="G349" s="11" t="s">
        <v>1035</v>
      </c>
      <c r="H349" s="11" t="s">
        <v>273</v>
      </c>
      <c r="I349" s="11" t="s">
        <v>274</v>
      </c>
      <c r="J349" s="9"/>
      <c r="K349" s="9"/>
      <c r="L349" s="9"/>
      <c r="M349" s="9"/>
      <c r="N349" s="14"/>
      <c r="O349" s="14"/>
      <c r="P349" s="9"/>
      <c r="Q349" s="9"/>
      <c r="R349" s="9"/>
      <c r="S349" s="9"/>
      <c r="T349" s="15" t="str">
        <f t="shared" si="27"/>
        <v>-</v>
      </c>
    </row>
    <row r="350" spans="2:20" ht="54" x14ac:dyDescent="0.2">
      <c r="B350" s="10" t="str">
        <f t="shared" ca="1" si="26"/>
        <v>Not Bidding</v>
      </c>
      <c r="C350" s="11">
        <v>3133444</v>
      </c>
      <c r="D350" s="12" t="s">
        <v>46</v>
      </c>
      <c r="E350" s="11" t="s">
        <v>1036</v>
      </c>
      <c r="F350" s="13" t="s">
        <v>1037</v>
      </c>
      <c r="G350" s="11" t="s">
        <v>1038</v>
      </c>
      <c r="H350" s="11" t="s">
        <v>1039</v>
      </c>
      <c r="I350" s="11" t="s">
        <v>274</v>
      </c>
      <c r="J350" s="9"/>
      <c r="K350" s="9"/>
      <c r="L350" s="9"/>
      <c r="M350" s="9"/>
      <c r="N350" s="14"/>
      <c r="O350" s="14"/>
      <c r="P350" s="9"/>
      <c r="Q350" s="9"/>
      <c r="R350" s="9"/>
      <c r="S350" s="9"/>
      <c r="T350" s="15" t="str">
        <f t="shared" si="27"/>
        <v>-</v>
      </c>
    </row>
    <row r="351" spans="2:20" ht="72" x14ac:dyDescent="0.2">
      <c r="B351" s="10" t="str">
        <f t="shared" ca="1" si="26"/>
        <v>Not Bidding</v>
      </c>
      <c r="C351" s="11">
        <v>3133445</v>
      </c>
      <c r="D351" s="12" t="s">
        <v>46</v>
      </c>
      <c r="E351" s="11" t="s">
        <v>1040</v>
      </c>
      <c r="F351" s="13" t="s">
        <v>1041</v>
      </c>
      <c r="G351" s="11" t="s">
        <v>1042</v>
      </c>
      <c r="H351" s="11" t="s">
        <v>1043</v>
      </c>
      <c r="I351" s="11" t="s">
        <v>1044</v>
      </c>
      <c r="J351" s="9"/>
      <c r="K351" s="9"/>
      <c r="L351" s="9"/>
      <c r="M351" s="9"/>
      <c r="N351" s="14"/>
      <c r="O351" s="14"/>
      <c r="P351" s="9"/>
      <c r="Q351" s="9"/>
      <c r="R351" s="9"/>
      <c r="S351" s="9"/>
      <c r="T351" s="15" t="str">
        <f t="shared" si="27"/>
        <v>-</v>
      </c>
    </row>
    <row r="352" spans="2:20" ht="54" x14ac:dyDescent="0.2">
      <c r="B352" s="10" t="str">
        <f t="shared" ca="1" si="26"/>
        <v>Not Bidding</v>
      </c>
      <c r="C352" s="11">
        <v>3133446</v>
      </c>
      <c r="D352" s="12" t="s">
        <v>46</v>
      </c>
      <c r="E352" s="11" t="s">
        <v>1045</v>
      </c>
      <c r="F352" s="13" t="s">
        <v>1046</v>
      </c>
      <c r="G352" s="11" t="s">
        <v>1047</v>
      </c>
      <c r="H352" s="11" t="s">
        <v>1048</v>
      </c>
      <c r="I352" s="11" t="s">
        <v>225</v>
      </c>
      <c r="J352" s="9"/>
      <c r="K352" s="9"/>
      <c r="L352" s="9"/>
      <c r="M352" s="9"/>
      <c r="N352" s="14"/>
      <c r="O352" s="14"/>
      <c r="P352" s="9"/>
      <c r="Q352" s="9"/>
      <c r="R352" s="9"/>
      <c r="S352" s="9"/>
      <c r="T352" s="15" t="str">
        <f t="shared" si="27"/>
        <v>-</v>
      </c>
    </row>
    <row r="353" spans="2:20" ht="72" x14ac:dyDescent="0.2">
      <c r="B353" s="10" t="str">
        <f t="shared" ca="1" si="26"/>
        <v>Not Bidding</v>
      </c>
      <c r="C353" s="11">
        <v>3133447</v>
      </c>
      <c r="D353" s="12" t="s">
        <v>46</v>
      </c>
      <c r="E353" s="11" t="s">
        <v>1049</v>
      </c>
      <c r="F353" s="13" t="s">
        <v>1050</v>
      </c>
      <c r="G353" s="11">
        <v>637</v>
      </c>
      <c r="H353" s="11" t="s">
        <v>1051</v>
      </c>
      <c r="I353" s="11" t="s">
        <v>1052</v>
      </c>
      <c r="J353" s="9"/>
      <c r="K353" s="9"/>
      <c r="L353" s="9"/>
      <c r="M353" s="9"/>
      <c r="N353" s="14"/>
      <c r="O353" s="14"/>
      <c r="P353" s="9"/>
      <c r="Q353" s="9"/>
      <c r="R353" s="9"/>
      <c r="S353" s="9"/>
      <c r="T353" s="15" t="str">
        <f t="shared" si="27"/>
        <v>-</v>
      </c>
    </row>
    <row r="354" spans="2:20" ht="72" x14ac:dyDescent="0.2">
      <c r="B354" s="10" t="str">
        <f t="shared" ca="1" si="26"/>
        <v>Not Bidding</v>
      </c>
      <c r="C354" s="11">
        <v>3133448</v>
      </c>
      <c r="D354" s="12" t="s">
        <v>46</v>
      </c>
      <c r="E354" s="11" t="s">
        <v>1053</v>
      </c>
      <c r="F354" s="13" t="s">
        <v>1054</v>
      </c>
      <c r="G354" s="11" t="s">
        <v>1055</v>
      </c>
      <c r="H354" s="11" t="s">
        <v>1056</v>
      </c>
      <c r="I354" s="11" t="s">
        <v>913</v>
      </c>
      <c r="J354" s="9"/>
      <c r="K354" s="9"/>
      <c r="L354" s="9"/>
      <c r="M354" s="9"/>
      <c r="N354" s="14"/>
      <c r="O354" s="14"/>
      <c r="P354" s="9"/>
      <c r="Q354" s="9"/>
      <c r="R354" s="9"/>
      <c r="S354" s="9"/>
      <c r="T354" s="15" t="str">
        <f t="shared" si="27"/>
        <v>-</v>
      </c>
    </row>
    <row r="355" spans="2:20" ht="72" x14ac:dyDescent="0.2">
      <c r="B355" s="10" t="str">
        <f t="shared" ca="1" si="26"/>
        <v>Not Bidding</v>
      </c>
      <c r="C355" s="11">
        <v>3133449</v>
      </c>
      <c r="D355" s="12" t="s">
        <v>46</v>
      </c>
      <c r="E355" s="11" t="s">
        <v>1057</v>
      </c>
      <c r="F355" s="13" t="s">
        <v>1058</v>
      </c>
      <c r="G355" s="11">
        <v>6208000</v>
      </c>
      <c r="H355" s="11" t="s">
        <v>107</v>
      </c>
      <c r="I355" s="11" t="s">
        <v>1059</v>
      </c>
      <c r="J355" s="9"/>
      <c r="K355" s="9"/>
      <c r="L355" s="9"/>
      <c r="M355" s="9"/>
      <c r="N355" s="14"/>
      <c r="O355" s="14"/>
      <c r="P355" s="9"/>
      <c r="Q355" s="9"/>
      <c r="R355" s="9"/>
      <c r="S355" s="9"/>
      <c r="T355" s="15" t="str">
        <f t="shared" si="27"/>
        <v>-</v>
      </c>
    </row>
    <row r="356" spans="2:20" ht="54" x14ac:dyDescent="0.2">
      <c r="B356" s="10" t="str">
        <f t="shared" ca="1" si="26"/>
        <v>Not Bidding</v>
      </c>
      <c r="C356" s="11">
        <v>3133450</v>
      </c>
      <c r="D356" s="12" t="s">
        <v>46</v>
      </c>
      <c r="E356" s="11" t="s">
        <v>1060</v>
      </c>
      <c r="F356" s="13" t="s">
        <v>1061</v>
      </c>
      <c r="G356" s="11">
        <v>6208000</v>
      </c>
      <c r="H356" s="11" t="s">
        <v>107</v>
      </c>
      <c r="I356" s="11" t="s">
        <v>1059</v>
      </c>
      <c r="J356" s="9"/>
      <c r="K356" s="9"/>
      <c r="L356" s="9"/>
      <c r="M356" s="9"/>
      <c r="N356" s="14"/>
      <c r="O356" s="14"/>
      <c r="P356" s="9"/>
      <c r="Q356" s="9"/>
      <c r="R356" s="9"/>
      <c r="S356" s="9"/>
      <c r="T356" s="15" t="str">
        <f t="shared" si="27"/>
        <v>-</v>
      </c>
    </row>
    <row r="357" spans="2:20" ht="54" x14ac:dyDescent="0.2">
      <c r="B357" s="10" t="str">
        <f t="shared" ca="1" si="26"/>
        <v>Not Bidding</v>
      </c>
      <c r="C357" s="11">
        <v>3133451</v>
      </c>
      <c r="D357" s="12" t="s">
        <v>46</v>
      </c>
      <c r="E357" s="11" t="s">
        <v>1062</v>
      </c>
      <c r="F357" s="13" t="s">
        <v>1063</v>
      </c>
      <c r="G357" s="11" t="s">
        <v>1064</v>
      </c>
      <c r="H357" s="11" t="s">
        <v>127</v>
      </c>
      <c r="I357" s="11" t="s">
        <v>274</v>
      </c>
      <c r="J357" s="9"/>
      <c r="K357" s="9"/>
      <c r="L357" s="9"/>
      <c r="M357" s="9"/>
      <c r="N357" s="14"/>
      <c r="O357" s="14"/>
      <c r="P357" s="9"/>
      <c r="Q357" s="9"/>
      <c r="R357" s="9"/>
      <c r="S357" s="9"/>
      <c r="T357" s="15" t="str">
        <f t="shared" si="27"/>
        <v>-</v>
      </c>
    </row>
    <row r="358" spans="2:20" ht="54" x14ac:dyDescent="0.2">
      <c r="B358" s="10" t="str">
        <f t="shared" ca="1" si="26"/>
        <v>Not Bidding</v>
      </c>
      <c r="C358" s="11">
        <v>3133452</v>
      </c>
      <c r="D358" s="12" t="s">
        <v>46</v>
      </c>
      <c r="E358" s="11" t="s">
        <v>1065</v>
      </c>
      <c r="F358" s="13" t="s">
        <v>1066</v>
      </c>
      <c r="G358" s="11" t="s">
        <v>1067</v>
      </c>
      <c r="H358" s="11" t="s">
        <v>127</v>
      </c>
      <c r="I358" s="11" t="s">
        <v>274</v>
      </c>
      <c r="J358" s="9"/>
      <c r="K358" s="9"/>
      <c r="L358" s="9"/>
      <c r="M358" s="9"/>
      <c r="N358" s="14"/>
      <c r="O358" s="14"/>
      <c r="P358" s="9"/>
      <c r="Q358" s="9"/>
      <c r="R358" s="9"/>
      <c r="S358" s="9"/>
      <c r="T358" s="15" t="str">
        <f t="shared" si="27"/>
        <v>-</v>
      </c>
    </row>
    <row r="359" spans="2:20" ht="54" x14ac:dyDescent="0.2">
      <c r="B359" s="10" t="str">
        <f t="shared" ca="1" si="26"/>
        <v>Not Bidding</v>
      </c>
      <c r="C359" s="11">
        <v>3133453</v>
      </c>
      <c r="D359" s="12" t="s">
        <v>46</v>
      </c>
      <c r="E359" s="11" t="s">
        <v>1068</v>
      </c>
      <c r="F359" s="13" t="s">
        <v>1069</v>
      </c>
      <c r="G359" s="11" t="s">
        <v>1070</v>
      </c>
      <c r="H359" s="11" t="s">
        <v>127</v>
      </c>
      <c r="I359" s="11" t="s">
        <v>274</v>
      </c>
      <c r="J359" s="9"/>
      <c r="K359" s="9"/>
      <c r="L359" s="9"/>
      <c r="M359" s="9"/>
      <c r="N359" s="14"/>
      <c r="O359" s="14"/>
      <c r="P359" s="9"/>
      <c r="Q359" s="9"/>
      <c r="R359" s="9"/>
      <c r="S359" s="9"/>
      <c r="T359" s="15" t="str">
        <f t="shared" si="27"/>
        <v>-</v>
      </c>
    </row>
    <row r="360" spans="2:20" ht="72" x14ac:dyDescent="0.2">
      <c r="B360" s="10" t="str">
        <f t="shared" ca="1" si="26"/>
        <v>Not Bidding</v>
      </c>
      <c r="C360" s="11">
        <v>3133454</v>
      </c>
      <c r="D360" s="12" t="s">
        <v>46</v>
      </c>
      <c r="E360" s="11" t="s">
        <v>1071</v>
      </c>
      <c r="F360" s="13" t="s">
        <v>1072</v>
      </c>
      <c r="G360" s="11">
        <v>633808402815</v>
      </c>
      <c r="H360" s="11" t="s">
        <v>1073</v>
      </c>
      <c r="I360" s="11" t="s">
        <v>74</v>
      </c>
      <c r="J360" s="9"/>
      <c r="K360" s="9"/>
      <c r="L360" s="9"/>
      <c r="M360" s="9"/>
      <c r="N360" s="14"/>
      <c r="O360" s="14"/>
      <c r="P360" s="9"/>
      <c r="Q360" s="9"/>
      <c r="R360" s="9"/>
      <c r="S360" s="9"/>
      <c r="T360" s="15" t="str">
        <f t="shared" si="27"/>
        <v>-</v>
      </c>
    </row>
    <row r="361" spans="2:20" ht="54" x14ac:dyDescent="0.2">
      <c r="B361" s="10" t="str">
        <f t="shared" ca="1" si="26"/>
        <v>Not Bidding</v>
      </c>
      <c r="C361" s="11">
        <v>3133455</v>
      </c>
      <c r="D361" s="12" t="s">
        <v>46</v>
      </c>
      <c r="E361" s="11" t="s">
        <v>1074</v>
      </c>
      <c r="F361" s="13" t="s">
        <v>1075</v>
      </c>
      <c r="G361" s="11">
        <v>633808431167</v>
      </c>
      <c r="H361" s="11" t="s">
        <v>1073</v>
      </c>
      <c r="I361" s="11" t="s">
        <v>74</v>
      </c>
      <c r="J361" s="9"/>
      <c r="K361" s="9"/>
      <c r="L361" s="9"/>
      <c r="M361" s="9"/>
      <c r="N361" s="14"/>
      <c r="O361" s="14"/>
      <c r="P361" s="9"/>
      <c r="Q361" s="9"/>
      <c r="R361" s="9"/>
      <c r="S361" s="9"/>
      <c r="T361" s="15" t="str">
        <f t="shared" si="27"/>
        <v>-</v>
      </c>
    </row>
    <row r="362" spans="2:20" ht="54" x14ac:dyDescent="0.2">
      <c r="B362" s="10" t="str">
        <f t="shared" ca="1" si="26"/>
        <v>Not Bidding</v>
      </c>
      <c r="C362" s="11">
        <v>3133706</v>
      </c>
      <c r="D362" s="12" t="s">
        <v>46</v>
      </c>
      <c r="E362" s="11" t="s">
        <v>1076</v>
      </c>
      <c r="F362" s="13" t="s">
        <v>1077</v>
      </c>
      <c r="G362" s="11">
        <v>34705</v>
      </c>
      <c r="H362" s="11" t="s">
        <v>997</v>
      </c>
      <c r="I362" s="11" t="s">
        <v>1078</v>
      </c>
      <c r="J362" s="9"/>
      <c r="K362" s="9"/>
      <c r="L362" s="9"/>
      <c r="M362" s="9"/>
      <c r="N362" s="14"/>
      <c r="O362" s="14"/>
      <c r="P362" s="9"/>
      <c r="Q362" s="9"/>
      <c r="R362" s="9"/>
      <c r="S362" s="9"/>
      <c r="T362" s="15" t="str">
        <f t="shared" si="27"/>
        <v>-</v>
      </c>
    </row>
    <row r="363" spans="2:20" ht="50.1" customHeight="1" x14ac:dyDescent="0.2">
      <c r="B363" s="4" t="s">
        <v>75</v>
      </c>
      <c r="C363" s="16"/>
      <c r="D363" s="16"/>
      <c r="E363" s="16"/>
      <c r="F363" s="16"/>
      <c r="G363" s="16"/>
      <c r="H363" s="16"/>
      <c r="I363" s="16"/>
      <c r="J363" s="16"/>
      <c r="K363" s="16"/>
      <c r="L363" s="16"/>
      <c r="M363" s="16"/>
      <c r="N363" s="17"/>
      <c r="O363" s="17"/>
      <c r="P363" s="16"/>
      <c r="Q363" s="16"/>
      <c r="R363" s="16"/>
      <c r="S363" s="16"/>
      <c r="T363" s="17">
        <f>SUM(T302:T362)</f>
        <v>0</v>
      </c>
    </row>
    <row r="365" spans="2:20" ht="50.1" customHeight="1" x14ac:dyDescent="0.2">
      <c r="B365" s="8" t="s">
        <v>1079</v>
      </c>
      <c r="C365" s="1"/>
      <c r="D365" s="1"/>
      <c r="E365" s="1"/>
      <c r="F365" s="1"/>
      <c r="G365" s="1"/>
      <c r="H365" s="1"/>
      <c r="I365" s="1"/>
      <c r="J365" s="1"/>
      <c r="K365" s="1"/>
      <c r="L365" s="1"/>
      <c r="M365" s="1"/>
      <c r="N365" s="1"/>
      <c r="O365" s="1"/>
      <c r="P365" s="1"/>
      <c r="Q365" s="1"/>
      <c r="R365" s="1"/>
      <c r="S365" s="1"/>
      <c r="T365" s="1"/>
    </row>
    <row r="366" spans="2:20" ht="72" x14ac:dyDescent="0.2">
      <c r="B366" s="10" t="str">
        <f t="shared" ref="B366:B391" ca="1" si="28">IF(D366 = "No Bid", IFERROR("Error: Clear values for '" &amp; INDIRECT(ADDRESS(5, (10 + MATCH(TRUE, INDEX(NOT(ISBLANK(J366:S366)), 0, 0), 0) - 1))) &amp; "' in cell " &amp; ADDRESS(ROW(), (10 + MATCH(TRUE, INDEX(NOT(ISBLANK(J366:S366)), 0, 0), 0) - 1), 4) &amp; " or select 'Bid'", "Not Bidding"), IF(D366 = "Bid", IFERROR("Error: Missing value for '" &amp; INDIRECT(ADDRESS(5, (10 + MATCH(TRUE, INDEX(ISBLANK(J366:S366), 0, 0), 0) - 1))) &amp; "' in cell " &amp; ADDRESS(ROW(), (10 + MATCH(TRUE, INDEX(ISBLANK(J366:S366), 0, 0), 0) - 1), 4), "Success: All values provided"), "Error: Invalid Bid/No Bid Decision"))</f>
        <v>Not Bidding</v>
      </c>
      <c r="C366" s="11">
        <v>3133459</v>
      </c>
      <c r="D366" s="12" t="s">
        <v>46</v>
      </c>
      <c r="E366" s="11" t="s">
        <v>1080</v>
      </c>
      <c r="F366" s="13" t="s">
        <v>1081</v>
      </c>
      <c r="G366" s="11">
        <v>7100242461</v>
      </c>
      <c r="H366" s="11" t="s">
        <v>1082</v>
      </c>
      <c r="I366" s="11" t="s">
        <v>74</v>
      </c>
      <c r="J366" s="9"/>
      <c r="K366" s="9"/>
      <c r="L366" s="9"/>
      <c r="M366" s="9"/>
      <c r="N366" s="14"/>
      <c r="O366" s="14"/>
      <c r="P366" s="9"/>
      <c r="Q366" s="9"/>
      <c r="R366" s="9"/>
      <c r="S366" s="9"/>
      <c r="T366" s="15" t="str">
        <f t="shared" ref="T366:T391" si="29">IFERROR(IF(ISBLANK(O366), NA(), O366), "-")</f>
        <v>-</v>
      </c>
    </row>
    <row r="367" spans="2:20" ht="54" x14ac:dyDescent="0.2">
      <c r="B367" s="10" t="str">
        <f t="shared" ca="1" si="28"/>
        <v>Not Bidding</v>
      </c>
      <c r="C367" s="11">
        <v>3133460</v>
      </c>
      <c r="D367" s="12" t="s">
        <v>46</v>
      </c>
      <c r="E367" s="11" t="s">
        <v>1083</v>
      </c>
      <c r="F367" s="13" t="s">
        <v>1084</v>
      </c>
      <c r="G367" s="11">
        <v>712801</v>
      </c>
      <c r="H367" s="11" t="s">
        <v>322</v>
      </c>
      <c r="I367" s="11" t="s">
        <v>74</v>
      </c>
      <c r="J367" s="9"/>
      <c r="K367" s="9"/>
      <c r="L367" s="9"/>
      <c r="M367" s="9"/>
      <c r="N367" s="14"/>
      <c r="O367" s="14"/>
      <c r="P367" s="9"/>
      <c r="Q367" s="9"/>
      <c r="R367" s="9"/>
      <c r="S367" s="9"/>
      <c r="T367" s="15" t="str">
        <f t="shared" si="29"/>
        <v>-</v>
      </c>
    </row>
    <row r="368" spans="2:20" ht="72" x14ac:dyDescent="0.2">
      <c r="B368" s="10" t="str">
        <f t="shared" ca="1" si="28"/>
        <v>Not Bidding</v>
      </c>
      <c r="C368" s="11">
        <v>3133461</v>
      </c>
      <c r="D368" s="12" t="s">
        <v>46</v>
      </c>
      <c r="E368" s="11" t="s">
        <v>1085</v>
      </c>
      <c r="F368" s="13" t="s">
        <v>1086</v>
      </c>
      <c r="G368" s="11">
        <v>61631</v>
      </c>
      <c r="H368" s="11" t="s">
        <v>1087</v>
      </c>
      <c r="I368" s="11" t="s">
        <v>53</v>
      </c>
      <c r="J368" s="9"/>
      <c r="K368" s="9"/>
      <c r="L368" s="9"/>
      <c r="M368" s="9"/>
      <c r="N368" s="14"/>
      <c r="O368" s="14"/>
      <c r="P368" s="9"/>
      <c r="Q368" s="9"/>
      <c r="R368" s="9"/>
      <c r="S368" s="9"/>
      <c r="T368" s="15" t="str">
        <f t="shared" si="29"/>
        <v>-</v>
      </c>
    </row>
    <row r="369" spans="2:20" ht="54" x14ac:dyDescent="0.2">
      <c r="B369" s="10" t="str">
        <f t="shared" ca="1" si="28"/>
        <v>Not Bidding</v>
      </c>
      <c r="C369" s="11">
        <v>3133462</v>
      </c>
      <c r="D369" s="12" t="s">
        <v>46</v>
      </c>
      <c r="E369" s="11" t="s">
        <v>1088</v>
      </c>
      <c r="F369" s="13" t="s">
        <v>1089</v>
      </c>
      <c r="G369" s="11" t="s">
        <v>1090</v>
      </c>
      <c r="H369" s="11" t="s">
        <v>1087</v>
      </c>
      <c r="I369" s="11" t="s">
        <v>1091</v>
      </c>
      <c r="J369" s="9"/>
      <c r="K369" s="9"/>
      <c r="L369" s="9"/>
      <c r="M369" s="9"/>
      <c r="N369" s="14"/>
      <c r="O369" s="14"/>
      <c r="P369" s="9"/>
      <c r="Q369" s="9"/>
      <c r="R369" s="9"/>
      <c r="S369" s="9"/>
      <c r="T369" s="15" t="str">
        <f t="shared" si="29"/>
        <v>-</v>
      </c>
    </row>
    <row r="370" spans="2:20" ht="54" x14ac:dyDescent="0.2">
      <c r="B370" s="10" t="str">
        <f t="shared" ca="1" si="28"/>
        <v>Not Bidding</v>
      </c>
      <c r="C370" s="11">
        <v>3133463</v>
      </c>
      <c r="D370" s="12" t="s">
        <v>46</v>
      </c>
      <c r="E370" s="11" t="s">
        <v>1092</v>
      </c>
      <c r="F370" s="13" t="s">
        <v>1093</v>
      </c>
      <c r="G370" s="11" t="s">
        <v>1094</v>
      </c>
      <c r="H370" s="11" t="s">
        <v>1087</v>
      </c>
      <c r="I370" s="11" t="s">
        <v>1091</v>
      </c>
      <c r="J370" s="9"/>
      <c r="K370" s="9"/>
      <c r="L370" s="9"/>
      <c r="M370" s="9"/>
      <c r="N370" s="14"/>
      <c r="O370" s="14"/>
      <c r="P370" s="9"/>
      <c r="Q370" s="9"/>
      <c r="R370" s="9"/>
      <c r="S370" s="9"/>
      <c r="T370" s="15" t="str">
        <f t="shared" si="29"/>
        <v>-</v>
      </c>
    </row>
    <row r="371" spans="2:20" ht="72" x14ac:dyDescent="0.2">
      <c r="B371" s="10" t="str">
        <f t="shared" ca="1" si="28"/>
        <v>Not Bidding</v>
      </c>
      <c r="C371" s="11">
        <v>3133464</v>
      </c>
      <c r="D371" s="12" t="s">
        <v>46</v>
      </c>
      <c r="E371" s="11" t="s">
        <v>1095</v>
      </c>
      <c r="F371" s="13" t="s">
        <v>1096</v>
      </c>
      <c r="G371" s="11" t="s">
        <v>1097</v>
      </c>
      <c r="H371" s="11" t="s">
        <v>1087</v>
      </c>
      <c r="I371" s="11" t="s">
        <v>1091</v>
      </c>
      <c r="J371" s="9"/>
      <c r="K371" s="9"/>
      <c r="L371" s="9"/>
      <c r="M371" s="9"/>
      <c r="N371" s="14"/>
      <c r="O371" s="14"/>
      <c r="P371" s="9"/>
      <c r="Q371" s="9"/>
      <c r="R371" s="9"/>
      <c r="S371" s="9"/>
      <c r="T371" s="15" t="str">
        <f t="shared" si="29"/>
        <v>-</v>
      </c>
    </row>
    <row r="372" spans="2:20" ht="72" x14ac:dyDescent="0.2">
      <c r="B372" s="10" t="str">
        <f t="shared" ca="1" si="28"/>
        <v>Not Bidding</v>
      </c>
      <c r="C372" s="11">
        <v>3133465</v>
      </c>
      <c r="D372" s="12" t="s">
        <v>46</v>
      </c>
      <c r="E372" s="11" t="s">
        <v>1098</v>
      </c>
      <c r="F372" s="13" t="s">
        <v>1099</v>
      </c>
      <c r="G372" s="11" t="s">
        <v>1100</v>
      </c>
      <c r="H372" s="11" t="s">
        <v>1087</v>
      </c>
      <c r="I372" s="11" t="s">
        <v>1091</v>
      </c>
      <c r="J372" s="9"/>
      <c r="K372" s="9"/>
      <c r="L372" s="9"/>
      <c r="M372" s="9"/>
      <c r="N372" s="14"/>
      <c r="O372" s="14"/>
      <c r="P372" s="9"/>
      <c r="Q372" s="9"/>
      <c r="R372" s="9"/>
      <c r="S372" s="9"/>
      <c r="T372" s="15" t="str">
        <f t="shared" si="29"/>
        <v>-</v>
      </c>
    </row>
    <row r="373" spans="2:20" ht="54" x14ac:dyDescent="0.2">
      <c r="B373" s="10" t="str">
        <f t="shared" ca="1" si="28"/>
        <v>Not Bidding</v>
      </c>
      <c r="C373" s="11">
        <v>3133466</v>
      </c>
      <c r="D373" s="12" t="s">
        <v>46</v>
      </c>
      <c r="E373" s="11" t="s">
        <v>1101</v>
      </c>
      <c r="F373" s="13" t="s">
        <v>1102</v>
      </c>
      <c r="G373" s="11" t="s">
        <v>1103</v>
      </c>
      <c r="H373" s="11" t="s">
        <v>176</v>
      </c>
      <c r="I373" s="11" t="s">
        <v>74</v>
      </c>
      <c r="J373" s="9"/>
      <c r="K373" s="9"/>
      <c r="L373" s="9"/>
      <c r="M373" s="9"/>
      <c r="N373" s="14"/>
      <c r="O373" s="14"/>
      <c r="P373" s="9"/>
      <c r="Q373" s="9"/>
      <c r="R373" s="9"/>
      <c r="S373" s="9"/>
      <c r="T373" s="15" t="str">
        <f t="shared" si="29"/>
        <v>-</v>
      </c>
    </row>
    <row r="374" spans="2:20" ht="72" x14ac:dyDescent="0.2">
      <c r="B374" s="10" t="str">
        <f t="shared" ca="1" si="28"/>
        <v>Not Bidding</v>
      </c>
      <c r="C374" s="11">
        <v>3133467</v>
      </c>
      <c r="D374" s="12" t="s">
        <v>46</v>
      </c>
      <c r="E374" s="11" t="s">
        <v>1104</v>
      </c>
      <c r="F374" s="13" t="s">
        <v>1105</v>
      </c>
      <c r="G374" s="11" t="s">
        <v>1106</v>
      </c>
      <c r="H374" s="11" t="s">
        <v>50</v>
      </c>
      <c r="I374" s="11" t="s">
        <v>53</v>
      </c>
      <c r="J374" s="9"/>
      <c r="K374" s="9"/>
      <c r="L374" s="9"/>
      <c r="M374" s="9"/>
      <c r="N374" s="14"/>
      <c r="O374" s="14"/>
      <c r="P374" s="9"/>
      <c r="Q374" s="9"/>
      <c r="R374" s="9"/>
      <c r="S374" s="9"/>
      <c r="T374" s="15" t="str">
        <f t="shared" si="29"/>
        <v>-</v>
      </c>
    </row>
    <row r="375" spans="2:20" ht="54" x14ac:dyDescent="0.2">
      <c r="B375" s="10" t="str">
        <f t="shared" ca="1" si="28"/>
        <v>Not Bidding</v>
      </c>
      <c r="C375" s="11">
        <v>3133468</v>
      </c>
      <c r="D375" s="12" t="s">
        <v>46</v>
      </c>
      <c r="E375" s="11" t="s">
        <v>1107</v>
      </c>
      <c r="F375" s="13" t="s">
        <v>1108</v>
      </c>
      <c r="G375" s="11" t="s">
        <v>1109</v>
      </c>
      <c r="H375" s="11" t="s">
        <v>50</v>
      </c>
      <c r="I375" s="11" t="s">
        <v>53</v>
      </c>
      <c r="J375" s="9"/>
      <c r="K375" s="9"/>
      <c r="L375" s="9"/>
      <c r="M375" s="9"/>
      <c r="N375" s="14"/>
      <c r="O375" s="14"/>
      <c r="P375" s="9"/>
      <c r="Q375" s="9"/>
      <c r="R375" s="9"/>
      <c r="S375" s="9"/>
      <c r="T375" s="15" t="str">
        <f t="shared" si="29"/>
        <v>-</v>
      </c>
    </row>
    <row r="376" spans="2:20" ht="54" x14ac:dyDescent="0.2">
      <c r="B376" s="10" t="str">
        <f t="shared" ca="1" si="28"/>
        <v>Not Bidding</v>
      </c>
      <c r="C376" s="11">
        <v>3133469</v>
      </c>
      <c r="D376" s="12" t="s">
        <v>46</v>
      </c>
      <c r="E376" s="11" t="s">
        <v>1110</v>
      </c>
      <c r="F376" s="13" t="s">
        <v>1111</v>
      </c>
      <c r="G376" s="11" t="s">
        <v>1112</v>
      </c>
      <c r="H376" s="11" t="s">
        <v>50</v>
      </c>
      <c r="I376" s="11" t="s">
        <v>161</v>
      </c>
      <c r="J376" s="9"/>
      <c r="K376" s="9"/>
      <c r="L376" s="9"/>
      <c r="M376" s="9"/>
      <c r="N376" s="14"/>
      <c r="O376" s="14"/>
      <c r="P376" s="9"/>
      <c r="Q376" s="9"/>
      <c r="R376" s="9"/>
      <c r="S376" s="9"/>
      <c r="T376" s="15" t="str">
        <f t="shared" si="29"/>
        <v>-</v>
      </c>
    </row>
    <row r="377" spans="2:20" ht="54" x14ac:dyDescent="0.2">
      <c r="B377" s="10" t="str">
        <f t="shared" ca="1" si="28"/>
        <v>Not Bidding</v>
      </c>
      <c r="C377" s="11">
        <v>3133470</v>
      </c>
      <c r="D377" s="12" t="s">
        <v>46</v>
      </c>
      <c r="E377" s="11" t="s">
        <v>1113</v>
      </c>
      <c r="F377" s="13" t="s">
        <v>1114</v>
      </c>
      <c r="G377" s="11" t="s">
        <v>1115</v>
      </c>
      <c r="H377" s="11" t="s">
        <v>50</v>
      </c>
      <c r="I377" s="11" t="s">
        <v>161</v>
      </c>
      <c r="J377" s="9"/>
      <c r="K377" s="9"/>
      <c r="L377" s="9"/>
      <c r="M377" s="9"/>
      <c r="N377" s="14"/>
      <c r="O377" s="14"/>
      <c r="P377" s="9"/>
      <c r="Q377" s="9"/>
      <c r="R377" s="9"/>
      <c r="S377" s="9"/>
      <c r="T377" s="15" t="str">
        <f t="shared" si="29"/>
        <v>-</v>
      </c>
    </row>
    <row r="378" spans="2:20" ht="54" x14ac:dyDescent="0.2">
      <c r="B378" s="10" t="str">
        <f t="shared" ca="1" si="28"/>
        <v>Not Bidding</v>
      </c>
      <c r="C378" s="11">
        <v>3133471</v>
      </c>
      <c r="D378" s="12" t="s">
        <v>46</v>
      </c>
      <c r="E378" s="11" t="s">
        <v>1116</v>
      </c>
      <c r="F378" s="13" t="s">
        <v>1117</v>
      </c>
      <c r="G378" s="11" t="s">
        <v>1118</v>
      </c>
      <c r="H378" s="11" t="s">
        <v>1119</v>
      </c>
      <c r="I378" s="11" t="s">
        <v>74</v>
      </c>
      <c r="J378" s="9"/>
      <c r="K378" s="9"/>
      <c r="L378" s="9"/>
      <c r="M378" s="9"/>
      <c r="N378" s="14"/>
      <c r="O378" s="14"/>
      <c r="P378" s="9"/>
      <c r="Q378" s="9"/>
      <c r="R378" s="9"/>
      <c r="S378" s="9"/>
      <c r="T378" s="15" t="str">
        <f t="shared" si="29"/>
        <v>-</v>
      </c>
    </row>
    <row r="379" spans="2:20" ht="54" x14ac:dyDescent="0.2">
      <c r="B379" s="10" t="str">
        <f t="shared" ca="1" si="28"/>
        <v>Not Bidding</v>
      </c>
      <c r="C379" s="11">
        <v>3133472</v>
      </c>
      <c r="D379" s="12" t="s">
        <v>46</v>
      </c>
      <c r="E379" s="11" t="s">
        <v>1120</v>
      </c>
      <c r="F379" s="13" t="s">
        <v>1121</v>
      </c>
      <c r="G379" s="11" t="s">
        <v>1122</v>
      </c>
      <c r="H379" s="11" t="s">
        <v>1119</v>
      </c>
      <c r="I379" s="11" t="s">
        <v>74</v>
      </c>
      <c r="J379" s="9"/>
      <c r="K379" s="9"/>
      <c r="L379" s="9"/>
      <c r="M379" s="9"/>
      <c r="N379" s="14"/>
      <c r="O379" s="14"/>
      <c r="P379" s="9"/>
      <c r="Q379" s="9"/>
      <c r="R379" s="9"/>
      <c r="S379" s="9"/>
      <c r="T379" s="15" t="str">
        <f t="shared" si="29"/>
        <v>-</v>
      </c>
    </row>
    <row r="380" spans="2:20" ht="54" x14ac:dyDescent="0.2">
      <c r="B380" s="10" t="str">
        <f t="shared" ca="1" si="28"/>
        <v>Not Bidding</v>
      </c>
      <c r="C380" s="11">
        <v>3133473</v>
      </c>
      <c r="D380" s="12" t="s">
        <v>46</v>
      </c>
      <c r="E380" s="11" t="s">
        <v>1123</v>
      </c>
      <c r="F380" s="13" t="s">
        <v>1124</v>
      </c>
      <c r="G380" s="11" t="s">
        <v>1125</v>
      </c>
      <c r="H380" s="11" t="s">
        <v>1126</v>
      </c>
      <c r="I380" s="11" t="s">
        <v>53</v>
      </c>
      <c r="J380" s="9"/>
      <c r="K380" s="9"/>
      <c r="L380" s="9"/>
      <c r="M380" s="9"/>
      <c r="N380" s="14"/>
      <c r="O380" s="14"/>
      <c r="P380" s="9"/>
      <c r="Q380" s="9"/>
      <c r="R380" s="9"/>
      <c r="S380" s="9"/>
      <c r="T380" s="15" t="str">
        <f t="shared" si="29"/>
        <v>-</v>
      </c>
    </row>
    <row r="381" spans="2:20" ht="54" x14ac:dyDescent="0.2">
      <c r="B381" s="10" t="str">
        <f t="shared" ca="1" si="28"/>
        <v>Not Bidding</v>
      </c>
      <c r="C381" s="11">
        <v>3133474</v>
      </c>
      <c r="D381" s="12" t="s">
        <v>46</v>
      </c>
      <c r="E381" s="11" t="s">
        <v>1127</v>
      </c>
      <c r="F381" s="13" t="s">
        <v>1128</v>
      </c>
      <c r="G381" s="11" t="s">
        <v>1129</v>
      </c>
      <c r="H381" s="11" t="s">
        <v>688</v>
      </c>
      <c r="I381" s="11" t="s">
        <v>74</v>
      </c>
      <c r="J381" s="9"/>
      <c r="K381" s="9"/>
      <c r="L381" s="9"/>
      <c r="M381" s="9"/>
      <c r="N381" s="14"/>
      <c r="O381" s="14"/>
      <c r="P381" s="9"/>
      <c r="Q381" s="9"/>
      <c r="R381" s="9"/>
      <c r="S381" s="9"/>
      <c r="T381" s="15" t="str">
        <f t="shared" si="29"/>
        <v>-</v>
      </c>
    </row>
    <row r="382" spans="2:20" ht="54" x14ac:dyDescent="0.2">
      <c r="B382" s="10" t="str">
        <f t="shared" ca="1" si="28"/>
        <v>Not Bidding</v>
      </c>
      <c r="C382" s="11">
        <v>3133475</v>
      </c>
      <c r="D382" s="12" t="s">
        <v>46</v>
      </c>
      <c r="E382" s="11" t="s">
        <v>1130</v>
      </c>
      <c r="F382" s="13" t="s">
        <v>1131</v>
      </c>
      <c r="G382" s="11" t="s">
        <v>1132</v>
      </c>
      <c r="H382" s="11" t="s">
        <v>688</v>
      </c>
      <c r="I382" s="11" t="s">
        <v>203</v>
      </c>
      <c r="J382" s="9"/>
      <c r="K382" s="9"/>
      <c r="L382" s="9"/>
      <c r="M382" s="9"/>
      <c r="N382" s="14"/>
      <c r="O382" s="14"/>
      <c r="P382" s="9"/>
      <c r="Q382" s="9"/>
      <c r="R382" s="9"/>
      <c r="S382" s="9"/>
      <c r="T382" s="15" t="str">
        <f t="shared" si="29"/>
        <v>-</v>
      </c>
    </row>
    <row r="383" spans="2:20" ht="54" x14ac:dyDescent="0.2">
      <c r="B383" s="10" t="str">
        <f t="shared" ca="1" si="28"/>
        <v>Not Bidding</v>
      </c>
      <c r="C383" s="11">
        <v>3133476</v>
      </c>
      <c r="D383" s="12" t="s">
        <v>46</v>
      </c>
      <c r="E383" s="11" t="s">
        <v>1133</v>
      </c>
      <c r="F383" s="13" t="s">
        <v>1134</v>
      </c>
      <c r="G383" s="11" t="s">
        <v>1135</v>
      </c>
      <c r="H383" s="11" t="s">
        <v>688</v>
      </c>
      <c r="I383" s="11" t="s">
        <v>1136</v>
      </c>
      <c r="J383" s="9"/>
      <c r="K383" s="9"/>
      <c r="L383" s="9"/>
      <c r="M383" s="9"/>
      <c r="N383" s="14"/>
      <c r="O383" s="14"/>
      <c r="P383" s="9"/>
      <c r="Q383" s="9"/>
      <c r="R383" s="9"/>
      <c r="S383" s="9"/>
      <c r="T383" s="15" t="str">
        <f t="shared" si="29"/>
        <v>-</v>
      </c>
    </row>
    <row r="384" spans="2:20" ht="72" x14ac:dyDescent="0.2">
      <c r="B384" s="10" t="str">
        <f t="shared" ca="1" si="28"/>
        <v>Not Bidding</v>
      </c>
      <c r="C384" s="11">
        <v>3133477</v>
      </c>
      <c r="D384" s="12" t="s">
        <v>46</v>
      </c>
      <c r="E384" s="11" t="s">
        <v>1137</v>
      </c>
      <c r="F384" s="13" t="s">
        <v>1138</v>
      </c>
      <c r="G384" s="11">
        <v>61631</v>
      </c>
      <c r="H384" s="11" t="s">
        <v>1139</v>
      </c>
      <c r="I384" s="11" t="s">
        <v>1140</v>
      </c>
      <c r="J384" s="9"/>
      <c r="K384" s="9"/>
      <c r="L384" s="9"/>
      <c r="M384" s="9"/>
      <c r="N384" s="14"/>
      <c r="O384" s="14"/>
      <c r="P384" s="9"/>
      <c r="Q384" s="9"/>
      <c r="R384" s="9"/>
      <c r="S384" s="9"/>
      <c r="T384" s="15" t="str">
        <f t="shared" si="29"/>
        <v>-</v>
      </c>
    </row>
    <row r="385" spans="2:20" ht="54" x14ac:dyDescent="0.2">
      <c r="B385" s="10" t="str">
        <f t="shared" ca="1" si="28"/>
        <v>Not Bidding</v>
      </c>
      <c r="C385" s="11">
        <v>3133478</v>
      </c>
      <c r="D385" s="12" t="s">
        <v>46</v>
      </c>
      <c r="E385" s="11" t="s">
        <v>1141</v>
      </c>
      <c r="F385" s="13" t="s">
        <v>1142</v>
      </c>
      <c r="G385" s="11" t="s">
        <v>1143</v>
      </c>
      <c r="H385" s="11" t="s">
        <v>1144</v>
      </c>
      <c r="I385" s="11" t="s">
        <v>53</v>
      </c>
      <c r="J385" s="9"/>
      <c r="K385" s="9"/>
      <c r="L385" s="9"/>
      <c r="M385" s="9"/>
      <c r="N385" s="14"/>
      <c r="O385" s="14"/>
      <c r="P385" s="9"/>
      <c r="Q385" s="9"/>
      <c r="R385" s="9"/>
      <c r="S385" s="9"/>
      <c r="T385" s="15" t="str">
        <f t="shared" si="29"/>
        <v>-</v>
      </c>
    </row>
    <row r="386" spans="2:20" ht="54" x14ac:dyDescent="0.2">
      <c r="B386" s="10" t="str">
        <f t="shared" ca="1" si="28"/>
        <v>Not Bidding</v>
      </c>
      <c r="C386" s="11">
        <v>3133479</v>
      </c>
      <c r="D386" s="12" t="s">
        <v>46</v>
      </c>
      <c r="E386" s="11" t="s">
        <v>1145</v>
      </c>
      <c r="F386" s="13" t="s">
        <v>1146</v>
      </c>
      <c r="G386" s="11">
        <v>7201320</v>
      </c>
      <c r="H386" s="11" t="s">
        <v>107</v>
      </c>
      <c r="I386" s="11" t="s">
        <v>251</v>
      </c>
      <c r="J386" s="9"/>
      <c r="K386" s="9"/>
      <c r="L386" s="9"/>
      <c r="M386" s="9"/>
      <c r="N386" s="14"/>
      <c r="O386" s="14"/>
      <c r="P386" s="9"/>
      <c r="Q386" s="9"/>
      <c r="R386" s="9"/>
      <c r="S386" s="9"/>
      <c r="T386" s="15" t="str">
        <f t="shared" si="29"/>
        <v>-</v>
      </c>
    </row>
    <row r="387" spans="2:20" ht="54" x14ac:dyDescent="0.2">
      <c r="B387" s="10" t="str">
        <f t="shared" ca="1" si="28"/>
        <v>Not Bidding</v>
      </c>
      <c r="C387" s="11">
        <v>3133480</v>
      </c>
      <c r="D387" s="12" t="s">
        <v>46</v>
      </c>
      <c r="E387" s="11" t="s">
        <v>1147</v>
      </c>
      <c r="F387" s="13" t="s">
        <v>1148</v>
      </c>
      <c r="G387" s="11">
        <v>7252520</v>
      </c>
      <c r="H387" s="11" t="s">
        <v>107</v>
      </c>
      <c r="I387" s="11" t="s">
        <v>1149</v>
      </c>
      <c r="J387" s="9"/>
      <c r="K387" s="9"/>
      <c r="L387" s="9"/>
      <c r="M387" s="9"/>
      <c r="N387" s="14"/>
      <c r="O387" s="14"/>
      <c r="P387" s="9"/>
      <c r="Q387" s="9"/>
      <c r="R387" s="9"/>
      <c r="S387" s="9"/>
      <c r="T387" s="15" t="str">
        <f t="shared" si="29"/>
        <v>-</v>
      </c>
    </row>
    <row r="388" spans="2:20" ht="54" x14ac:dyDescent="0.2">
      <c r="B388" s="10" t="str">
        <f t="shared" ca="1" si="28"/>
        <v>Not Bidding</v>
      </c>
      <c r="C388" s="11">
        <v>3133481</v>
      </c>
      <c r="D388" s="12" t="s">
        <v>46</v>
      </c>
      <c r="E388" s="11" t="s">
        <v>1150</v>
      </c>
      <c r="F388" s="13" t="s">
        <v>1151</v>
      </c>
      <c r="G388" s="11" t="s">
        <v>1152</v>
      </c>
      <c r="H388" s="11" t="s">
        <v>107</v>
      </c>
      <c r="I388" s="11" t="s">
        <v>74</v>
      </c>
      <c r="J388" s="9"/>
      <c r="K388" s="9"/>
      <c r="L388" s="9"/>
      <c r="M388" s="9"/>
      <c r="N388" s="14"/>
      <c r="O388" s="14"/>
      <c r="P388" s="9"/>
      <c r="Q388" s="9"/>
      <c r="R388" s="9"/>
      <c r="S388" s="9"/>
      <c r="T388" s="15" t="str">
        <f t="shared" si="29"/>
        <v>-</v>
      </c>
    </row>
    <row r="389" spans="2:20" ht="72" x14ac:dyDescent="0.2">
      <c r="B389" s="10" t="str">
        <f t="shared" ca="1" si="28"/>
        <v>Not Bidding</v>
      </c>
      <c r="C389" s="11">
        <v>3133482</v>
      </c>
      <c r="D389" s="12" t="s">
        <v>46</v>
      </c>
      <c r="E389" s="11" t="s">
        <v>1153</v>
      </c>
      <c r="F389" s="13" t="s">
        <v>1154</v>
      </c>
      <c r="G389" s="11" t="s">
        <v>1155</v>
      </c>
      <c r="H389" s="11" t="s">
        <v>107</v>
      </c>
      <c r="I389" s="11" t="s">
        <v>74</v>
      </c>
      <c r="J389" s="9"/>
      <c r="K389" s="9"/>
      <c r="L389" s="9"/>
      <c r="M389" s="9"/>
      <c r="N389" s="14"/>
      <c r="O389" s="14"/>
      <c r="P389" s="9"/>
      <c r="Q389" s="9"/>
      <c r="R389" s="9"/>
      <c r="S389" s="9"/>
      <c r="T389" s="15" t="str">
        <f t="shared" si="29"/>
        <v>-</v>
      </c>
    </row>
    <row r="390" spans="2:20" ht="72" x14ac:dyDescent="0.2">
      <c r="B390" s="10" t="str">
        <f t="shared" ca="1" si="28"/>
        <v>Not Bidding</v>
      </c>
      <c r="C390" s="11">
        <v>3133483</v>
      </c>
      <c r="D390" s="12" t="s">
        <v>46</v>
      </c>
      <c r="E390" s="11" t="s">
        <v>1156</v>
      </c>
      <c r="F390" s="13" t="s">
        <v>1157</v>
      </c>
      <c r="G390" s="11" t="s">
        <v>1158</v>
      </c>
      <c r="H390" s="11" t="s">
        <v>107</v>
      </c>
      <c r="I390" s="11" t="s">
        <v>74</v>
      </c>
      <c r="J390" s="9"/>
      <c r="K390" s="9"/>
      <c r="L390" s="9"/>
      <c r="M390" s="9"/>
      <c r="N390" s="14"/>
      <c r="O390" s="14"/>
      <c r="P390" s="9"/>
      <c r="Q390" s="9"/>
      <c r="R390" s="9"/>
      <c r="S390" s="9"/>
      <c r="T390" s="15" t="str">
        <f t="shared" si="29"/>
        <v>-</v>
      </c>
    </row>
    <row r="391" spans="2:20" ht="54" x14ac:dyDescent="0.2">
      <c r="B391" s="10" t="str">
        <f t="shared" ca="1" si="28"/>
        <v>Not Bidding</v>
      </c>
      <c r="C391" s="11">
        <v>3133484</v>
      </c>
      <c r="D391" s="12" t="s">
        <v>46</v>
      </c>
      <c r="E391" s="11" t="s">
        <v>1159</v>
      </c>
      <c r="F391" s="13" t="s">
        <v>1160</v>
      </c>
      <c r="G391" s="11" t="s">
        <v>1161</v>
      </c>
      <c r="H391" s="11" t="s">
        <v>1162</v>
      </c>
      <c r="I391" s="11" t="s">
        <v>53</v>
      </c>
      <c r="J391" s="9"/>
      <c r="K391" s="9"/>
      <c r="L391" s="9"/>
      <c r="M391" s="9"/>
      <c r="N391" s="14"/>
      <c r="O391" s="14"/>
      <c r="P391" s="9"/>
      <c r="Q391" s="9"/>
      <c r="R391" s="9"/>
      <c r="S391" s="9"/>
      <c r="T391" s="15" t="str">
        <f t="shared" si="29"/>
        <v>-</v>
      </c>
    </row>
    <row r="392" spans="2:20" ht="50.1" customHeight="1" x14ac:dyDescent="0.2">
      <c r="B392" s="4" t="s">
        <v>75</v>
      </c>
      <c r="C392" s="16"/>
      <c r="D392" s="16"/>
      <c r="E392" s="16"/>
      <c r="F392" s="16"/>
      <c r="G392" s="16"/>
      <c r="H392" s="16"/>
      <c r="I392" s="16"/>
      <c r="J392" s="16"/>
      <c r="K392" s="16"/>
      <c r="L392" s="16"/>
      <c r="M392" s="16"/>
      <c r="N392" s="17"/>
      <c r="O392" s="17"/>
      <c r="P392" s="16"/>
      <c r="Q392" s="16"/>
      <c r="R392" s="16"/>
      <c r="S392" s="16"/>
      <c r="T392" s="17">
        <f>SUM(T366:T391)</f>
        <v>0</v>
      </c>
    </row>
    <row r="394" spans="2:20" ht="50.1" customHeight="1" x14ac:dyDescent="0.2">
      <c r="B394" s="8" t="s">
        <v>1163</v>
      </c>
      <c r="C394" s="1"/>
      <c r="D394" s="1"/>
      <c r="E394" s="1"/>
      <c r="F394" s="1"/>
      <c r="G394" s="1"/>
      <c r="H394" s="1"/>
      <c r="I394" s="1"/>
      <c r="J394" s="1"/>
      <c r="K394" s="1"/>
      <c r="L394" s="1"/>
      <c r="M394" s="1"/>
      <c r="N394" s="1"/>
      <c r="O394" s="1"/>
      <c r="P394" s="1"/>
      <c r="Q394" s="1"/>
      <c r="R394" s="1"/>
      <c r="S394" s="1"/>
      <c r="T394" s="1"/>
    </row>
    <row r="395" spans="2:20" ht="90" x14ac:dyDescent="0.2">
      <c r="B395" s="10" t="str">
        <f ca="1">IF(D395 = "No Bid", IFERROR("Error: Clear values for '" &amp; INDIRECT(ADDRESS(5, (10 + MATCH(TRUE, INDEX(NOT(ISBLANK(J395:S395)), 0, 0), 0) - 1))) &amp; "' in cell " &amp; ADDRESS(ROW(), (10 + MATCH(TRUE, INDEX(NOT(ISBLANK(J395:S395)), 0, 0), 0) - 1), 4) &amp; " or select 'Bid'", "Not Bidding"), IF(D395 = "Bid", IFERROR("Error: Missing value for '" &amp; INDIRECT(ADDRESS(5, (10 + MATCH(TRUE, INDEX(ISBLANK(J395:S395), 0, 0), 0) - 1))) &amp; "' in cell " &amp; ADDRESS(ROW(), (10 + MATCH(TRUE, INDEX(ISBLANK(J395:S395), 0, 0), 0) - 1), 4), "Success: All values provided"), "Error: Invalid Bid/No Bid Decision"))</f>
        <v>Not Bidding</v>
      </c>
      <c r="C395" s="11">
        <v>3133492</v>
      </c>
      <c r="D395" s="12" t="s">
        <v>46</v>
      </c>
      <c r="E395" s="11" t="s">
        <v>1164</v>
      </c>
      <c r="F395" s="13" t="s">
        <v>1165</v>
      </c>
      <c r="G395" s="11" t="s">
        <v>1166</v>
      </c>
      <c r="H395" s="11" t="s">
        <v>123</v>
      </c>
      <c r="I395" s="11" t="s">
        <v>926</v>
      </c>
      <c r="J395" s="9"/>
      <c r="K395" s="9"/>
      <c r="L395" s="9"/>
      <c r="M395" s="9"/>
      <c r="N395" s="14"/>
      <c r="O395" s="14"/>
      <c r="P395" s="9"/>
      <c r="Q395" s="9"/>
      <c r="R395" s="9"/>
      <c r="S395" s="9"/>
      <c r="T395" s="15" t="str">
        <f>IFERROR(IF(ISBLANK(O395), NA(), O395), "-")</f>
        <v>-</v>
      </c>
    </row>
    <row r="396" spans="2:20" ht="72" x14ac:dyDescent="0.2">
      <c r="B396" s="10" t="str">
        <f ca="1">IF(D396 = "No Bid", IFERROR("Error: Clear values for '" &amp; INDIRECT(ADDRESS(5, (10 + MATCH(TRUE, INDEX(NOT(ISBLANK(J396:S396)), 0, 0), 0) - 1))) &amp; "' in cell " &amp; ADDRESS(ROW(), (10 + MATCH(TRUE, INDEX(NOT(ISBLANK(J396:S396)), 0, 0), 0) - 1), 4) &amp; " or select 'Bid'", "Not Bidding"), IF(D396 = "Bid", IFERROR("Error: Missing value for '" &amp; INDIRECT(ADDRESS(5, (10 + MATCH(TRUE, INDEX(ISBLANK(J396:S396), 0, 0), 0) - 1))) &amp; "' in cell " &amp; ADDRESS(ROW(), (10 + MATCH(TRUE, INDEX(ISBLANK(J396:S396), 0, 0), 0) - 1), 4), "Success: All values provided"), "Error: Invalid Bid/No Bid Decision"))</f>
        <v>Not Bidding</v>
      </c>
      <c r="C396" s="11">
        <v>3133493</v>
      </c>
      <c r="D396" s="12" t="s">
        <v>46</v>
      </c>
      <c r="E396" s="11" t="s">
        <v>1167</v>
      </c>
      <c r="F396" s="13" t="s">
        <v>1168</v>
      </c>
      <c r="G396" s="11" t="s">
        <v>1169</v>
      </c>
      <c r="H396" s="11" t="s">
        <v>50</v>
      </c>
      <c r="I396" s="11" t="s">
        <v>64</v>
      </c>
      <c r="J396" s="9"/>
      <c r="K396" s="9"/>
      <c r="L396" s="9"/>
      <c r="M396" s="9"/>
      <c r="N396" s="14"/>
      <c r="O396" s="14"/>
      <c r="P396" s="9"/>
      <c r="Q396" s="9"/>
      <c r="R396" s="9"/>
      <c r="S396" s="9"/>
      <c r="T396" s="15" t="str">
        <f>IFERROR(IF(ISBLANK(O396), NA(), O396), "-")</f>
        <v>-</v>
      </c>
    </row>
    <row r="397" spans="2:20" ht="54" x14ac:dyDescent="0.2">
      <c r="B397" s="10" t="str">
        <f ca="1">IF(D397 = "No Bid", IFERROR("Error: Clear values for '" &amp; INDIRECT(ADDRESS(5, (10 + MATCH(TRUE, INDEX(NOT(ISBLANK(J397:S397)), 0, 0), 0) - 1))) &amp; "' in cell " &amp; ADDRESS(ROW(), (10 + MATCH(TRUE, INDEX(NOT(ISBLANK(J397:S397)), 0, 0), 0) - 1), 4) &amp; " or select 'Bid'", "Not Bidding"), IF(D397 = "Bid", IFERROR("Error: Missing value for '" &amp; INDIRECT(ADDRESS(5, (10 + MATCH(TRUE, INDEX(ISBLANK(J397:S397), 0, 0), 0) - 1))) &amp; "' in cell " &amp; ADDRESS(ROW(), (10 + MATCH(TRUE, INDEX(ISBLANK(J397:S397), 0, 0), 0) - 1), 4), "Success: All values provided"), "Error: Invalid Bid/No Bid Decision"))</f>
        <v>Not Bidding</v>
      </c>
      <c r="C397" s="11">
        <v>3133494</v>
      </c>
      <c r="D397" s="12" t="s">
        <v>46</v>
      </c>
      <c r="E397" s="11" t="s">
        <v>1170</v>
      </c>
      <c r="F397" s="13" t="s">
        <v>1171</v>
      </c>
      <c r="G397" s="11">
        <v>156499</v>
      </c>
      <c r="H397" s="11" t="s">
        <v>107</v>
      </c>
      <c r="I397" s="11" t="s">
        <v>251</v>
      </c>
      <c r="J397" s="9"/>
      <c r="K397" s="9"/>
      <c r="L397" s="9"/>
      <c r="M397" s="9"/>
      <c r="N397" s="14"/>
      <c r="O397" s="14"/>
      <c r="P397" s="9"/>
      <c r="Q397" s="9"/>
      <c r="R397" s="9"/>
      <c r="S397" s="9"/>
      <c r="T397" s="15" t="str">
        <f>IFERROR(IF(ISBLANK(O397), NA(), O397), "-")</f>
        <v>-</v>
      </c>
    </row>
    <row r="398" spans="2:20" ht="50.1" customHeight="1" x14ac:dyDescent="0.2">
      <c r="B398" s="4" t="s">
        <v>75</v>
      </c>
      <c r="C398" s="16"/>
      <c r="D398" s="16"/>
      <c r="E398" s="16"/>
      <c r="F398" s="16"/>
      <c r="G398" s="16"/>
      <c r="H398" s="16"/>
      <c r="I398" s="16"/>
      <c r="J398" s="16"/>
      <c r="K398" s="16"/>
      <c r="L398" s="16"/>
      <c r="M398" s="16"/>
      <c r="N398" s="17"/>
      <c r="O398" s="17"/>
      <c r="P398" s="16"/>
      <c r="Q398" s="16"/>
      <c r="R398" s="16"/>
      <c r="S398" s="16"/>
      <c r="T398" s="17">
        <f>SUM(T395:T397)</f>
        <v>0</v>
      </c>
    </row>
    <row r="400" spans="2:20" ht="50.1" customHeight="1" x14ac:dyDescent="0.2">
      <c r="B400" s="8" t="s">
        <v>1172</v>
      </c>
      <c r="C400" s="1"/>
      <c r="D400" s="1"/>
      <c r="E400" s="1"/>
      <c r="F400" s="1"/>
      <c r="G400" s="1"/>
      <c r="H400" s="1"/>
      <c r="I400" s="1"/>
      <c r="J400" s="1"/>
      <c r="K400" s="1"/>
      <c r="L400" s="1"/>
      <c r="M400" s="1"/>
      <c r="N400" s="1"/>
      <c r="O400" s="1"/>
      <c r="P400" s="1"/>
      <c r="Q400" s="1"/>
      <c r="R400" s="1"/>
      <c r="S400" s="1"/>
      <c r="T400" s="1"/>
    </row>
    <row r="401" spans="2:20" ht="72" x14ac:dyDescent="0.2">
      <c r="B401" s="10" t="str">
        <f t="shared" ref="B401:B423" ca="1" si="30">IF(D401 = "No Bid", IFERROR("Error: Clear values for '" &amp; INDIRECT(ADDRESS(5, (10 + MATCH(TRUE, INDEX(NOT(ISBLANK(J401:S401)), 0, 0), 0) - 1))) &amp; "' in cell " &amp; ADDRESS(ROW(), (10 + MATCH(TRUE, INDEX(NOT(ISBLANK(J401:S401)), 0, 0), 0) - 1), 4) &amp; " or select 'Bid'", "Not Bidding"), IF(D401 = "Bid", IFERROR("Error: Missing value for '" &amp; INDIRECT(ADDRESS(5, (10 + MATCH(TRUE, INDEX(ISBLANK(J401:S401), 0, 0), 0) - 1))) &amp; "' in cell " &amp; ADDRESS(ROW(), (10 + MATCH(TRUE, INDEX(ISBLANK(J401:S401), 0, 0), 0) - 1), 4), "Success: All values provided"), "Error: Invalid Bid/No Bid Decision"))</f>
        <v>Not Bidding</v>
      </c>
      <c r="C401" s="11">
        <v>3133497</v>
      </c>
      <c r="D401" s="12" t="s">
        <v>46</v>
      </c>
      <c r="E401" s="11" t="s">
        <v>1173</v>
      </c>
      <c r="F401" s="13" t="s">
        <v>1174</v>
      </c>
      <c r="G401" s="11">
        <v>2560</v>
      </c>
      <c r="H401" s="11" t="s">
        <v>1175</v>
      </c>
      <c r="I401" s="11" t="s">
        <v>1176</v>
      </c>
      <c r="J401" s="9"/>
      <c r="K401" s="9"/>
      <c r="L401" s="9"/>
      <c r="M401" s="9"/>
      <c r="N401" s="14"/>
      <c r="O401" s="14"/>
      <c r="P401" s="9"/>
      <c r="Q401" s="9"/>
      <c r="R401" s="9"/>
      <c r="S401" s="9"/>
      <c r="T401" s="15" t="str">
        <f t="shared" ref="T401:T423" si="31">IFERROR(IF(ISBLANK(O401), NA(), O401), "-")</f>
        <v>-</v>
      </c>
    </row>
    <row r="402" spans="2:20" ht="54" x14ac:dyDescent="0.2">
      <c r="B402" s="10" t="str">
        <f t="shared" ca="1" si="30"/>
        <v>Not Bidding</v>
      </c>
      <c r="C402" s="11">
        <v>3133498</v>
      </c>
      <c r="D402" s="12" t="s">
        <v>46</v>
      </c>
      <c r="E402" s="11" t="s">
        <v>1177</v>
      </c>
      <c r="F402" s="13" t="s">
        <v>1178</v>
      </c>
      <c r="G402" s="11" t="s">
        <v>1179</v>
      </c>
      <c r="H402" s="11" t="s">
        <v>1175</v>
      </c>
      <c r="I402" s="11" t="s">
        <v>1180</v>
      </c>
      <c r="J402" s="9"/>
      <c r="K402" s="9"/>
      <c r="L402" s="9"/>
      <c r="M402" s="9"/>
      <c r="N402" s="14"/>
      <c r="O402" s="14"/>
      <c r="P402" s="9"/>
      <c r="Q402" s="9"/>
      <c r="R402" s="9"/>
      <c r="S402" s="9"/>
      <c r="T402" s="15" t="str">
        <f t="shared" si="31"/>
        <v>-</v>
      </c>
    </row>
    <row r="403" spans="2:20" ht="54" x14ac:dyDescent="0.2">
      <c r="B403" s="10" t="str">
        <f t="shared" ca="1" si="30"/>
        <v>Not Bidding</v>
      </c>
      <c r="C403" s="11">
        <v>3133499</v>
      </c>
      <c r="D403" s="12" t="s">
        <v>46</v>
      </c>
      <c r="E403" s="11" t="s">
        <v>1181</v>
      </c>
      <c r="F403" s="13" t="s">
        <v>1182</v>
      </c>
      <c r="G403" s="11" t="s">
        <v>1183</v>
      </c>
      <c r="H403" s="11" t="s">
        <v>1175</v>
      </c>
      <c r="I403" s="11" t="s">
        <v>1184</v>
      </c>
      <c r="J403" s="9"/>
      <c r="K403" s="9"/>
      <c r="L403" s="9"/>
      <c r="M403" s="9"/>
      <c r="N403" s="14"/>
      <c r="O403" s="14"/>
      <c r="P403" s="9"/>
      <c r="Q403" s="9"/>
      <c r="R403" s="9"/>
      <c r="S403" s="9"/>
      <c r="T403" s="15" t="str">
        <f t="shared" si="31"/>
        <v>-</v>
      </c>
    </row>
    <row r="404" spans="2:20" ht="54" x14ac:dyDescent="0.2">
      <c r="B404" s="10" t="str">
        <f t="shared" ca="1" si="30"/>
        <v>Not Bidding</v>
      </c>
      <c r="C404" s="11">
        <v>3133500</v>
      </c>
      <c r="D404" s="12" t="s">
        <v>46</v>
      </c>
      <c r="E404" s="11" t="s">
        <v>1185</v>
      </c>
      <c r="F404" s="13" t="s">
        <v>1186</v>
      </c>
      <c r="G404" s="11">
        <v>434462</v>
      </c>
      <c r="H404" s="11" t="s">
        <v>1187</v>
      </c>
      <c r="I404" s="11" t="s">
        <v>74</v>
      </c>
      <c r="J404" s="9"/>
      <c r="K404" s="9"/>
      <c r="L404" s="9"/>
      <c r="M404" s="9"/>
      <c r="N404" s="14"/>
      <c r="O404" s="14"/>
      <c r="P404" s="9"/>
      <c r="Q404" s="9"/>
      <c r="R404" s="9"/>
      <c r="S404" s="9"/>
      <c r="T404" s="15" t="str">
        <f t="shared" si="31"/>
        <v>-</v>
      </c>
    </row>
    <row r="405" spans="2:20" ht="54" x14ac:dyDescent="0.2">
      <c r="B405" s="10" t="str">
        <f t="shared" ca="1" si="30"/>
        <v>Not Bidding</v>
      </c>
      <c r="C405" s="11">
        <v>3133501</v>
      </c>
      <c r="D405" s="12" t="s">
        <v>46</v>
      </c>
      <c r="E405" s="11" t="s">
        <v>1188</v>
      </c>
      <c r="F405" s="13" t="s">
        <v>1189</v>
      </c>
      <c r="G405" s="11" t="s">
        <v>1190</v>
      </c>
      <c r="H405" s="11" t="s">
        <v>1191</v>
      </c>
      <c r="I405" s="11" t="s">
        <v>74</v>
      </c>
      <c r="J405" s="9"/>
      <c r="K405" s="9"/>
      <c r="L405" s="9"/>
      <c r="M405" s="9"/>
      <c r="N405" s="14"/>
      <c r="O405" s="14"/>
      <c r="P405" s="9"/>
      <c r="Q405" s="9"/>
      <c r="R405" s="9"/>
      <c r="S405" s="9"/>
      <c r="T405" s="15" t="str">
        <f t="shared" si="31"/>
        <v>-</v>
      </c>
    </row>
    <row r="406" spans="2:20" ht="54" x14ac:dyDescent="0.2">
      <c r="B406" s="10" t="str">
        <f t="shared" ca="1" si="30"/>
        <v>Not Bidding</v>
      </c>
      <c r="C406" s="11">
        <v>3133502</v>
      </c>
      <c r="D406" s="12" t="s">
        <v>46</v>
      </c>
      <c r="E406" s="11" t="s">
        <v>1192</v>
      </c>
      <c r="F406" s="13" t="s">
        <v>1193</v>
      </c>
      <c r="G406" s="11" t="s">
        <v>1194</v>
      </c>
      <c r="H406" s="11" t="s">
        <v>176</v>
      </c>
      <c r="I406" s="11" t="s">
        <v>74</v>
      </c>
      <c r="J406" s="9"/>
      <c r="K406" s="9"/>
      <c r="L406" s="9"/>
      <c r="M406" s="9"/>
      <c r="N406" s="14"/>
      <c r="O406" s="14"/>
      <c r="P406" s="9"/>
      <c r="Q406" s="9"/>
      <c r="R406" s="9"/>
      <c r="S406" s="9"/>
      <c r="T406" s="15" t="str">
        <f t="shared" si="31"/>
        <v>-</v>
      </c>
    </row>
    <row r="407" spans="2:20" ht="54" x14ac:dyDescent="0.2">
      <c r="B407" s="10" t="str">
        <f t="shared" ca="1" si="30"/>
        <v>Not Bidding</v>
      </c>
      <c r="C407" s="11">
        <v>3133503</v>
      </c>
      <c r="D407" s="12" t="s">
        <v>46</v>
      </c>
      <c r="E407" s="11" t="s">
        <v>1195</v>
      </c>
      <c r="F407" s="13" t="s">
        <v>1196</v>
      </c>
      <c r="G407" s="11" t="s">
        <v>1197</v>
      </c>
      <c r="H407" s="11" t="s">
        <v>50</v>
      </c>
      <c r="I407" s="11" t="s">
        <v>266</v>
      </c>
      <c r="J407" s="9"/>
      <c r="K407" s="9"/>
      <c r="L407" s="9"/>
      <c r="M407" s="9"/>
      <c r="N407" s="14"/>
      <c r="O407" s="14"/>
      <c r="P407" s="9"/>
      <c r="Q407" s="9"/>
      <c r="R407" s="9"/>
      <c r="S407" s="9"/>
      <c r="T407" s="15" t="str">
        <f t="shared" si="31"/>
        <v>-</v>
      </c>
    </row>
    <row r="408" spans="2:20" ht="72" x14ac:dyDescent="0.2">
      <c r="B408" s="10" t="str">
        <f t="shared" ca="1" si="30"/>
        <v>Not Bidding</v>
      </c>
      <c r="C408" s="11">
        <v>3133504</v>
      </c>
      <c r="D408" s="12" t="s">
        <v>46</v>
      </c>
      <c r="E408" s="11" t="s">
        <v>1198</v>
      </c>
      <c r="F408" s="13" t="s">
        <v>1199</v>
      </c>
      <c r="G408" s="11" t="s">
        <v>1200</v>
      </c>
      <c r="H408" s="11" t="s">
        <v>1201</v>
      </c>
      <c r="I408" s="11" t="s">
        <v>74</v>
      </c>
      <c r="J408" s="9"/>
      <c r="K408" s="9"/>
      <c r="L408" s="9"/>
      <c r="M408" s="9"/>
      <c r="N408" s="14"/>
      <c r="O408" s="14"/>
      <c r="P408" s="9"/>
      <c r="Q408" s="9"/>
      <c r="R408" s="9"/>
      <c r="S408" s="9"/>
      <c r="T408" s="15" t="str">
        <f t="shared" si="31"/>
        <v>-</v>
      </c>
    </row>
    <row r="409" spans="2:20" ht="54" x14ac:dyDescent="0.2">
      <c r="B409" s="10" t="str">
        <f t="shared" ca="1" si="30"/>
        <v>Not Bidding</v>
      </c>
      <c r="C409" s="11">
        <v>3133505</v>
      </c>
      <c r="D409" s="12" t="s">
        <v>46</v>
      </c>
      <c r="E409" s="11" t="s">
        <v>1202</v>
      </c>
      <c r="F409" s="13" t="s">
        <v>1203</v>
      </c>
      <c r="G409" s="11" t="s">
        <v>1204</v>
      </c>
      <c r="H409" s="11" t="s">
        <v>1205</v>
      </c>
      <c r="I409" s="11" t="s">
        <v>1206</v>
      </c>
      <c r="J409" s="9"/>
      <c r="K409" s="9"/>
      <c r="L409" s="9"/>
      <c r="M409" s="9"/>
      <c r="N409" s="14"/>
      <c r="O409" s="14"/>
      <c r="P409" s="9"/>
      <c r="Q409" s="9"/>
      <c r="R409" s="9"/>
      <c r="S409" s="9"/>
      <c r="T409" s="15" t="str">
        <f t="shared" si="31"/>
        <v>-</v>
      </c>
    </row>
    <row r="410" spans="2:20" ht="72" x14ac:dyDescent="0.2">
      <c r="B410" s="10" t="str">
        <f t="shared" ca="1" si="30"/>
        <v>Not Bidding</v>
      </c>
      <c r="C410" s="11">
        <v>3133506</v>
      </c>
      <c r="D410" s="12" t="s">
        <v>46</v>
      </c>
      <c r="E410" s="11" t="s">
        <v>1207</v>
      </c>
      <c r="F410" s="13" t="s">
        <v>1208</v>
      </c>
      <c r="G410" s="11" t="s">
        <v>1209</v>
      </c>
      <c r="H410" s="11" t="s">
        <v>1205</v>
      </c>
      <c r="I410" s="11" t="s">
        <v>1210</v>
      </c>
      <c r="J410" s="9"/>
      <c r="K410" s="9"/>
      <c r="L410" s="9"/>
      <c r="M410" s="9"/>
      <c r="N410" s="14"/>
      <c r="O410" s="14"/>
      <c r="P410" s="9"/>
      <c r="Q410" s="9"/>
      <c r="R410" s="9"/>
      <c r="S410" s="9"/>
      <c r="T410" s="15" t="str">
        <f t="shared" si="31"/>
        <v>-</v>
      </c>
    </row>
    <row r="411" spans="2:20" ht="54" x14ac:dyDescent="0.2">
      <c r="B411" s="10" t="str">
        <f t="shared" ca="1" si="30"/>
        <v>Not Bidding</v>
      </c>
      <c r="C411" s="11">
        <v>3133507</v>
      </c>
      <c r="D411" s="12" t="s">
        <v>46</v>
      </c>
      <c r="E411" s="11" t="s">
        <v>1211</v>
      </c>
      <c r="F411" s="13" t="s">
        <v>1212</v>
      </c>
      <c r="G411" s="11" t="s">
        <v>1213</v>
      </c>
      <c r="H411" s="11" t="s">
        <v>1205</v>
      </c>
      <c r="I411" s="11" t="s">
        <v>1214</v>
      </c>
      <c r="J411" s="9"/>
      <c r="K411" s="9"/>
      <c r="L411" s="9"/>
      <c r="M411" s="9"/>
      <c r="N411" s="14"/>
      <c r="O411" s="14"/>
      <c r="P411" s="9"/>
      <c r="Q411" s="9"/>
      <c r="R411" s="9"/>
      <c r="S411" s="9"/>
      <c r="T411" s="15" t="str">
        <f t="shared" si="31"/>
        <v>-</v>
      </c>
    </row>
    <row r="412" spans="2:20" ht="72" x14ac:dyDescent="0.2">
      <c r="B412" s="10" t="str">
        <f t="shared" ca="1" si="30"/>
        <v>Not Bidding</v>
      </c>
      <c r="C412" s="11">
        <v>3133508</v>
      </c>
      <c r="D412" s="12" t="s">
        <v>46</v>
      </c>
      <c r="E412" s="11" t="s">
        <v>1215</v>
      </c>
      <c r="F412" s="13" t="s">
        <v>1216</v>
      </c>
      <c r="G412" s="11" t="s">
        <v>1217</v>
      </c>
      <c r="H412" s="11" t="s">
        <v>1218</v>
      </c>
      <c r="I412" s="11" t="s">
        <v>74</v>
      </c>
      <c r="J412" s="9"/>
      <c r="K412" s="9"/>
      <c r="L412" s="9"/>
      <c r="M412" s="9"/>
      <c r="N412" s="14"/>
      <c r="O412" s="14"/>
      <c r="P412" s="9"/>
      <c r="Q412" s="9"/>
      <c r="R412" s="9"/>
      <c r="S412" s="9"/>
      <c r="T412" s="15" t="str">
        <f t="shared" si="31"/>
        <v>-</v>
      </c>
    </row>
    <row r="413" spans="2:20" ht="72" x14ac:dyDescent="0.2">
      <c r="B413" s="10" t="str">
        <f t="shared" ca="1" si="30"/>
        <v>Not Bidding</v>
      </c>
      <c r="C413" s="11">
        <v>3133509</v>
      </c>
      <c r="D413" s="12" t="s">
        <v>46</v>
      </c>
      <c r="E413" s="11" t="s">
        <v>1219</v>
      </c>
      <c r="F413" s="13" t="s">
        <v>1220</v>
      </c>
      <c r="G413" s="11">
        <v>1215</v>
      </c>
      <c r="H413" s="11" t="s">
        <v>1221</v>
      </c>
      <c r="I413" s="11" t="s">
        <v>74</v>
      </c>
      <c r="J413" s="9"/>
      <c r="K413" s="9"/>
      <c r="L413" s="9"/>
      <c r="M413" s="9"/>
      <c r="N413" s="14"/>
      <c r="O413" s="14"/>
      <c r="P413" s="9"/>
      <c r="Q413" s="9"/>
      <c r="R413" s="9"/>
      <c r="S413" s="9"/>
      <c r="T413" s="15" t="str">
        <f t="shared" si="31"/>
        <v>-</v>
      </c>
    </row>
    <row r="414" spans="2:20" ht="54" x14ac:dyDescent="0.2">
      <c r="B414" s="10" t="str">
        <f t="shared" ca="1" si="30"/>
        <v>Not Bidding</v>
      </c>
      <c r="C414" s="11">
        <v>3133510</v>
      </c>
      <c r="D414" s="12" t="s">
        <v>46</v>
      </c>
      <c r="E414" s="11" t="s">
        <v>1222</v>
      </c>
      <c r="F414" s="13" t="s">
        <v>1223</v>
      </c>
      <c r="G414" s="11" t="s">
        <v>1224</v>
      </c>
      <c r="H414" s="11" t="s">
        <v>1221</v>
      </c>
      <c r="I414" s="11" t="s">
        <v>822</v>
      </c>
      <c r="J414" s="9"/>
      <c r="K414" s="9"/>
      <c r="L414" s="9"/>
      <c r="M414" s="9"/>
      <c r="N414" s="14"/>
      <c r="O414" s="14"/>
      <c r="P414" s="9"/>
      <c r="Q414" s="9"/>
      <c r="R414" s="9"/>
      <c r="S414" s="9"/>
      <c r="T414" s="15" t="str">
        <f t="shared" si="31"/>
        <v>-</v>
      </c>
    </row>
    <row r="415" spans="2:20" ht="54" x14ac:dyDescent="0.2">
      <c r="B415" s="10" t="str">
        <f t="shared" ca="1" si="30"/>
        <v>Not Bidding</v>
      </c>
      <c r="C415" s="11">
        <v>3133511</v>
      </c>
      <c r="D415" s="12" t="s">
        <v>46</v>
      </c>
      <c r="E415" s="11" t="s">
        <v>1225</v>
      </c>
      <c r="F415" s="13" t="s">
        <v>1226</v>
      </c>
      <c r="G415" s="11">
        <v>81298389</v>
      </c>
      <c r="H415" s="11" t="s">
        <v>1227</v>
      </c>
      <c r="I415" s="11" t="s">
        <v>959</v>
      </c>
      <c r="J415" s="9"/>
      <c r="K415" s="9"/>
      <c r="L415" s="9"/>
      <c r="M415" s="9"/>
      <c r="N415" s="14"/>
      <c r="O415" s="14"/>
      <c r="P415" s="9"/>
      <c r="Q415" s="9"/>
      <c r="R415" s="9"/>
      <c r="S415" s="9"/>
      <c r="T415" s="15" t="str">
        <f t="shared" si="31"/>
        <v>-</v>
      </c>
    </row>
    <row r="416" spans="2:20" ht="54" x14ac:dyDescent="0.2">
      <c r="B416" s="10" t="str">
        <f t="shared" ca="1" si="30"/>
        <v>Not Bidding</v>
      </c>
      <c r="C416" s="11">
        <v>3133512</v>
      </c>
      <c r="D416" s="12" t="s">
        <v>46</v>
      </c>
      <c r="E416" s="11" t="s">
        <v>1228</v>
      </c>
      <c r="F416" s="13" t="s">
        <v>1229</v>
      </c>
      <c r="G416" s="11">
        <v>81302470</v>
      </c>
      <c r="H416" s="11" t="s">
        <v>1227</v>
      </c>
      <c r="I416" s="11" t="s">
        <v>1230</v>
      </c>
      <c r="J416" s="9"/>
      <c r="K416" s="9"/>
      <c r="L416" s="9"/>
      <c r="M416" s="9"/>
      <c r="N416" s="14"/>
      <c r="O416" s="14"/>
      <c r="P416" s="9"/>
      <c r="Q416" s="9"/>
      <c r="R416" s="9"/>
      <c r="S416" s="9"/>
      <c r="T416" s="15" t="str">
        <f t="shared" si="31"/>
        <v>-</v>
      </c>
    </row>
    <row r="417" spans="2:20" ht="54" x14ac:dyDescent="0.2">
      <c r="B417" s="10" t="str">
        <f t="shared" ca="1" si="30"/>
        <v>Not Bidding</v>
      </c>
      <c r="C417" s="11">
        <v>3133513</v>
      </c>
      <c r="D417" s="12" t="s">
        <v>46</v>
      </c>
      <c r="E417" s="11" t="s">
        <v>1231</v>
      </c>
      <c r="F417" s="13" t="s">
        <v>1232</v>
      </c>
      <c r="G417" s="11">
        <v>81628320</v>
      </c>
      <c r="H417" s="11" t="s">
        <v>1227</v>
      </c>
      <c r="I417" s="11" t="s">
        <v>1233</v>
      </c>
      <c r="J417" s="9"/>
      <c r="K417" s="9"/>
      <c r="L417" s="9"/>
      <c r="M417" s="9"/>
      <c r="N417" s="14"/>
      <c r="O417" s="14"/>
      <c r="P417" s="9"/>
      <c r="Q417" s="9"/>
      <c r="R417" s="9"/>
      <c r="S417" s="9"/>
      <c r="T417" s="15" t="str">
        <f t="shared" si="31"/>
        <v>-</v>
      </c>
    </row>
    <row r="418" spans="2:20" ht="54" x14ac:dyDescent="0.2">
      <c r="B418" s="10" t="str">
        <f t="shared" ca="1" si="30"/>
        <v>Not Bidding</v>
      </c>
      <c r="C418" s="11">
        <v>3133514</v>
      </c>
      <c r="D418" s="12" t="s">
        <v>46</v>
      </c>
      <c r="E418" s="11" t="s">
        <v>1234</v>
      </c>
      <c r="F418" s="13" t="s">
        <v>1235</v>
      </c>
      <c r="G418" s="11">
        <v>81515238</v>
      </c>
      <c r="H418" s="11" t="s">
        <v>1227</v>
      </c>
      <c r="I418" s="11" t="s">
        <v>74</v>
      </c>
      <c r="J418" s="9"/>
      <c r="K418" s="9"/>
      <c r="L418" s="9"/>
      <c r="M418" s="9"/>
      <c r="N418" s="14"/>
      <c r="O418" s="14"/>
      <c r="P418" s="9"/>
      <c r="Q418" s="9"/>
      <c r="R418" s="9"/>
      <c r="S418" s="9"/>
      <c r="T418" s="15" t="str">
        <f t="shared" si="31"/>
        <v>-</v>
      </c>
    </row>
    <row r="419" spans="2:20" ht="54" x14ac:dyDescent="0.2">
      <c r="B419" s="10" t="str">
        <f t="shared" ca="1" si="30"/>
        <v>Not Bidding</v>
      </c>
      <c r="C419" s="11">
        <v>3133515</v>
      </c>
      <c r="D419" s="12" t="s">
        <v>46</v>
      </c>
      <c r="E419" s="11" t="s">
        <v>1236</v>
      </c>
      <c r="F419" s="13" t="s">
        <v>1237</v>
      </c>
      <c r="G419" s="11">
        <v>81571124</v>
      </c>
      <c r="H419" s="11" t="s">
        <v>1227</v>
      </c>
      <c r="I419" s="11" t="s">
        <v>74</v>
      </c>
      <c r="J419" s="9"/>
      <c r="K419" s="9"/>
      <c r="L419" s="9"/>
      <c r="M419" s="9"/>
      <c r="N419" s="14"/>
      <c r="O419" s="14"/>
      <c r="P419" s="9"/>
      <c r="Q419" s="9"/>
      <c r="R419" s="9"/>
      <c r="S419" s="9"/>
      <c r="T419" s="15" t="str">
        <f t="shared" si="31"/>
        <v>-</v>
      </c>
    </row>
    <row r="420" spans="2:20" ht="54" x14ac:dyDescent="0.2">
      <c r="B420" s="10" t="str">
        <f t="shared" ca="1" si="30"/>
        <v>Not Bidding</v>
      </c>
      <c r="C420" s="11">
        <v>3133516</v>
      </c>
      <c r="D420" s="12" t="s">
        <v>46</v>
      </c>
      <c r="E420" s="11" t="s">
        <v>1238</v>
      </c>
      <c r="F420" s="13" t="s">
        <v>1239</v>
      </c>
      <c r="G420" s="11">
        <v>81580661</v>
      </c>
      <c r="H420" s="11" t="s">
        <v>1227</v>
      </c>
      <c r="I420" s="11" t="s">
        <v>74</v>
      </c>
      <c r="J420" s="9"/>
      <c r="K420" s="9"/>
      <c r="L420" s="9"/>
      <c r="M420" s="9"/>
      <c r="N420" s="14"/>
      <c r="O420" s="14"/>
      <c r="P420" s="9"/>
      <c r="Q420" s="9"/>
      <c r="R420" s="9"/>
      <c r="S420" s="9"/>
      <c r="T420" s="15" t="str">
        <f t="shared" si="31"/>
        <v>-</v>
      </c>
    </row>
    <row r="421" spans="2:20" ht="72" x14ac:dyDescent="0.2">
      <c r="B421" s="10" t="str">
        <f t="shared" ca="1" si="30"/>
        <v>Not Bidding</v>
      </c>
      <c r="C421" s="11">
        <v>3133517</v>
      </c>
      <c r="D421" s="12" t="s">
        <v>46</v>
      </c>
      <c r="E421" s="11" t="s">
        <v>1240</v>
      </c>
      <c r="F421" s="13" t="s">
        <v>1241</v>
      </c>
      <c r="G421" s="11" t="s">
        <v>1242</v>
      </c>
      <c r="H421" s="11" t="s">
        <v>1243</v>
      </c>
      <c r="I421" s="11" t="s">
        <v>1244</v>
      </c>
      <c r="J421" s="9"/>
      <c r="K421" s="9"/>
      <c r="L421" s="9"/>
      <c r="M421" s="9"/>
      <c r="N421" s="14"/>
      <c r="O421" s="14"/>
      <c r="P421" s="9"/>
      <c r="Q421" s="9"/>
      <c r="R421" s="9"/>
      <c r="S421" s="9"/>
      <c r="T421" s="15" t="str">
        <f t="shared" si="31"/>
        <v>-</v>
      </c>
    </row>
    <row r="422" spans="2:20" ht="72" x14ac:dyDescent="0.2">
      <c r="B422" s="10" t="str">
        <f t="shared" ca="1" si="30"/>
        <v>Not Bidding</v>
      </c>
      <c r="C422" s="11">
        <v>3133518</v>
      </c>
      <c r="D422" s="12" t="s">
        <v>46</v>
      </c>
      <c r="E422" s="11" t="s">
        <v>1245</v>
      </c>
      <c r="F422" s="13" t="s">
        <v>1246</v>
      </c>
      <c r="G422" s="11" t="s">
        <v>1247</v>
      </c>
      <c r="H422" s="11" t="s">
        <v>1243</v>
      </c>
      <c r="I422" s="11" t="s">
        <v>274</v>
      </c>
      <c r="J422" s="9"/>
      <c r="K422" s="9"/>
      <c r="L422" s="9"/>
      <c r="M422" s="9"/>
      <c r="N422" s="14"/>
      <c r="O422" s="14"/>
      <c r="P422" s="9"/>
      <c r="Q422" s="9"/>
      <c r="R422" s="9"/>
      <c r="S422" s="9"/>
      <c r="T422" s="15" t="str">
        <f t="shared" si="31"/>
        <v>-</v>
      </c>
    </row>
    <row r="423" spans="2:20" ht="54" x14ac:dyDescent="0.2">
      <c r="B423" s="10" t="str">
        <f t="shared" ca="1" si="30"/>
        <v>Not Bidding</v>
      </c>
      <c r="C423" s="11">
        <v>3133519</v>
      </c>
      <c r="D423" s="12" t="s">
        <v>46</v>
      </c>
      <c r="E423" s="11" t="s">
        <v>1248</v>
      </c>
      <c r="F423" s="13" t="s">
        <v>1249</v>
      </c>
      <c r="G423" s="11">
        <v>369618008588</v>
      </c>
      <c r="H423" s="11" t="s">
        <v>1250</v>
      </c>
      <c r="I423" s="11" t="s">
        <v>939</v>
      </c>
      <c r="J423" s="9"/>
      <c r="K423" s="9"/>
      <c r="L423" s="9"/>
      <c r="M423" s="9"/>
      <c r="N423" s="14"/>
      <c r="O423" s="14"/>
      <c r="P423" s="9"/>
      <c r="Q423" s="9"/>
      <c r="R423" s="9"/>
      <c r="S423" s="9"/>
      <c r="T423" s="15" t="str">
        <f t="shared" si="31"/>
        <v>-</v>
      </c>
    </row>
    <row r="424" spans="2:20" ht="50.1" customHeight="1" x14ac:dyDescent="0.2">
      <c r="B424" s="4" t="s">
        <v>75</v>
      </c>
      <c r="C424" s="16"/>
      <c r="D424" s="16"/>
      <c r="E424" s="16"/>
      <c r="F424" s="16"/>
      <c r="G424" s="16"/>
      <c r="H424" s="16"/>
      <c r="I424" s="16"/>
      <c r="J424" s="16"/>
      <c r="K424" s="16"/>
      <c r="L424" s="16"/>
      <c r="M424" s="16"/>
      <c r="N424" s="17"/>
      <c r="O424" s="17"/>
      <c r="P424" s="16"/>
      <c r="Q424" s="16"/>
      <c r="R424" s="16"/>
      <c r="S424" s="16"/>
      <c r="T424" s="17">
        <f>SUM(T401:T423)</f>
        <v>0</v>
      </c>
    </row>
    <row r="426" spans="2:20" ht="50.1" customHeight="1" x14ac:dyDescent="0.2">
      <c r="B426" s="8" t="s">
        <v>1251</v>
      </c>
      <c r="C426" s="1"/>
      <c r="D426" s="1"/>
      <c r="E426" s="1"/>
      <c r="F426" s="1"/>
      <c r="G426" s="1"/>
      <c r="H426" s="1"/>
      <c r="I426" s="1"/>
      <c r="J426" s="1"/>
      <c r="K426" s="1"/>
      <c r="L426" s="1"/>
      <c r="M426" s="1"/>
      <c r="N426" s="1"/>
      <c r="O426" s="1"/>
      <c r="P426" s="1"/>
      <c r="Q426" s="1"/>
      <c r="R426" s="1"/>
      <c r="S426" s="1"/>
      <c r="T426" s="1"/>
    </row>
    <row r="427" spans="2:20" ht="54" x14ac:dyDescent="0.2">
      <c r="B427" s="10" t="str">
        <f t="shared" ref="B427:B472" ca="1" si="32">IF(D427 = "No Bid", IFERROR("Error: Clear values for '" &amp; INDIRECT(ADDRESS(5, (10 + MATCH(TRUE, INDEX(NOT(ISBLANK(J427:S427)), 0, 0), 0) - 1))) &amp; "' in cell " &amp; ADDRESS(ROW(), (10 + MATCH(TRUE, INDEX(NOT(ISBLANK(J427:S427)), 0, 0), 0) - 1), 4) &amp; " or select 'Bid'", "Not Bidding"), IF(D427 = "Bid", IFERROR("Error: Missing value for '" &amp; INDIRECT(ADDRESS(5, (10 + MATCH(TRUE, INDEX(ISBLANK(J427:S427), 0, 0), 0) - 1))) &amp; "' in cell " &amp; ADDRESS(ROW(), (10 + MATCH(TRUE, INDEX(ISBLANK(J427:S427), 0, 0), 0) - 1), 4), "Success: All values provided"), "Error: Invalid Bid/No Bid Decision"))</f>
        <v>Not Bidding</v>
      </c>
      <c r="C427" s="11">
        <v>3133525</v>
      </c>
      <c r="D427" s="12" t="s">
        <v>46</v>
      </c>
      <c r="E427" s="11" t="s">
        <v>1252</v>
      </c>
      <c r="F427" s="13" t="s">
        <v>1253</v>
      </c>
      <c r="G427" s="11">
        <v>221808</v>
      </c>
      <c r="H427" s="11" t="s">
        <v>160</v>
      </c>
      <c r="I427" s="11" t="s">
        <v>822</v>
      </c>
      <c r="J427" s="9"/>
      <c r="K427" s="9"/>
      <c r="L427" s="9"/>
      <c r="M427" s="9"/>
      <c r="N427" s="14"/>
      <c r="O427" s="14"/>
      <c r="P427" s="9"/>
      <c r="Q427" s="9"/>
      <c r="R427" s="9"/>
      <c r="S427" s="9"/>
      <c r="T427" s="15" t="str">
        <f t="shared" ref="T427:T472" si="33">IFERROR(IF(ISBLANK(O427), NA(), O427), "-")</f>
        <v>-</v>
      </c>
    </row>
    <row r="428" spans="2:20" ht="54" x14ac:dyDescent="0.2">
      <c r="B428" s="10" t="str">
        <f t="shared" ca="1" si="32"/>
        <v>Not Bidding</v>
      </c>
      <c r="C428" s="11">
        <v>3133526</v>
      </c>
      <c r="D428" s="12" t="s">
        <v>46</v>
      </c>
      <c r="E428" s="11" t="s">
        <v>1254</v>
      </c>
      <c r="F428" s="13" t="s">
        <v>1255</v>
      </c>
      <c r="G428" s="11">
        <v>221261</v>
      </c>
      <c r="H428" s="11" t="s">
        <v>160</v>
      </c>
      <c r="I428" s="11" t="s">
        <v>53</v>
      </c>
      <c r="J428" s="9"/>
      <c r="K428" s="9"/>
      <c r="L428" s="9"/>
      <c r="M428" s="9"/>
      <c r="N428" s="14"/>
      <c r="O428" s="14"/>
      <c r="P428" s="9"/>
      <c r="Q428" s="9"/>
      <c r="R428" s="9"/>
      <c r="S428" s="9"/>
      <c r="T428" s="15" t="str">
        <f t="shared" si="33"/>
        <v>-</v>
      </c>
    </row>
    <row r="429" spans="2:20" ht="54" x14ac:dyDescent="0.2">
      <c r="B429" s="10" t="str">
        <f t="shared" ca="1" si="32"/>
        <v>Not Bidding</v>
      </c>
      <c r="C429" s="11">
        <v>3133527</v>
      </c>
      <c r="D429" s="12" t="s">
        <v>46</v>
      </c>
      <c r="E429" s="11" t="s">
        <v>1256</v>
      </c>
      <c r="F429" s="13" t="s">
        <v>1257</v>
      </c>
      <c r="G429" s="11">
        <v>240827</v>
      </c>
      <c r="H429" s="11" t="s">
        <v>160</v>
      </c>
      <c r="I429" s="11" t="s">
        <v>822</v>
      </c>
      <c r="J429" s="9"/>
      <c r="K429" s="9"/>
      <c r="L429" s="9"/>
      <c r="M429" s="9"/>
      <c r="N429" s="14"/>
      <c r="O429" s="14"/>
      <c r="P429" s="9"/>
      <c r="Q429" s="9"/>
      <c r="R429" s="9"/>
      <c r="S429" s="9"/>
      <c r="T429" s="15" t="str">
        <f t="shared" si="33"/>
        <v>-</v>
      </c>
    </row>
    <row r="430" spans="2:20" ht="54" x14ac:dyDescent="0.2">
      <c r="B430" s="10" t="str">
        <f t="shared" ca="1" si="32"/>
        <v>Not Bidding</v>
      </c>
      <c r="C430" s="11">
        <v>3133528</v>
      </c>
      <c r="D430" s="12" t="s">
        <v>46</v>
      </c>
      <c r="E430" s="11" t="s">
        <v>1258</v>
      </c>
      <c r="F430" s="13" t="s">
        <v>1259</v>
      </c>
      <c r="G430" s="11" t="s">
        <v>1260</v>
      </c>
      <c r="H430" s="11" t="s">
        <v>160</v>
      </c>
      <c r="I430" s="11" t="s">
        <v>74</v>
      </c>
      <c r="J430" s="9"/>
      <c r="K430" s="9"/>
      <c r="L430" s="9"/>
      <c r="M430" s="9"/>
      <c r="N430" s="14"/>
      <c r="O430" s="14"/>
      <c r="P430" s="9"/>
      <c r="Q430" s="9"/>
      <c r="R430" s="9"/>
      <c r="S430" s="9"/>
      <c r="T430" s="15" t="str">
        <f t="shared" si="33"/>
        <v>-</v>
      </c>
    </row>
    <row r="431" spans="2:20" ht="54" x14ac:dyDescent="0.2">
      <c r="B431" s="10" t="str">
        <f t="shared" ca="1" si="32"/>
        <v>Not Bidding</v>
      </c>
      <c r="C431" s="11">
        <v>3133529</v>
      </c>
      <c r="D431" s="12" t="s">
        <v>46</v>
      </c>
      <c r="E431" s="11" t="s">
        <v>1261</v>
      </c>
      <c r="F431" s="13" t="s">
        <v>1262</v>
      </c>
      <c r="G431" s="11">
        <v>233320</v>
      </c>
      <c r="H431" s="11" t="s">
        <v>160</v>
      </c>
      <c r="I431" s="11" t="s">
        <v>74</v>
      </c>
      <c r="J431" s="9"/>
      <c r="K431" s="9"/>
      <c r="L431" s="9"/>
      <c r="M431" s="9"/>
      <c r="N431" s="14"/>
      <c r="O431" s="14"/>
      <c r="P431" s="9"/>
      <c r="Q431" s="9"/>
      <c r="R431" s="9"/>
      <c r="S431" s="9"/>
      <c r="T431" s="15" t="str">
        <f t="shared" si="33"/>
        <v>-</v>
      </c>
    </row>
    <row r="432" spans="2:20" ht="54" x14ac:dyDescent="0.2">
      <c r="B432" s="10" t="str">
        <f t="shared" ca="1" si="32"/>
        <v>Not Bidding</v>
      </c>
      <c r="C432" s="11">
        <v>3133530</v>
      </c>
      <c r="D432" s="12" t="s">
        <v>46</v>
      </c>
      <c r="E432" s="11" t="s">
        <v>1263</v>
      </c>
      <c r="F432" s="13" t="s">
        <v>1264</v>
      </c>
      <c r="G432" s="11">
        <v>247940</v>
      </c>
      <c r="H432" s="11" t="s">
        <v>160</v>
      </c>
      <c r="I432" s="11" t="s">
        <v>74</v>
      </c>
      <c r="J432" s="9"/>
      <c r="K432" s="9"/>
      <c r="L432" s="9"/>
      <c r="M432" s="9"/>
      <c r="N432" s="14"/>
      <c r="O432" s="14"/>
      <c r="P432" s="9"/>
      <c r="Q432" s="9"/>
      <c r="R432" s="9"/>
      <c r="S432" s="9"/>
      <c r="T432" s="15" t="str">
        <f t="shared" si="33"/>
        <v>-</v>
      </c>
    </row>
    <row r="433" spans="2:20" ht="72" x14ac:dyDescent="0.2">
      <c r="B433" s="10" t="str">
        <f t="shared" ca="1" si="32"/>
        <v>Not Bidding</v>
      </c>
      <c r="C433" s="11">
        <v>3133531</v>
      </c>
      <c r="D433" s="12" t="s">
        <v>46</v>
      </c>
      <c r="E433" s="11" t="s">
        <v>1265</v>
      </c>
      <c r="F433" s="13" t="s">
        <v>1266</v>
      </c>
      <c r="G433" s="11">
        <v>267720</v>
      </c>
      <c r="H433" s="11" t="s">
        <v>160</v>
      </c>
      <c r="I433" s="11" t="s">
        <v>74</v>
      </c>
      <c r="J433" s="9"/>
      <c r="K433" s="9"/>
      <c r="L433" s="9"/>
      <c r="M433" s="9"/>
      <c r="N433" s="14"/>
      <c r="O433" s="14"/>
      <c r="P433" s="9"/>
      <c r="Q433" s="9"/>
      <c r="R433" s="9"/>
      <c r="S433" s="9"/>
      <c r="T433" s="15" t="str">
        <f t="shared" si="33"/>
        <v>-</v>
      </c>
    </row>
    <row r="434" spans="2:20" ht="54" x14ac:dyDescent="0.2">
      <c r="B434" s="10" t="str">
        <f t="shared" ca="1" si="32"/>
        <v>Not Bidding</v>
      </c>
      <c r="C434" s="11">
        <v>3133532</v>
      </c>
      <c r="D434" s="12" t="s">
        <v>46</v>
      </c>
      <c r="E434" s="11" t="s">
        <v>1267</v>
      </c>
      <c r="F434" s="13" t="s">
        <v>1268</v>
      </c>
      <c r="G434" s="11">
        <v>297713</v>
      </c>
      <c r="H434" s="11" t="s">
        <v>160</v>
      </c>
      <c r="I434" s="11" t="s">
        <v>53</v>
      </c>
      <c r="J434" s="9"/>
      <c r="K434" s="9"/>
      <c r="L434" s="9"/>
      <c r="M434" s="9"/>
      <c r="N434" s="14"/>
      <c r="O434" s="14"/>
      <c r="P434" s="9"/>
      <c r="Q434" s="9"/>
      <c r="R434" s="9"/>
      <c r="S434" s="9"/>
      <c r="T434" s="15" t="str">
        <f t="shared" si="33"/>
        <v>-</v>
      </c>
    </row>
    <row r="435" spans="2:20" ht="72" x14ac:dyDescent="0.2">
      <c r="B435" s="10" t="str">
        <f t="shared" ca="1" si="32"/>
        <v>Not Bidding</v>
      </c>
      <c r="C435" s="11">
        <v>3133533</v>
      </c>
      <c r="D435" s="12" t="s">
        <v>46</v>
      </c>
      <c r="E435" s="11" t="s">
        <v>1269</v>
      </c>
      <c r="F435" s="13" t="s">
        <v>1270</v>
      </c>
      <c r="G435" s="11">
        <v>221601</v>
      </c>
      <c r="H435" s="11" t="s">
        <v>160</v>
      </c>
      <c r="I435" s="11" t="s">
        <v>53</v>
      </c>
      <c r="J435" s="9"/>
      <c r="K435" s="9"/>
      <c r="L435" s="9"/>
      <c r="M435" s="9"/>
      <c r="N435" s="14"/>
      <c r="O435" s="14"/>
      <c r="P435" s="9"/>
      <c r="Q435" s="9"/>
      <c r="R435" s="9"/>
      <c r="S435" s="9"/>
      <c r="T435" s="15" t="str">
        <f t="shared" si="33"/>
        <v>-</v>
      </c>
    </row>
    <row r="436" spans="2:20" ht="54" x14ac:dyDescent="0.2">
      <c r="B436" s="10" t="str">
        <f t="shared" ca="1" si="32"/>
        <v>Not Bidding</v>
      </c>
      <c r="C436" s="11">
        <v>3133534</v>
      </c>
      <c r="D436" s="12" t="s">
        <v>46</v>
      </c>
      <c r="E436" s="11" t="s">
        <v>1271</v>
      </c>
      <c r="F436" s="13" t="s">
        <v>1272</v>
      </c>
      <c r="G436" s="11">
        <v>221021</v>
      </c>
      <c r="H436" s="11" t="s">
        <v>160</v>
      </c>
      <c r="I436" s="11" t="s">
        <v>164</v>
      </c>
      <c r="J436" s="9"/>
      <c r="K436" s="9"/>
      <c r="L436" s="9"/>
      <c r="M436" s="9"/>
      <c r="N436" s="14"/>
      <c r="O436" s="14"/>
      <c r="P436" s="9"/>
      <c r="Q436" s="9"/>
      <c r="R436" s="9"/>
      <c r="S436" s="9"/>
      <c r="T436" s="15" t="str">
        <f t="shared" si="33"/>
        <v>-</v>
      </c>
    </row>
    <row r="437" spans="2:20" ht="54" x14ac:dyDescent="0.2">
      <c r="B437" s="10" t="str">
        <f t="shared" ca="1" si="32"/>
        <v>Not Bidding</v>
      </c>
      <c r="C437" s="11">
        <v>3133535</v>
      </c>
      <c r="D437" s="12" t="s">
        <v>46</v>
      </c>
      <c r="E437" s="11" t="s">
        <v>1273</v>
      </c>
      <c r="F437" s="13" t="s">
        <v>1274</v>
      </c>
      <c r="G437" s="11">
        <v>214880</v>
      </c>
      <c r="H437" s="11" t="s">
        <v>160</v>
      </c>
      <c r="I437" s="11" t="s">
        <v>74</v>
      </c>
      <c r="J437" s="9"/>
      <c r="K437" s="9"/>
      <c r="L437" s="9"/>
      <c r="M437" s="9"/>
      <c r="N437" s="14"/>
      <c r="O437" s="14"/>
      <c r="P437" s="9"/>
      <c r="Q437" s="9"/>
      <c r="R437" s="9"/>
      <c r="S437" s="9"/>
      <c r="T437" s="15" t="str">
        <f t="shared" si="33"/>
        <v>-</v>
      </c>
    </row>
    <row r="438" spans="2:20" ht="54" x14ac:dyDescent="0.2">
      <c r="B438" s="10" t="str">
        <f t="shared" ca="1" si="32"/>
        <v>Not Bidding</v>
      </c>
      <c r="C438" s="11">
        <v>3133536</v>
      </c>
      <c r="D438" s="12" t="s">
        <v>46</v>
      </c>
      <c r="E438" s="11" t="s">
        <v>1275</v>
      </c>
      <c r="F438" s="13" t="s">
        <v>1276</v>
      </c>
      <c r="G438" s="11">
        <v>214050</v>
      </c>
      <c r="H438" s="11" t="s">
        <v>160</v>
      </c>
      <c r="I438" s="11" t="s">
        <v>74</v>
      </c>
      <c r="J438" s="9"/>
      <c r="K438" s="9"/>
      <c r="L438" s="9"/>
      <c r="M438" s="9"/>
      <c r="N438" s="14"/>
      <c r="O438" s="14"/>
      <c r="P438" s="9"/>
      <c r="Q438" s="9"/>
      <c r="R438" s="9"/>
      <c r="S438" s="9"/>
      <c r="T438" s="15" t="str">
        <f t="shared" si="33"/>
        <v>-</v>
      </c>
    </row>
    <row r="439" spans="2:20" ht="54" x14ac:dyDescent="0.2">
      <c r="B439" s="10" t="str">
        <f t="shared" ca="1" si="32"/>
        <v>Not Bidding</v>
      </c>
      <c r="C439" s="11">
        <v>3133537</v>
      </c>
      <c r="D439" s="12" t="s">
        <v>46</v>
      </c>
      <c r="E439" s="11" t="s">
        <v>1277</v>
      </c>
      <c r="F439" s="13" t="s">
        <v>1278</v>
      </c>
      <c r="G439" s="11">
        <v>226540</v>
      </c>
      <c r="H439" s="11" t="s">
        <v>160</v>
      </c>
      <c r="I439" s="11" t="s">
        <v>74</v>
      </c>
      <c r="J439" s="9"/>
      <c r="K439" s="9"/>
      <c r="L439" s="9"/>
      <c r="M439" s="9"/>
      <c r="N439" s="14"/>
      <c r="O439" s="14"/>
      <c r="P439" s="9"/>
      <c r="Q439" s="9"/>
      <c r="R439" s="9"/>
      <c r="S439" s="9"/>
      <c r="T439" s="15" t="str">
        <f t="shared" si="33"/>
        <v>-</v>
      </c>
    </row>
    <row r="440" spans="2:20" ht="72" x14ac:dyDescent="0.2">
      <c r="B440" s="10" t="str">
        <f t="shared" ca="1" si="32"/>
        <v>Not Bidding</v>
      </c>
      <c r="C440" s="11">
        <v>3133538</v>
      </c>
      <c r="D440" s="12" t="s">
        <v>46</v>
      </c>
      <c r="E440" s="11" t="s">
        <v>1279</v>
      </c>
      <c r="F440" s="13" t="s">
        <v>1280</v>
      </c>
      <c r="G440" s="11">
        <v>821282</v>
      </c>
      <c r="H440" s="11" t="s">
        <v>322</v>
      </c>
      <c r="I440" s="11" t="s">
        <v>743</v>
      </c>
      <c r="J440" s="9"/>
      <c r="K440" s="9"/>
      <c r="L440" s="9"/>
      <c r="M440" s="9"/>
      <c r="N440" s="14"/>
      <c r="O440" s="14"/>
      <c r="P440" s="9"/>
      <c r="Q440" s="9"/>
      <c r="R440" s="9"/>
      <c r="S440" s="9"/>
      <c r="T440" s="15" t="str">
        <f t="shared" si="33"/>
        <v>-</v>
      </c>
    </row>
    <row r="441" spans="2:20" ht="72" x14ac:dyDescent="0.2">
      <c r="B441" s="10" t="str">
        <f t="shared" ca="1" si="32"/>
        <v>Not Bidding</v>
      </c>
      <c r="C441" s="11">
        <v>3133539</v>
      </c>
      <c r="D441" s="12" t="s">
        <v>46</v>
      </c>
      <c r="E441" s="11" t="s">
        <v>1281</v>
      </c>
      <c r="F441" s="13" t="s">
        <v>1282</v>
      </c>
      <c r="G441" s="11">
        <v>821702</v>
      </c>
      <c r="H441" s="11" t="s">
        <v>322</v>
      </c>
      <c r="I441" s="11" t="s">
        <v>743</v>
      </c>
      <c r="J441" s="9"/>
      <c r="K441" s="9"/>
      <c r="L441" s="9"/>
      <c r="M441" s="9"/>
      <c r="N441" s="14"/>
      <c r="O441" s="14"/>
      <c r="P441" s="9"/>
      <c r="Q441" s="9"/>
      <c r="R441" s="9"/>
      <c r="S441" s="9"/>
      <c r="T441" s="15" t="str">
        <f t="shared" si="33"/>
        <v>-</v>
      </c>
    </row>
    <row r="442" spans="2:20" ht="72" x14ac:dyDescent="0.2">
      <c r="B442" s="10" t="str">
        <f t="shared" ca="1" si="32"/>
        <v>Not Bidding</v>
      </c>
      <c r="C442" s="11">
        <v>3133540</v>
      </c>
      <c r="D442" s="12" t="s">
        <v>46</v>
      </c>
      <c r="E442" s="11" t="s">
        <v>1283</v>
      </c>
      <c r="F442" s="13" t="s">
        <v>1284</v>
      </c>
      <c r="G442" s="11">
        <v>822022</v>
      </c>
      <c r="H442" s="11" t="s">
        <v>322</v>
      </c>
      <c r="I442" s="11" t="s">
        <v>743</v>
      </c>
      <c r="J442" s="9"/>
      <c r="K442" s="9"/>
      <c r="L442" s="9"/>
      <c r="M442" s="9"/>
      <c r="N442" s="14"/>
      <c r="O442" s="14"/>
      <c r="P442" s="9"/>
      <c r="Q442" s="9"/>
      <c r="R442" s="9"/>
      <c r="S442" s="9"/>
      <c r="T442" s="15" t="str">
        <f t="shared" si="33"/>
        <v>-</v>
      </c>
    </row>
    <row r="443" spans="2:20" ht="90" x14ac:dyDescent="0.2">
      <c r="B443" s="10" t="str">
        <f t="shared" ca="1" si="32"/>
        <v>Not Bidding</v>
      </c>
      <c r="C443" s="11">
        <v>3133541</v>
      </c>
      <c r="D443" s="12" t="s">
        <v>46</v>
      </c>
      <c r="E443" s="11" t="s">
        <v>1285</v>
      </c>
      <c r="F443" s="13" t="s">
        <v>1286</v>
      </c>
      <c r="G443" s="11">
        <v>822042</v>
      </c>
      <c r="H443" s="11" t="s">
        <v>322</v>
      </c>
      <c r="I443" s="11" t="s">
        <v>74</v>
      </c>
      <c r="J443" s="9"/>
      <c r="K443" s="9"/>
      <c r="L443" s="9"/>
      <c r="M443" s="9"/>
      <c r="N443" s="14"/>
      <c r="O443" s="14"/>
      <c r="P443" s="9"/>
      <c r="Q443" s="9"/>
      <c r="R443" s="9"/>
      <c r="S443" s="9"/>
      <c r="T443" s="15" t="str">
        <f t="shared" si="33"/>
        <v>-</v>
      </c>
    </row>
    <row r="444" spans="2:20" ht="72" x14ac:dyDescent="0.2">
      <c r="B444" s="10" t="str">
        <f t="shared" ca="1" si="32"/>
        <v>Not Bidding</v>
      </c>
      <c r="C444" s="11">
        <v>3133542</v>
      </c>
      <c r="D444" s="12" t="s">
        <v>46</v>
      </c>
      <c r="E444" s="11" t="s">
        <v>1287</v>
      </c>
      <c r="F444" s="13" t="s">
        <v>1288</v>
      </c>
      <c r="G444" s="11">
        <v>822922</v>
      </c>
      <c r="H444" s="11" t="s">
        <v>322</v>
      </c>
      <c r="I444" s="11" t="s">
        <v>743</v>
      </c>
      <c r="J444" s="9"/>
      <c r="K444" s="9"/>
      <c r="L444" s="9"/>
      <c r="M444" s="9"/>
      <c r="N444" s="14"/>
      <c r="O444" s="14"/>
      <c r="P444" s="9"/>
      <c r="Q444" s="9"/>
      <c r="R444" s="9"/>
      <c r="S444" s="9"/>
      <c r="T444" s="15" t="str">
        <f t="shared" si="33"/>
        <v>-</v>
      </c>
    </row>
    <row r="445" spans="2:20" ht="72" x14ac:dyDescent="0.2">
      <c r="B445" s="10" t="str">
        <f t="shared" ca="1" si="32"/>
        <v>Not Bidding</v>
      </c>
      <c r="C445" s="11">
        <v>3133543</v>
      </c>
      <c r="D445" s="12" t="s">
        <v>46</v>
      </c>
      <c r="E445" s="11" t="s">
        <v>1289</v>
      </c>
      <c r="F445" s="13" t="s">
        <v>1282</v>
      </c>
      <c r="G445" s="11">
        <v>821702</v>
      </c>
      <c r="H445" s="11" t="s">
        <v>322</v>
      </c>
      <c r="I445" s="11" t="s">
        <v>822</v>
      </c>
      <c r="J445" s="9"/>
      <c r="K445" s="9"/>
      <c r="L445" s="9"/>
      <c r="M445" s="9"/>
      <c r="N445" s="14"/>
      <c r="O445" s="14"/>
      <c r="P445" s="9"/>
      <c r="Q445" s="9"/>
      <c r="R445" s="9"/>
      <c r="S445" s="9"/>
      <c r="T445" s="15" t="str">
        <f t="shared" si="33"/>
        <v>-</v>
      </c>
    </row>
    <row r="446" spans="2:20" ht="54" x14ac:dyDescent="0.2">
      <c r="B446" s="10" t="str">
        <f t="shared" ca="1" si="32"/>
        <v>Not Bidding</v>
      </c>
      <c r="C446" s="11">
        <v>3133544</v>
      </c>
      <c r="D446" s="12" t="s">
        <v>46</v>
      </c>
      <c r="E446" s="11" t="s">
        <v>1290</v>
      </c>
      <c r="F446" s="13" t="s">
        <v>1291</v>
      </c>
      <c r="G446" s="11" t="s">
        <v>1292</v>
      </c>
      <c r="H446" s="11" t="s">
        <v>50</v>
      </c>
      <c r="I446" s="11" t="s">
        <v>74</v>
      </c>
      <c r="J446" s="9"/>
      <c r="K446" s="9"/>
      <c r="L446" s="9"/>
      <c r="M446" s="9"/>
      <c r="N446" s="14"/>
      <c r="O446" s="14"/>
      <c r="P446" s="9"/>
      <c r="Q446" s="9"/>
      <c r="R446" s="9"/>
      <c r="S446" s="9"/>
      <c r="T446" s="15" t="str">
        <f t="shared" si="33"/>
        <v>-</v>
      </c>
    </row>
    <row r="447" spans="2:20" ht="54" x14ac:dyDescent="0.2">
      <c r="B447" s="10" t="str">
        <f t="shared" ca="1" si="32"/>
        <v>Not Bidding</v>
      </c>
      <c r="C447" s="11">
        <v>3133545</v>
      </c>
      <c r="D447" s="12" t="s">
        <v>46</v>
      </c>
      <c r="E447" s="11" t="s">
        <v>1293</v>
      </c>
      <c r="F447" s="13" t="s">
        <v>1294</v>
      </c>
      <c r="G447" s="11" t="s">
        <v>1295</v>
      </c>
      <c r="H447" s="11" t="s">
        <v>1296</v>
      </c>
      <c r="I447" s="11" t="s">
        <v>822</v>
      </c>
      <c r="J447" s="9"/>
      <c r="K447" s="9"/>
      <c r="L447" s="9"/>
      <c r="M447" s="9"/>
      <c r="N447" s="14"/>
      <c r="O447" s="14"/>
      <c r="P447" s="9"/>
      <c r="Q447" s="9"/>
      <c r="R447" s="9"/>
      <c r="S447" s="9"/>
      <c r="T447" s="15" t="str">
        <f t="shared" si="33"/>
        <v>-</v>
      </c>
    </row>
    <row r="448" spans="2:20" ht="72" x14ac:dyDescent="0.2">
      <c r="B448" s="10" t="str">
        <f t="shared" ca="1" si="32"/>
        <v>Not Bidding</v>
      </c>
      <c r="C448" s="11">
        <v>3133546</v>
      </c>
      <c r="D448" s="12" t="s">
        <v>46</v>
      </c>
      <c r="E448" s="11" t="s">
        <v>1297</v>
      </c>
      <c r="F448" s="13" t="s">
        <v>1298</v>
      </c>
      <c r="G448" s="11" t="s">
        <v>1299</v>
      </c>
      <c r="H448" s="11" t="s">
        <v>1296</v>
      </c>
      <c r="I448" s="11" t="s">
        <v>822</v>
      </c>
      <c r="J448" s="9"/>
      <c r="K448" s="9"/>
      <c r="L448" s="9"/>
      <c r="M448" s="9"/>
      <c r="N448" s="14"/>
      <c r="O448" s="14"/>
      <c r="P448" s="9"/>
      <c r="Q448" s="9"/>
      <c r="R448" s="9"/>
      <c r="S448" s="9"/>
      <c r="T448" s="15" t="str">
        <f t="shared" si="33"/>
        <v>-</v>
      </c>
    </row>
    <row r="449" spans="2:20" ht="72" x14ac:dyDescent="0.2">
      <c r="B449" s="10" t="str">
        <f t="shared" ca="1" si="32"/>
        <v>Not Bidding</v>
      </c>
      <c r="C449" s="11">
        <v>3133547</v>
      </c>
      <c r="D449" s="12" t="s">
        <v>46</v>
      </c>
      <c r="E449" s="11" t="s">
        <v>1300</v>
      </c>
      <c r="F449" s="13" t="s">
        <v>1301</v>
      </c>
      <c r="G449" s="11" t="s">
        <v>1302</v>
      </c>
      <c r="H449" s="11" t="s">
        <v>1296</v>
      </c>
      <c r="I449" s="11" t="s">
        <v>822</v>
      </c>
      <c r="J449" s="9"/>
      <c r="K449" s="9"/>
      <c r="L449" s="9"/>
      <c r="M449" s="9"/>
      <c r="N449" s="14"/>
      <c r="O449" s="14"/>
      <c r="P449" s="9"/>
      <c r="Q449" s="9"/>
      <c r="R449" s="9"/>
      <c r="S449" s="9"/>
      <c r="T449" s="15" t="str">
        <f t="shared" si="33"/>
        <v>-</v>
      </c>
    </row>
    <row r="450" spans="2:20" ht="72" x14ac:dyDescent="0.2">
      <c r="B450" s="10" t="str">
        <f t="shared" ca="1" si="32"/>
        <v>Not Bidding</v>
      </c>
      <c r="C450" s="11">
        <v>3133548</v>
      </c>
      <c r="D450" s="12" t="s">
        <v>46</v>
      </c>
      <c r="E450" s="11" t="s">
        <v>1303</v>
      </c>
      <c r="F450" s="13" t="s">
        <v>1304</v>
      </c>
      <c r="G450" s="11" t="s">
        <v>1305</v>
      </c>
      <c r="H450" s="11" t="s">
        <v>1296</v>
      </c>
      <c r="I450" s="11" t="s">
        <v>822</v>
      </c>
      <c r="J450" s="9"/>
      <c r="K450" s="9"/>
      <c r="L450" s="9"/>
      <c r="M450" s="9"/>
      <c r="N450" s="14"/>
      <c r="O450" s="14"/>
      <c r="P450" s="9"/>
      <c r="Q450" s="9"/>
      <c r="R450" s="9"/>
      <c r="S450" s="9"/>
      <c r="T450" s="15" t="str">
        <f t="shared" si="33"/>
        <v>-</v>
      </c>
    </row>
    <row r="451" spans="2:20" ht="54" x14ac:dyDescent="0.2">
      <c r="B451" s="10" t="str">
        <f t="shared" ca="1" si="32"/>
        <v>Not Bidding</v>
      </c>
      <c r="C451" s="11">
        <v>3133549</v>
      </c>
      <c r="D451" s="12" t="s">
        <v>46</v>
      </c>
      <c r="E451" s="11" t="s">
        <v>1306</v>
      </c>
      <c r="F451" s="13" t="s">
        <v>1307</v>
      </c>
      <c r="G451" s="11" t="s">
        <v>1308</v>
      </c>
      <c r="H451" s="11" t="s">
        <v>1296</v>
      </c>
      <c r="I451" s="11" t="s">
        <v>822</v>
      </c>
      <c r="J451" s="9"/>
      <c r="K451" s="9"/>
      <c r="L451" s="9"/>
      <c r="M451" s="9"/>
      <c r="N451" s="14"/>
      <c r="O451" s="14"/>
      <c r="P451" s="9"/>
      <c r="Q451" s="9"/>
      <c r="R451" s="9"/>
      <c r="S451" s="9"/>
      <c r="T451" s="15" t="str">
        <f t="shared" si="33"/>
        <v>-</v>
      </c>
    </row>
    <row r="452" spans="2:20" ht="54" x14ac:dyDescent="0.2">
      <c r="B452" s="10" t="str">
        <f t="shared" ca="1" si="32"/>
        <v>Not Bidding</v>
      </c>
      <c r="C452" s="11">
        <v>3133550</v>
      </c>
      <c r="D452" s="12" t="s">
        <v>46</v>
      </c>
      <c r="E452" s="11" t="s">
        <v>1309</v>
      </c>
      <c r="F452" s="13" t="s">
        <v>1310</v>
      </c>
      <c r="G452" s="11" t="s">
        <v>1311</v>
      </c>
      <c r="H452" s="11" t="s">
        <v>1312</v>
      </c>
      <c r="I452" s="11" t="s">
        <v>183</v>
      </c>
      <c r="J452" s="9"/>
      <c r="K452" s="9"/>
      <c r="L452" s="9"/>
      <c r="M452" s="9"/>
      <c r="N452" s="14"/>
      <c r="O452" s="14"/>
      <c r="P452" s="9"/>
      <c r="Q452" s="9"/>
      <c r="R452" s="9"/>
      <c r="S452" s="9"/>
      <c r="T452" s="15" t="str">
        <f t="shared" si="33"/>
        <v>-</v>
      </c>
    </row>
    <row r="453" spans="2:20" ht="72" x14ac:dyDescent="0.2">
      <c r="B453" s="10" t="str">
        <f t="shared" ca="1" si="32"/>
        <v>Not Bidding</v>
      </c>
      <c r="C453" s="11">
        <v>3133551</v>
      </c>
      <c r="D453" s="12" t="s">
        <v>46</v>
      </c>
      <c r="E453" s="11" t="s">
        <v>1313</v>
      </c>
      <c r="F453" s="13" t="s">
        <v>1314</v>
      </c>
      <c r="G453" s="11" t="s">
        <v>1315</v>
      </c>
      <c r="H453" s="11" t="s">
        <v>1312</v>
      </c>
      <c r="I453" s="11" t="s">
        <v>74</v>
      </c>
      <c r="J453" s="9"/>
      <c r="K453" s="9"/>
      <c r="L453" s="9"/>
      <c r="M453" s="9"/>
      <c r="N453" s="14"/>
      <c r="O453" s="14"/>
      <c r="P453" s="9"/>
      <c r="Q453" s="9"/>
      <c r="R453" s="9"/>
      <c r="S453" s="9"/>
      <c r="T453" s="15" t="str">
        <f t="shared" si="33"/>
        <v>-</v>
      </c>
    </row>
    <row r="454" spans="2:20" ht="54" x14ac:dyDescent="0.2">
      <c r="B454" s="10" t="str">
        <f t="shared" ca="1" si="32"/>
        <v>Not Bidding</v>
      </c>
      <c r="C454" s="11">
        <v>3133552</v>
      </c>
      <c r="D454" s="12" t="s">
        <v>46</v>
      </c>
      <c r="E454" s="11" t="s">
        <v>1316</v>
      </c>
      <c r="F454" s="13" t="s">
        <v>1317</v>
      </c>
      <c r="G454" s="11" t="s">
        <v>1318</v>
      </c>
      <c r="H454" s="11" t="s">
        <v>1319</v>
      </c>
      <c r="I454" s="11" t="s">
        <v>822</v>
      </c>
      <c r="J454" s="9"/>
      <c r="K454" s="9"/>
      <c r="L454" s="9"/>
      <c r="M454" s="9"/>
      <c r="N454" s="14"/>
      <c r="O454" s="14"/>
      <c r="P454" s="9"/>
      <c r="Q454" s="9"/>
      <c r="R454" s="9"/>
      <c r="S454" s="9"/>
      <c r="T454" s="15" t="str">
        <f t="shared" si="33"/>
        <v>-</v>
      </c>
    </row>
    <row r="455" spans="2:20" ht="54" x14ac:dyDescent="0.2">
      <c r="B455" s="10" t="str">
        <f t="shared" ca="1" si="32"/>
        <v>Not Bidding</v>
      </c>
      <c r="C455" s="11">
        <v>3133553</v>
      </c>
      <c r="D455" s="12" t="s">
        <v>46</v>
      </c>
      <c r="E455" s="11" t="s">
        <v>1320</v>
      </c>
      <c r="F455" s="13" t="s">
        <v>1321</v>
      </c>
      <c r="G455" s="11" t="s">
        <v>1322</v>
      </c>
      <c r="H455" s="11" t="s">
        <v>1323</v>
      </c>
      <c r="I455" s="11" t="s">
        <v>225</v>
      </c>
      <c r="J455" s="9"/>
      <c r="K455" s="9"/>
      <c r="L455" s="9"/>
      <c r="M455" s="9"/>
      <c r="N455" s="14"/>
      <c r="O455" s="14"/>
      <c r="P455" s="9"/>
      <c r="Q455" s="9"/>
      <c r="R455" s="9"/>
      <c r="S455" s="9"/>
      <c r="T455" s="15" t="str">
        <f t="shared" si="33"/>
        <v>-</v>
      </c>
    </row>
    <row r="456" spans="2:20" ht="54" x14ac:dyDescent="0.2">
      <c r="B456" s="10" t="str">
        <f t="shared" ca="1" si="32"/>
        <v>Not Bidding</v>
      </c>
      <c r="C456" s="11">
        <v>3133554</v>
      </c>
      <c r="D456" s="12" t="s">
        <v>46</v>
      </c>
      <c r="E456" s="11" t="s">
        <v>1324</v>
      </c>
      <c r="F456" s="13" t="s">
        <v>1325</v>
      </c>
      <c r="G456" s="11" t="s">
        <v>1326</v>
      </c>
      <c r="H456" s="11" t="s">
        <v>1323</v>
      </c>
      <c r="I456" s="11" t="s">
        <v>1052</v>
      </c>
      <c r="J456" s="9"/>
      <c r="K456" s="9"/>
      <c r="L456" s="9"/>
      <c r="M456" s="9"/>
      <c r="N456" s="14"/>
      <c r="O456" s="14"/>
      <c r="P456" s="9"/>
      <c r="Q456" s="9"/>
      <c r="R456" s="9"/>
      <c r="S456" s="9"/>
      <c r="T456" s="15" t="str">
        <f t="shared" si="33"/>
        <v>-</v>
      </c>
    </row>
    <row r="457" spans="2:20" ht="54" x14ac:dyDescent="0.2">
      <c r="B457" s="10" t="str">
        <f t="shared" ca="1" si="32"/>
        <v>Not Bidding</v>
      </c>
      <c r="C457" s="11">
        <v>3133555</v>
      </c>
      <c r="D457" s="12" t="s">
        <v>46</v>
      </c>
      <c r="E457" s="11" t="s">
        <v>1327</v>
      </c>
      <c r="F457" s="13" t="s">
        <v>1328</v>
      </c>
      <c r="G457" s="11" t="s">
        <v>1329</v>
      </c>
      <c r="H457" s="11" t="s">
        <v>1323</v>
      </c>
      <c r="I457" s="11" t="s">
        <v>1052</v>
      </c>
      <c r="J457" s="9"/>
      <c r="K457" s="9"/>
      <c r="L457" s="9"/>
      <c r="M457" s="9"/>
      <c r="N457" s="14"/>
      <c r="O457" s="14"/>
      <c r="P457" s="9"/>
      <c r="Q457" s="9"/>
      <c r="R457" s="9"/>
      <c r="S457" s="9"/>
      <c r="T457" s="15" t="str">
        <f t="shared" si="33"/>
        <v>-</v>
      </c>
    </row>
    <row r="458" spans="2:20" ht="54" x14ac:dyDescent="0.2">
      <c r="B458" s="10" t="str">
        <f t="shared" ca="1" si="32"/>
        <v>Not Bidding</v>
      </c>
      <c r="C458" s="11">
        <v>3133556</v>
      </c>
      <c r="D458" s="12" t="s">
        <v>46</v>
      </c>
      <c r="E458" s="11" t="s">
        <v>1330</v>
      </c>
      <c r="F458" s="13" t="s">
        <v>1331</v>
      </c>
      <c r="G458" s="11" t="s">
        <v>1332</v>
      </c>
      <c r="H458" s="11" t="s">
        <v>1323</v>
      </c>
      <c r="I458" s="11" t="s">
        <v>225</v>
      </c>
      <c r="J458" s="9"/>
      <c r="K458" s="9"/>
      <c r="L458" s="9"/>
      <c r="M458" s="9"/>
      <c r="N458" s="14"/>
      <c r="O458" s="14"/>
      <c r="P458" s="9"/>
      <c r="Q458" s="9"/>
      <c r="R458" s="9"/>
      <c r="S458" s="9"/>
      <c r="T458" s="15" t="str">
        <f t="shared" si="33"/>
        <v>-</v>
      </c>
    </row>
    <row r="459" spans="2:20" ht="72" x14ac:dyDescent="0.2">
      <c r="B459" s="10" t="str">
        <f t="shared" ca="1" si="32"/>
        <v>Not Bidding</v>
      </c>
      <c r="C459" s="11">
        <v>3133557</v>
      </c>
      <c r="D459" s="12" t="s">
        <v>46</v>
      </c>
      <c r="E459" s="11" t="s">
        <v>1333</v>
      </c>
      <c r="F459" s="13" t="s">
        <v>1334</v>
      </c>
      <c r="G459" s="11" t="s">
        <v>1335</v>
      </c>
      <c r="H459" s="11" t="s">
        <v>1336</v>
      </c>
      <c r="I459" s="11" t="s">
        <v>822</v>
      </c>
      <c r="J459" s="9"/>
      <c r="K459" s="9"/>
      <c r="L459" s="9"/>
      <c r="M459" s="9"/>
      <c r="N459" s="14"/>
      <c r="O459" s="14"/>
      <c r="P459" s="9"/>
      <c r="Q459" s="9"/>
      <c r="R459" s="9"/>
      <c r="S459" s="9"/>
      <c r="T459" s="15" t="str">
        <f t="shared" si="33"/>
        <v>-</v>
      </c>
    </row>
    <row r="460" spans="2:20" ht="72" x14ac:dyDescent="0.2">
      <c r="B460" s="10" t="str">
        <f t="shared" ca="1" si="32"/>
        <v>Not Bidding</v>
      </c>
      <c r="C460" s="11">
        <v>3133558</v>
      </c>
      <c r="D460" s="12" t="s">
        <v>46</v>
      </c>
      <c r="E460" s="11" t="s">
        <v>1337</v>
      </c>
      <c r="F460" s="13" t="s">
        <v>1338</v>
      </c>
      <c r="G460" s="11" t="s">
        <v>1339</v>
      </c>
      <c r="H460" s="11" t="s">
        <v>1340</v>
      </c>
      <c r="I460" s="11" t="s">
        <v>913</v>
      </c>
      <c r="J460" s="9"/>
      <c r="K460" s="9"/>
      <c r="L460" s="9"/>
      <c r="M460" s="9"/>
      <c r="N460" s="14"/>
      <c r="O460" s="14"/>
      <c r="P460" s="9"/>
      <c r="Q460" s="9"/>
      <c r="R460" s="9"/>
      <c r="S460" s="9"/>
      <c r="T460" s="15" t="str">
        <f t="shared" si="33"/>
        <v>-</v>
      </c>
    </row>
    <row r="461" spans="2:20" ht="54" x14ac:dyDescent="0.2">
      <c r="B461" s="10" t="str">
        <f t="shared" ca="1" si="32"/>
        <v>Not Bidding</v>
      </c>
      <c r="C461" s="11">
        <v>3133559</v>
      </c>
      <c r="D461" s="12" t="s">
        <v>46</v>
      </c>
      <c r="E461" s="11" t="s">
        <v>1341</v>
      </c>
      <c r="F461" s="13" t="s">
        <v>1342</v>
      </c>
      <c r="G461" s="11" t="s">
        <v>1343</v>
      </c>
      <c r="H461" s="11" t="s">
        <v>107</v>
      </c>
      <c r="I461" s="11" t="s">
        <v>822</v>
      </c>
      <c r="J461" s="9"/>
      <c r="K461" s="9"/>
      <c r="L461" s="9"/>
      <c r="M461" s="9"/>
      <c r="N461" s="14"/>
      <c r="O461" s="14"/>
      <c r="P461" s="9"/>
      <c r="Q461" s="9"/>
      <c r="R461" s="9"/>
      <c r="S461" s="9"/>
      <c r="T461" s="15" t="str">
        <f t="shared" si="33"/>
        <v>-</v>
      </c>
    </row>
    <row r="462" spans="2:20" ht="54" x14ac:dyDescent="0.2">
      <c r="B462" s="10" t="str">
        <f t="shared" ca="1" si="32"/>
        <v>Not Bidding</v>
      </c>
      <c r="C462" s="11">
        <v>3133560</v>
      </c>
      <c r="D462" s="12" t="s">
        <v>46</v>
      </c>
      <c r="E462" s="11" t="s">
        <v>1344</v>
      </c>
      <c r="F462" s="13" t="s">
        <v>1345</v>
      </c>
      <c r="G462" s="11" t="s">
        <v>1346</v>
      </c>
      <c r="H462" s="11" t="s">
        <v>107</v>
      </c>
      <c r="I462" s="11" t="s">
        <v>822</v>
      </c>
      <c r="J462" s="9"/>
      <c r="K462" s="9"/>
      <c r="L462" s="9"/>
      <c r="M462" s="9"/>
      <c r="N462" s="14"/>
      <c r="O462" s="14"/>
      <c r="P462" s="9"/>
      <c r="Q462" s="9"/>
      <c r="R462" s="9"/>
      <c r="S462" s="9"/>
      <c r="T462" s="15" t="str">
        <f t="shared" si="33"/>
        <v>-</v>
      </c>
    </row>
    <row r="463" spans="2:20" ht="54" x14ac:dyDescent="0.2">
      <c r="B463" s="10" t="str">
        <f t="shared" ca="1" si="32"/>
        <v>Not Bidding</v>
      </c>
      <c r="C463" s="11">
        <v>3133561</v>
      </c>
      <c r="D463" s="12" t="s">
        <v>46</v>
      </c>
      <c r="E463" s="11" t="s">
        <v>1347</v>
      </c>
      <c r="F463" s="13" t="s">
        <v>1348</v>
      </c>
      <c r="G463" s="11" t="s">
        <v>1349</v>
      </c>
      <c r="H463" s="11" t="s">
        <v>107</v>
      </c>
      <c r="I463" s="11" t="s">
        <v>822</v>
      </c>
      <c r="J463" s="9"/>
      <c r="K463" s="9"/>
      <c r="L463" s="9"/>
      <c r="M463" s="9"/>
      <c r="N463" s="14"/>
      <c r="O463" s="14"/>
      <c r="P463" s="9"/>
      <c r="Q463" s="9"/>
      <c r="R463" s="9"/>
      <c r="S463" s="9"/>
      <c r="T463" s="15" t="str">
        <f t="shared" si="33"/>
        <v>-</v>
      </c>
    </row>
    <row r="464" spans="2:20" ht="72" x14ac:dyDescent="0.2">
      <c r="B464" s="10" t="str">
        <f t="shared" ca="1" si="32"/>
        <v>Not Bidding</v>
      </c>
      <c r="C464" s="11">
        <v>3133562</v>
      </c>
      <c r="D464" s="12" t="s">
        <v>46</v>
      </c>
      <c r="E464" s="11" t="s">
        <v>1350</v>
      </c>
      <c r="F464" s="13" t="s">
        <v>1351</v>
      </c>
      <c r="G464" s="11" t="s">
        <v>1352</v>
      </c>
      <c r="H464" s="11" t="s">
        <v>107</v>
      </c>
      <c r="I464" s="11" t="s">
        <v>822</v>
      </c>
      <c r="J464" s="9"/>
      <c r="K464" s="9"/>
      <c r="L464" s="9"/>
      <c r="M464" s="9"/>
      <c r="N464" s="14"/>
      <c r="O464" s="14"/>
      <c r="P464" s="9"/>
      <c r="Q464" s="9"/>
      <c r="R464" s="9"/>
      <c r="S464" s="9"/>
      <c r="T464" s="15" t="str">
        <f t="shared" si="33"/>
        <v>-</v>
      </c>
    </row>
    <row r="465" spans="2:20" ht="72" x14ac:dyDescent="0.2">
      <c r="B465" s="10" t="str">
        <f t="shared" ca="1" si="32"/>
        <v>Not Bidding</v>
      </c>
      <c r="C465" s="11">
        <v>3133563</v>
      </c>
      <c r="D465" s="12" t="s">
        <v>46</v>
      </c>
      <c r="E465" s="11" t="s">
        <v>1353</v>
      </c>
      <c r="F465" s="13" t="s">
        <v>1354</v>
      </c>
      <c r="G465" s="11" t="s">
        <v>1355</v>
      </c>
      <c r="H465" s="11" t="s">
        <v>107</v>
      </c>
      <c r="I465" s="11" t="s">
        <v>822</v>
      </c>
      <c r="J465" s="9"/>
      <c r="K465" s="9"/>
      <c r="L465" s="9"/>
      <c r="M465" s="9"/>
      <c r="N465" s="14"/>
      <c r="O465" s="14"/>
      <c r="P465" s="9"/>
      <c r="Q465" s="9"/>
      <c r="R465" s="9"/>
      <c r="S465" s="9"/>
      <c r="T465" s="15" t="str">
        <f t="shared" si="33"/>
        <v>-</v>
      </c>
    </row>
    <row r="466" spans="2:20" ht="54" x14ac:dyDescent="0.2">
      <c r="B466" s="10" t="str">
        <f t="shared" ca="1" si="32"/>
        <v>Not Bidding</v>
      </c>
      <c r="C466" s="11">
        <v>3133564</v>
      </c>
      <c r="D466" s="12" t="s">
        <v>46</v>
      </c>
      <c r="E466" s="11" t="s">
        <v>1356</v>
      </c>
      <c r="F466" s="13" t="s">
        <v>1357</v>
      </c>
      <c r="G466" s="11" t="s">
        <v>1358</v>
      </c>
      <c r="H466" s="11" t="s">
        <v>107</v>
      </c>
      <c r="I466" s="11" t="s">
        <v>164</v>
      </c>
      <c r="J466" s="9"/>
      <c r="K466" s="9"/>
      <c r="L466" s="9"/>
      <c r="M466" s="9"/>
      <c r="N466" s="14"/>
      <c r="O466" s="14"/>
      <c r="P466" s="9"/>
      <c r="Q466" s="9"/>
      <c r="R466" s="9"/>
      <c r="S466" s="9"/>
      <c r="T466" s="15" t="str">
        <f t="shared" si="33"/>
        <v>-</v>
      </c>
    </row>
    <row r="467" spans="2:20" ht="54" x14ac:dyDescent="0.2">
      <c r="B467" s="10" t="str">
        <f t="shared" ca="1" si="32"/>
        <v>Not Bidding</v>
      </c>
      <c r="C467" s="11">
        <v>3133565</v>
      </c>
      <c r="D467" s="12" t="s">
        <v>46</v>
      </c>
      <c r="E467" s="11" t="s">
        <v>1359</v>
      </c>
      <c r="F467" s="13" t="s">
        <v>1360</v>
      </c>
      <c r="G467" s="11" t="s">
        <v>1361</v>
      </c>
      <c r="H467" s="11" t="s">
        <v>107</v>
      </c>
      <c r="I467" s="11" t="s">
        <v>164</v>
      </c>
      <c r="J467" s="9"/>
      <c r="K467" s="9"/>
      <c r="L467" s="9"/>
      <c r="M467" s="9"/>
      <c r="N467" s="14"/>
      <c r="O467" s="14"/>
      <c r="P467" s="9"/>
      <c r="Q467" s="9"/>
      <c r="R467" s="9"/>
      <c r="S467" s="9"/>
      <c r="T467" s="15" t="str">
        <f t="shared" si="33"/>
        <v>-</v>
      </c>
    </row>
    <row r="468" spans="2:20" ht="54" x14ac:dyDescent="0.2">
      <c r="B468" s="10" t="str">
        <f t="shared" ca="1" si="32"/>
        <v>Not Bidding</v>
      </c>
      <c r="C468" s="11">
        <v>3133566</v>
      </c>
      <c r="D468" s="12" t="s">
        <v>46</v>
      </c>
      <c r="E468" s="11" t="s">
        <v>1362</v>
      </c>
      <c r="F468" s="13" t="s">
        <v>1363</v>
      </c>
      <c r="G468" s="11" t="s">
        <v>1364</v>
      </c>
      <c r="H468" s="11" t="s">
        <v>245</v>
      </c>
      <c r="I468" s="11" t="s">
        <v>822</v>
      </c>
      <c r="J468" s="9"/>
      <c r="K468" s="9"/>
      <c r="L468" s="9"/>
      <c r="M468" s="9"/>
      <c r="N468" s="14"/>
      <c r="O468" s="14"/>
      <c r="P468" s="9"/>
      <c r="Q468" s="9"/>
      <c r="R468" s="9"/>
      <c r="S468" s="9"/>
      <c r="T468" s="15" t="str">
        <f t="shared" si="33"/>
        <v>-</v>
      </c>
    </row>
    <row r="469" spans="2:20" ht="54" x14ac:dyDescent="0.2">
      <c r="B469" s="10" t="str">
        <f t="shared" ca="1" si="32"/>
        <v>Not Bidding</v>
      </c>
      <c r="C469" s="11">
        <v>3133567</v>
      </c>
      <c r="D469" s="12" t="s">
        <v>46</v>
      </c>
      <c r="E469" s="11" t="s">
        <v>1365</v>
      </c>
      <c r="F469" s="13" t="s">
        <v>1366</v>
      </c>
      <c r="G469" s="11" t="s">
        <v>1367</v>
      </c>
      <c r="H469" s="11" t="s">
        <v>245</v>
      </c>
      <c r="I469" s="11" t="s">
        <v>74</v>
      </c>
      <c r="J469" s="9"/>
      <c r="K469" s="9"/>
      <c r="L469" s="9"/>
      <c r="M469" s="9"/>
      <c r="N469" s="14"/>
      <c r="O469" s="14"/>
      <c r="P469" s="9"/>
      <c r="Q469" s="9"/>
      <c r="R469" s="9"/>
      <c r="S469" s="9"/>
      <c r="T469" s="15" t="str">
        <f t="shared" si="33"/>
        <v>-</v>
      </c>
    </row>
    <row r="470" spans="2:20" ht="54" x14ac:dyDescent="0.2">
      <c r="B470" s="10" t="str">
        <f t="shared" ca="1" si="32"/>
        <v>Not Bidding</v>
      </c>
      <c r="C470" s="11">
        <v>3133568</v>
      </c>
      <c r="D470" s="12" t="s">
        <v>46</v>
      </c>
      <c r="E470" s="11" t="s">
        <v>1368</v>
      </c>
      <c r="F470" s="13" t="s">
        <v>1369</v>
      </c>
      <c r="G470" s="11" t="s">
        <v>1370</v>
      </c>
      <c r="H470" s="11" t="s">
        <v>245</v>
      </c>
      <c r="I470" s="11" t="s">
        <v>74</v>
      </c>
      <c r="J470" s="9"/>
      <c r="K470" s="9"/>
      <c r="L470" s="9"/>
      <c r="M470" s="9"/>
      <c r="N470" s="14"/>
      <c r="O470" s="14"/>
      <c r="P470" s="9"/>
      <c r="Q470" s="9"/>
      <c r="R470" s="9"/>
      <c r="S470" s="9"/>
      <c r="T470" s="15" t="str">
        <f t="shared" si="33"/>
        <v>-</v>
      </c>
    </row>
    <row r="471" spans="2:20" ht="54" x14ac:dyDescent="0.2">
      <c r="B471" s="10" t="str">
        <f t="shared" ca="1" si="32"/>
        <v>Not Bidding</v>
      </c>
      <c r="C471" s="11">
        <v>3133569</v>
      </c>
      <c r="D471" s="12" t="s">
        <v>46</v>
      </c>
      <c r="E471" s="11" t="s">
        <v>1371</v>
      </c>
      <c r="F471" s="13" t="s">
        <v>1372</v>
      </c>
      <c r="G471" s="11" t="s">
        <v>1373</v>
      </c>
      <c r="H471" s="11" t="s">
        <v>245</v>
      </c>
      <c r="I471" s="11" t="s">
        <v>74</v>
      </c>
      <c r="J471" s="9"/>
      <c r="K471" s="9"/>
      <c r="L471" s="9"/>
      <c r="M471" s="9"/>
      <c r="N471" s="14"/>
      <c r="O471" s="14"/>
      <c r="P471" s="9"/>
      <c r="Q471" s="9"/>
      <c r="R471" s="9"/>
      <c r="S471" s="9"/>
      <c r="T471" s="15" t="str">
        <f t="shared" si="33"/>
        <v>-</v>
      </c>
    </row>
    <row r="472" spans="2:20" ht="54" x14ac:dyDescent="0.2">
      <c r="B472" s="10" t="str">
        <f t="shared" ca="1" si="32"/>
        <v>Not Bidding</v>
      </c>
      <c r="C472" s="11">
        <v>3133570</v>
      </c>
      <c r="D472" s="12" t="s">
        <v>46</v>
      </c>
      <c r="E472" s="11" t="s">
        <v>1374</v>
      </c>
      <c r="F472" s="13" t="s">
        <v>1375</v>
      </c>
      <c r="G472" s="11" t="s">
        <v>1376</v>
      </c>
      <c r="H472" s="11" t="s">
        <v>245</v>
      </c>
      <c r="I472" s="11" t="s">
        <v>74</v>
      </c>
      <c r="J472" s="9"/>
      <c r="K472" s="9"/>
      <c r="L472" s="9"/>
      <c r="M472" s="9"/>
      <c r="N472" s="14"/>
      <c r="O472" s="14"/>
      <c r="P472" s="9"/>
      <c r="Q472" s="9"/>
      <c r="R472" s="9"/>
      <c r="S472" s="9"/>
      <c r="T472" s="15" t="str">
        <f t="shared" si="33"/>
        <v>-</v>
      </c>
    </row>
    <row r="473" spans="2:20" ht="50.1" customHeight="1" x14ac:dyDescent="0.2">
      <c r="B473" s="4" t="s">
        <v>75</v>
      </c>
      <c r="C473" s="16"/>
      <c r="D473" s="16"/>
      <c r="E473" s="16"/>
      <c r="F473" s="16"/>
      <c r="G473" s="16"/>
      <c r="H473" s="16"/>
      <c r="I473" s="16"/>
      <c r="J473" s="16"/>
      <c r="K473" s="16"/>
      <c r="L473" s="16"/>
      <c r="M473" s="16"/>
      <c r="N473" s="17"/>
      <c r="O473" s="17"/>
      <c r="P473" s="16"/>
      <c r="Q473" s="16"/>
      <c r="R473" s="16"/>
      <c r="S473" s="16"/>
      <c r="T473" s="17">
        <f>SUM(T427:T472)</f>
        <v>0</v>
      </c>
    </row>
    <row r="475" spans="2:20" ht="50.1" customHeight="1" x14ac:dyDescent="0.2">
      <c r="B475" s="8" t="s">
        <v>1377</v>
      </c>
      <c r="C475" s="1"/>
      <c r="D475" s="1"/>
      <c r="E475" s="1"/>
      <c r="F475" s="1"/>
      <c r="G475" s="1"/>
      <c r="H475" s="1"/>
      <c r="I475" s="1"/>
      <c r="J475" s="1"/>
      <c r="K475" s="1"/>
      <c r="L475" s="1"/>
      <c r="M475" s="1"/>
      <c r="N475" s="1"/>
      <c r="O475" s="1"/>
      <c r="P475" s="1"/>
      <c r="Q475" s="1"/>
      <c r="R475" s="1"/>
      <c r="S475" s="1"/>
      <c r="T475" s="1"/>
    </row>
    <row r="476" spans="2:20" ht="54" x14ac:dyDescent="0.2">
      <c r="B476" s="10" t="str">
        <f t="shared" ref="B476:B481" ca="1" si="34">IF(D476 = "No Bid", IFERROR("Error: Clear values for '" &amp; INDIRECT(ADDRESS(5, (10 + MATCH(TRUE, INDEX(NOT(ISBLANK(J476:S476)), 0, 0), 0) - 1))) &amp; "' in cell " &amp; ADDRESS(ROW(), (10 + MATCH(TRUE, INDEX(NOT(ISBLANK(J476:S476)), 0, 0), 0) - 1), 4) &amp; " or select 'Bid'", "Not Bidding"), IF(D476 = "Bid", IFERROR("Error: Missing value for '" &amp; INDIRECT(ADDRESS(5, (10 + MATCH(TRUE, INDEX(ISBLANK(J476:S476), 0, 0), 0) - 1))) &amp; "' in cell " &amp; ADDRESS(ROW(), (10 + MATCH(TRUE, INDEX(ISBLANK(J476:S476), 0, 0), 0) - 1), 4), "Success: All values provided"), "Error: Invalid Bid/No Bid Decision"))</f>
        <v>Not Bidding</v>
      </c>
      <c r="C476" s="11">
        <v>3133580</v>
      </c>
      <c r="D476" s="12" t="s">
        <v>46</v>
      </c>
      <c r="E476" s="11" t="s">
        <v>1378</v>
      </c>
      <c r="F476" s="13" t="s">
        <v>1379</v>
      </c>
      <c r="G476" s="11" t="s">
        <v>1380</v>
      </c>
      <c r="H476" s="11" t="s">
        <v>1381</v>
      </c>
      <c r="I476" s="11" t="s">
        <v>74</v>
      </c>
      <c r="J476" s="9"/>
      <c r="K476" s="9"/>
      <c r="L476" s="9"/>
      <c r="M476" s="9"/>
      <c r="N476" s="14"/>
      <c r="O476" s="14"/>
      <c r="P476" s="9"/>
      <c r="Q476" s="9"/>
      <c r="R476" s="9"/>
      <c r="S476" s="9"/>
      <c r="T476" s="15" t="str">
        <f t="shared" ref="T476:T481" si="35">IFERROR(IF(ISBLANK(O476), NA(), O476), "-")</f>
        <v>-</v>
      </c>
    </row>
    <row r="477" spans="2:20" ht="54" x14ac:dyDescent="0.2">
      <c r="B477" s="10" t="str">
        <f t="shared" ca="1" si="34"/>
        <v>Not Bidding</v>
      </c>
      <c r="C477" s="11">
        <v>3133581</v>
      </c>
      <c r="D477" s="12" t="s">
        <v>46</v>
      </c>
      <c r="E477" s="11" t="s">
        <v>1382</v>
      </c>
      <c r="F477" s="13" t="s">
        <v>1383</v>
      </c>
      <c r="G477" s="11">
        <v>4306311</v>
      </c>
      <c r="H477" s="11" t="s">
        <v>299</v>
      </c>
      <c r="I477" s="11" t="s">
        <v>74</v>
      </c>
      <c r="J477" s="9"/>
      <c r="K477" s="9"/>
      <c r="L477" s="9"/>
      <c r="M477" s="9"/>
      <c r="N477" s="14"/>
      <c r="O477" s="14"/>
      <c r="P477" s="9"/>
      <c r="Q477" s="9"/>
      <c r="R477" s="9"/>
      <c r="S477" s="9"/>
      <c r="T477" s="15" t="str">
        <f t="shared" si="35"/>
        <v>-</v>
      </c>
    </row>
    <row r="478" spans="2:20" ht="54" x14ac:dyDescent="0.2">
      <c r="B478" s="10" t="str">
        <f t="shared" ca="1" si="34"/>
        <v>Not Bidding</v>
      </c>
      <c r="C478" s="11">
        <v>3133582</v>
      </c>
      <c r="D478" s="12" t="s">
        <v>46</v>
      </c>
      <c r="E478" s="11" t="s">
        <v>1384</v>
      </c>
      <c r="F478" s="13" t="s">
        <v>1385</v>
      </c>
      <c r="G478" s="11">
        <v>4311971</v>
      </c>
      <c r="H478" s="11" t="s">
        <v>299</v>
      </c>
      <c r="I478" s="11" t="s">
        <v>251</v>
      </c>
      <c r="J478" s="9"/>
      <c r="K478" s="9"/>
      <c r="L478" s="9"/>
      <c r="M478" s="9"/>
      <c r="N478" s="14"/>
      <c r="O478" s="14"/>
      <c r="P478" s="9"/>
      <c r="Q478" s="9"/>
      <c r="R478" s="9"/>
      <c r="S478" s="9"/>
      <c r="T478" s="15" t="str">
        <f t="shared" si="35"/>
        <v>-</v>
      </c>
    </row>
    <row r="479" spans="2:20" ht="54" x14ac:dyDescent="0.2">
      <c r="B479" s="10" t="str">
        <f t="shared" ca="1" si="34"/>
        <v>Not Bidding</v>
      </c>
      <c r="C479" s="11">
        <v>3133583</v>
      </c>
      <c r="D479" s="12" t="s">
        <v>46</v>
      </c>
      <c r="E479" s="11" t="s">
        <v>1386</v>
      </c>
      <c r="F479" s="13" t="s">
        <v>1387</v>
      </c>
      <c r="G479" s="11">
        <v>4379590</v>
      </c>
      <c r="H479" s="11" t="s">
        <v>299</v>
      </c>
      <c r="I479" s="11" t="s">
        <v>822</v>
      </c>
      <c r="J479" s="9"/>
      <c r="K479" s="9"/>
      <c r="L479" s="9"/>
      <c r="M479" s="9"/>
      <c r="N479" s="14"/>
      <c r="O479" s="14"/>
      <c r="P479" s="9"/>
      <c r="Q479" s="9"/>
      <c r="R479" s="9"/>
      <c r="S479" s="9"/>
      <c r="T479" s="15" t="str">
        <f t="shared" si="35"/>
        <v>-</v>
      </c>
    </row>
    <row r="480" spans="2:20" ht="54" x14ac:dyDescent="0.2">
      <c r="B480" s="10" t="str">
        <f t="shared" ca="1" si="34"/>
        <v>Not Bidding</v>
      </c>
      <c r="C480" s="11">
        <v>3133584</v>
      </c>
      <c r="D480" s="12" t="s">
        <v>46</v>
      </c>
      <c r="E480" s="11" t="s">
        <v>1388</v>
      </c>
      <c r="F480" s="13" t="s">
        <v>1389</v>
      </c>
      <c r="G480" s="11" t="s">
        <v>1390</v>
      </c>
      <c r="H480" s="11" t="s">
        <v>299</v>
      </c>
      <c r="I480" s="11" t="s">
        <v>74</v>
      </c>
      <c r="J480" s="9"/>
      <c r="K480" s="9"/>
      <c r="L480" s="9"/>
      <c r="M480" s="9"/>
      <c r="N480" s="14"/>
      <c r="O480" s="14"/>
      <c r="P480" s="9"/>
      <c r="Q480" s="9"/>
      <c r="R480" s="9"/>
      <c r="S480" s="9"/>
      <c r="T480" s="15" t="str">
        <f t="shared" si="35"/>
        <v>-</v>
      </c>
    </row>
    <row r="481" spans="2:20" ht="72" x14ac:dyDescent="0.2">
      <c r="B481" s="10" t="str">
        <f t="shared" ca="1" si="34"/>
        <v>Not Bidding</v>
      </c>
      <c r="C481" s="11">
        <v>3133585</v>
      </c>
      <c r="D481" s="12" t="s">
        <v>46</v>
      </c>
      <c r="E481" s="11" t="s">
        <v>1391</v>
      </c>
      <c r="F481" s="13" t="s">
        <v>1392</v>
      </c>
      <c r="G481" s="11" t="s">
        <v>1393</v>
      </c>
      <c r="H481" s="11" t="s">
        <v>340</v>
      </c>
      <c r="I481" s="11" t="s">
        <v>187</v>
      </c>
      <c r="J481" s="9"/>
      <c r="K481" s="9"/>
      <c r="L481" s="9"/>
      <c r="M481" s="9"/>
      <c r="N481" s="14"/>
      <c r="O481" s="14"/>
      <c r="P481" s="9"/>
      <c r="Q481" s="9"/>
      <c r="R481" s="9"/>
      <c r="S481" s="9"/>
      <c r="T481" s="15" t="str">
        <f t="shared" si="35"/>
        <v>-</v>
      </c>
    </row>
    <row r="482" spans="2:20" ht="50.1" customHeight="1" x14ac:dyDescent="0.2">
      <c r="B482" s="4" t="s">
        <v>75</v>
      </c>
      <c r="C482" s="16"/>
      <c r="D482" s="16"/>
      <c r="E482" s="16"/>
      <c r="F482" s="16"/>
      <c r="G482" s="16"/>
      <c r="H482" s="16"/>
      <c r="I482" s="16"/>
      <c r="J482" s="16"/>
      <c r="K482" s="16"/>
      <c r="L482" s="16"/>
      <c r="M482" s="16"/>
      <c r="N482" s="17"/>
      <c r="O482" s="17"/>
      <c r="P482" s="16"/>
      <c r="Q482" s="16"/>
      <c r="R482" s="16"/>
      <c r="S482" s="16"/>
      <c r="T482" s="17">
        <f>SUM(T476:T481)</f>
        <v>0</v>
      </c>
    </row>
    <row r="484" spans="2:20" ht="50.1" customHeight="1" x14ac:dyDescent="0.2">
      <c r="B484" s="8" t="s">
        <v>1394</v>
      </c>
      <c r="C484" s="1"/>
      <c r="D484" s="1"/>
      <c r="E484" s="1"/>
      <c r="F484" s="1"/>
      <c r="G484" s="1"/>
      <c r="H484" s="1"/>
      <c r="I484" s="1"/>
      <c r="J484" s="1"/>
      <c r="K484" s="1"/>
      <c r="L484" s="1"/>
      <c r="M484" s="1"/>
      <c r="N484" s="1"/>
      <c r="O484" s="1"/>
      <c r="P484" s="1"/>
      <c r="Q484" s="1"/>
      <c r="R484" s="1"/>
      <c r="S484" s="1"/>
      <c r="T484" s="1"/>
    </row>
    <row r="485" spans="2:20" ht="54" x14ac:dyDescent="0.2">
      <c r="B485" s="10" t="str">
        <f t="shared" ref="B485:B494" ca="1" si="36">IF(D485 = "No Bid", IFERROR("Error: Clear values for '" &amp; INDIRECT(ADDRESS(5, (10 + MATCH(TRUE, INDEX(NOT(ISBLANK(J485:S485)), 0, 0), 0) - 1))) &amp; "' in cell " &amp; ADDRESS(ROW(), (10 + MATCH(TRUE, INDEX(NOT(ISBLANK(J485:S485)), 0, 0), 0) - 1), 4) &amp; " or select 'Bid'", "Not Bidding"), IF(D485 = "Bid", IFERROR("Error: Missing value for '" &amp; INDIRECT(ADDRESS(5, (10 + MATCH(TRUE, INDEX(ISBLANK(J485:S485), 0, 0), 0) - 1))) &amp; "' in cell " &amp; ADDRESS(ROW(), (10 + MATCH(TRUE, INDEX(ISBLANK(J485:S485), 0, 0), 0) - 1), 4), "Success: All values provided"), "Error: Invalid Bid/No Bid Decision"))</f>
        <v>Not Bidding</v>
      </c>
      <c r="C485" s="11">
        <v>3133590</v>
      </c>
      <c r="D485" s="12" t="s">
        <v>46</v>
      </c>
      <c r="E485" s="11" t="s">
        <v>1395</v>
      </c>
      <c r="F485" s="13" t="s">
        <v>1396</v>
      </c>
      <c r="G485" s="11">
        <v>297656</v>
      </c>
      <c r="H485" s="11" t="s">
        <v>322</v>
      </c>
      <c r="I485" s="11" t="s">
        <v>74</v>
      </c>
      <c r="J485" s="9"/>
      <c r="K485" s="9"/>
      <c r="L485" s="9"/>
      <c r="M485" s="9"/>
      <c r="N485" s="14"/>
      <c r="O485" s="14"/>
      <c r="P485" s="9"/>
      <c r="Q485" s="9"/>
      <c r="R485" s="9"/>
      <c r="S485" s="9"/>
      <c r="T485" s="15" t="str">
        <f t="shared" ref="T485:T494" si="37">IFERROR(IF(ISBLANK(O485), NA(), O485), "-")</f>
        <v>-</v>
      </c>
    </row>
    <row r="486" spans="2:20" ht="54" x14ac:dyDescent="0.2">
      <c r="B486" s="10" t="str">
        <f t="shared" ca="1" si="36"/>
        <v>Not Bidding</v>
      </c>
      <c r="C486" s="11">
        <v>3133591</v>
      </c>
      <c r="D486" s="12" t="s">
        <v>46</v>
      </c>
      <c r="E486" s="11" t="s">
        <v>1397</v>
      </c>
      <c r="F486" s="13" t="s">
        <v>1398</v>
      </c>
      <c r="G486" s="11">
        <v>632010</v>
      </c>
      <c r="H486" s="11" t="s">
        <v>322</v>
      </c>
      <c r="I486" s="11" t="s">
        <v>1399</v>
      </c>
      <c r="J486" s="9"/>
      <c r="K486" s="9"/>
      <c r="L486" s="9"/>
      <c r="M486" s="9"/>
      <c r="N486" s="14"/>
      <c r="O486" s="14"/>
      <c r="P486" s="9"/>
      <c r="Q486" s="9"/>
      <c r="R486" s="9"/>
      <c r="S486" s="9"/>
      <c r="T486" s="15" t="str">
        <f t="shared" si="37"/>
        <v>-</v>
      </c>
    </row>
    <row r="487" spans="2:20" ht="72" x14ac:dyDescent="0.2">
      <c r="B487" s="10" t="str">
        <f t="shared" ca="1" si="36"/>
        <v>Not Bidding</v>
      </c>
      <c r="C487" s="11">
        <v>3133592</v>
      </c>
      <c r="D487" s="12" t="s">
        <v>46</v>
      </c>
      <c r="E487" s="11" t="s">
        <v>1400</v>
      </c>
      <c r="F487" s="13" t="s">
        <v>1401</v>
      </c>
      <c r="G487" s="11" t="s">
        <v>1402</v>
      </c>
      <c r="H487" s="11" t="s">
        <v>171</v>
      </c>
      <c r="I487" s="11" t="s">
        <v>681</v>
      </c>
      <c r="J487" s="9"/>
      <c r="K487" s="9"/>
      <c r="L487" s="9"/>
      <c r="M487" s="9"/>
      <c r="N487" s="14"/>
      <c r="O487" s="14"/>
      <c r="P487" s="9"/>
      <c r="Q487" s="9"/>
      <c r="R487" s="9"/>
      <c r="S487" s="9"/>
      <c r="T487" s="15" t="str">
        <f t="shared" si="37"/>
        <v>-</v>
      </c>
    </row>
    <row r="488" spans="2:20" ht="72" x14ac:dyDescent="0.2">
      <c r="B488" s="10" t="str">
        <f t="shared" ca="1" si="36"/>
        <v>Not Bidding</v>
      </c>
      <c r="C488" s="11">
        <v>3133593</v>
      </c>
      <c r="D488" s="12" t="s">
        <v>46</v>
      </c>
      <c r="E488" s="11" t="s">
        <v>1403</v>
      </c>
      <c r="F488" s="13" t="s">
        <v>1404</v>
      </c>
      <c r="G488" s="11">
        <v>6342008</v>
      </c>
      <c r="H488" s="11" t="s">
        <v>171</v>
      </c>
      <c r="I488" s="11" t="s">
        <v>172</v>
      </c>
      <c r="J488" s="9"/>
      <c r="K488" s="9"/>
      <c r="L488" s="9"/>
      <c r="M488" s="9"/>
      <c r="N488" s="14"/>
      <c r="O488" s="14"/>
      <c r="P488" s="9"/>
      <c r="Q488" s="9"/>
      <c r="R488" s="9"/>
      <c r="S488" s="9"/>
      <c r="T488" s="15" t="str">
        <f t="shared" si="37"/>
        <v>-</v>
      </c>
    </row>
    <row r="489" spans="2:20" ht="72" x14ac:dyDescent="0.2">
      <c r="B489" s="10" t="str">
        <f t="shared" ca="1" si="36"/>
        <v>Not Bidding</v>
      </c>
      <c r="C489" s="11">
        <v>3133594</v>
      </c>
      <c r="D489" s="12" t="s">
        <v>46</v>
      </c>
      <c r="E489" s="11" t="s">
        <v>1405</v>
      </c>
      <c r="F489" s="13" t="s">
        <v>1406</v>
      </c>
      <c r="G489" s="11">
        <v>7155701</v>
      </c>
      <c r="H489" s="11" t="s">
        <v>171</v>
      </c>
      <c r="I489" s="11" t="s">
        <v>60</v>
      </c>
      <c r="J489" s="9"/>
      <c r="K489" s="9"/>
      <c r="L489" s="9"/>
      <c r="M489" s="9"/>
      <c r="N489" s="14"/>
      <c r="O489" s="14"/>
      <c r="P489" s="9"/>
      <c r="Q489" s="9"/>
      <c r="R489" s="9"/>
      <c r="S489" s="9"/>
      <c r="T489" s="15" t="str">
        <f t="shared" si="37"/>
        <v>-</v>
      </c>
    </row>
    <row r="490" spans="2:20" ht="54" x14ac:dyDescent="0.2">
      <c r="B490" s="10" t="str">
        <f t="shared" ca="1" si="36"/>
        <v>Not Bidding</v>
      </c>
      <c r="C490" s="11">
        <v>3133595</v>
      </c>
      <c r="D490" s="12" t="s">
        <v>46</v>
      </c>
      <c r="E490" s="11" t="s">
        <v>1407</v>
      </c>
      <c r="F490" s="13" t="s">
        <v>1408</v>
      </c>
      <c r="G490" s="11" t="s">
        <v>1409</v>
      </c>
      <c r="H490" s="11" t="s">
        <v>920</v>
      </c>
      <c r="I490" s="11" t="s">
        <v>1410</v>
      </c>
      <c r="J490" s="9"/>
      <c r="K490" s="9"/>
      <c r="L490" s="9"/>
      <c r="M490" s="9"/>
      <c r="N490" s="14"/>
      <c r="O490" s="14"/>
      <c r="P490" s="9"/>
      <c r="Q490" s="9"/>
      <c r="R490" s="9"/>
      <c r="S490" s="9"/>
      <c r="T490" s="15" t="str">
        <f t="shared" si="37"/>
        <v>-</v>
      </c>
    </row>
    <row r="491" spans="2:20" ht="54" x14ac:dyDescent="0.2">
      <c r="B491" s="10" t="str">
        <f t="shared" ca="1" si="36"/>
        <v>Not Bidding</v>
      </c>
      <c r="C491" s="11">
        <v>3133596</v>
      </c>
      <c r="D491" s="12" t="s">
        <v>46</v>
      </c>
      <c r="E491" s="11" t="s">
        <v>1411</v>
      </c>
      <c r="F491" s="13" t="s">
        <v>1412</v>
      </c>
      <c r="G491" s="11" t="s">
        <v>1413</v>
      </c>
      <c r="H491" s="11" t="s">
        <v>50</v>
      </c>
      <c r="I491" s="11" t="s">
        <v>51</v>
      </c>
      <c r="J491" s="9"/>
      <c r="K491" s="9"/>
      <c r="L491" s="9"/>
      <c r="M491" s="9"/>
      <c r="N491" s="14"/>
      <c r="O491" s="14"/>
      <c r="P491" s="9"/>
      <c r="Q491" s="9"/>
      <c r="R491" s="9"/>
      <c r="S491" s="9"/>
      <c r="T491" s="15" t="str">
        <f t="shared" si="37"/>
        <v>-</v>
      </c>
    </row>
    <row r="492" spans="2:20" ht="54" x14ac:dyDescent="0.2">
      <c r="B492" s="10" t="str">
        <f t="shared" ca="1" si="36"/>
        <v>Not Bidding</v>
      </c>
      <c r="C492" s="11">
        <v>3133597</v>
      </c>
      <c r="D492" s="12" t="s">
        <v>46</v>
      </c>
      <c r="E492" s="11" t="s">
        <v>1414</v>
      </c>
      <c r="F492" s="13" t="s">
        <v>1415</v>
      </c>
      <c r="G492" s="11" t="s">
        <v>1416</v>
      </c>
      <c r="H492" s="11" t="s">
        <v>50</v>
      </c>
      <c r="I492" s="11" t="s">
        <v>60</v>
      </c>
      <c r="J492" s="9"/>
      <c r="K492" s="9"/>
      <c r="L492" s="9"/>
      <c r="M492" s="9"/>
      <c r="N492" s="14"/>
      <c r="O492" s="14"/>
      <c r="P492" s="9"/>
      <c r="Q492" s="9"/>
      <c r="R492" s="9"/>
      <c r="S492" s="9"/>
      <c r="T492" s="15" t="str">
        <f t="shared" si="37"/>
        <v>-</v>
      </c>
    </row>
    <row r="493" spans="2:20" ht="54" x14ac:dyDescent="0.2">
      <c r="B493" s="10" t="str">
        <f t="shared" ca="1" si="36"/>
        <v>Not Bidding</v>
      </c>
      <c r="C493" s="11">
        <v>3133598</v>
      </c>
      <c r="D493" s="12" t="s">
        <v>46</v>
      </c>
      <c r="E493" s="11" t="s">
        <v>1417</v>
      </c>
      <c r="F493" s="13" t="s">
        <v>1418</v>
      </c>
      <c r="G493" s="11" t="s">
        <v>1419</v>
      </c>
      <c r="H493" s="11" t="s">
        <v>50</v>
      </c>
      <c r="I493" s="11" t="s">
        <v>1420</v>
      </c>
      <c r="J493" s="9"/>
      <c r="K493" s="9"/>
      <c r="L493" s="9"/>
      <c r="M493" s="9"/>
      <c r="N493" s="14"/>
      <c r="O493" s="14"/>
      <c r="P493" s="9"/>
      <c r="Q493" s="9"/>
      <c r="R493" s="9"/>
      <c r="S493" s="9"/>
      <c r="T493" s="15" t="str">
        <f t="shared" si="37"/>
        <v>-</v>
      </c>
    </row>
    <row r="494" spans="2:20" ht="54" x14ac:dyDescent="0.2">
      <c r="B494" s="10" t="str">
        <f t="shared" ca="1" si="36"/>
        <v>Not Bidding</v>
      </c>
      <c r="C494" s="11">
        <v>3133599</v>
      </c>
      <c r="D494" s="12" t="s">
        <v>46</v>
      </c>
      <c r="E494" s="11" t="s">
        <v>1421</v>
      </c>
      <c r="F494" s="13" t="s">
        <v>1422</v>
      </c>
      <c r="G494" s="11" t="s">
        <v>1423</v>
      </c>
      <c r="H494" s="11" t="s">
        <v>50</v>
      </c>
      <c r="I494" s="11" t="s">
        <v>1136</v>
      </c>
      <c r="J494" s="9"/>
      <c r="K494" s="9"/>
      <c r="L494" s="9"/>
      <c r="M494" s="9"/>
      <c r="N494" s="14"/>
      <c r="O494" s="14"/>
      <c r="P494" s="9"/>
      <c r="Q494" s="9"/>
      <c r="R494" s="9"/>
      <c r="S494" s="9"/>
      <c r="T494" s="15" t="str">
        <f t="shared" si="37"/>
        <v>-</v>
      </c>
    </row>
    <row r="495" spans="2:20" ht="50.1" customHeight="1" x14ac:dyDescent="0.2">
      <c r="B495" s="4" t="s">
        <v>75</v>
      </c>
      <c r="C495" s="16"/>
      <c r="D495" s="16"/>
      <c r="E495" s="16"/>
      <c r="F495" s="16"/>
      <c r="G495" s="16"/>
      <c r="H495" s="16"/>
      <c r="I495" s="16"/>
      <c r="J495" s="16"/>
      <c r="K495" s="16"/>
      <c r="L495" s="16"/>
      <c r="M495" s="16"/>
      <c r="N495" s="17"/>
      <c r="O495" s="17"/>
      <c r="P495" s="16"/>
      <c r="Q495" s="16"/>
      <c r="R495" s="16"/>
      <c r="S495" s="16"/>
      <c r="T495" s="17">
        <f>SUM(T485:T494)</f>
        <v>0</v>
      </c>
    </row>
    <row r="497" spans="2:20" ht="50.1" customHeight="1" x14ac:dyDescent="0.2">
      <c r="B497" s="8" t="s">
        <v>1424</v>
      </c>
      <c r="C497" s="1"/>
      <c r="D497" s="1"/>
      <c r="E497" s="1"/>
      <c r="F497" s="1"/>
      <c r="G497" s="1"/>
      <c r="H497" s="1"/>
      <c r="I497" s="1"/>
      <c r="J497" s="1"/>
      <c r="K497" s="1"/>
      <c r="L497" s="1"/>
      <c r="M497" s="1"/>
      <c r="N497" s="1"/>
      <c r="O497" s="1"/>
      <c r="P497" s="1"/>
      <c r="Q497" s="1"/>
      <c r="R497" s="1"/>
      <c r="S497" s="1"/>
      <c r="T497" s="1"/>
    </row>
    <row r="498" spans="2:20" ht="54" x14ac:dyDescent="0.2">
      <c r="B498" s="10" t="str">
        <f ca="1">IF(D498 = "No Bid", IFERROR("Error: Clear values for '" &amp; INDIRECT(ADDRESS(5, (10 + MATCH(TRUE, INDEX(NOT(ISBLANK(J498:S498)), 0, 0), 0) - 1))) &amp; "' in cell " &amp; ADDRESS(ROW(), (10 + MATCH(TRUE, INDEX(NOT(ISBLANK(J498:S498)), 0, 0), 0) - 1), 4) &amp; " or select 'Bid'", "Not Bidding"), IF(D498 = "Bid", IFERROR("Error: Missing value for '" &amp; INDIRECT(ADDRESS(5, (10 + MATCH(TRUE, INDEX(ISBLANK(J498:S498), 0, 0), 0) - 1))) &amp; "' in cell " &amp; ADDRESS(ROW(), (10 + MATCH(TRUE, INDEX(ISBLANK(J498:S498), 0, 0), 0) - 1), 4), "Success: All values provided"), "Error: Invalid Bid/No Bid Decision"))</f>
        <v>Not Bidding</v>
      </c>
      <c r="C498" s="11">
        <v>3133600</v>
      </c>
      <c r="D498" s="12" t="s">
        <v>46</v>
      </c>
      <c r="E498" s="11" t="s">
        <v>1425</v>
      </c>
      <c r="F498" s="13" t="s">
        <v>1426</v>
      </c>
      <c r="G498" s="11" t="s">
        <v>1427</v>
      </c>
      <c r="H498" s="11" t="s">
        <v>50</v>
      </c>
      <c r="I498" s="11" t="s">
        <v>74</v>
      </c>
      <c r="J498" s="9"/>
      <c r="K498" s="9"/>
      <c r="L498" s="9"/>
      <c r="M498" s="9"/>
      <c r="N498" s="14"/>
      <c r="O498" s="14"/>
      <c r="P498" s="9"/>
      <c r="Q498" s="9"/>
      <c r="R498" s="9"/>
      <c r="S498" s="9"/>
      <c r="T498" s="15" t="str">
        <f>IFERROR(IF(ISBLANK(O498), NA(), O498), "-")</f>
        <v>-</v>
      </c>
    </row>
    <row r="499" spans="2:20" ht="50.1" customHeight="1" x14ac:dyDescent="0.2">
      <c r="B499" s="4" t="s">
        <v>75</v>
      </c>
      <c r="C499" s="16"/>
      <c r="D499" s="16"/>
      <c r="E499" s="16"/>
      <c r="F499" s="16"/>
      <c r="G499" s="16"/>
      <c r="H499" s="16"/>
      <c r="I499" s="16"/>
      <c r="J499" s="16"/>
      <c r="K499" s="16"/>
      <c r="L499" s="16"/>
      <c r="M499" s="16"/>
      <c r="N499" s="17"/>
      <c r="O499" s="17"/>
      <c r="P499" s="16"/>
      <c r="Q499" s="16"/>
      <c r="R499" s="16"/>
      <c r="S499" s="16"/>
      <c r="T499" s="17">
        <f>SUM(T498:T498)</f>
        <v>0</v>
      </c>
    </row>
    <row r="501" spans="2:20" ht="50.1" customHeight="1" x14ac:dyDescent="0.2">
      <c r="B501" s="8" t="s">
        <v>1428</v>
      </c>
      <c r="C501" s="1"/>
      <c r="D501" s="1"/>
      <c r="E501" s="1"/>
      <c r="F501" s="1"/>
      <c r="G501" s="1"/>
      <c r="H501" s="1"/>
      <c r="I501" s="1"/>
      <c r="J501" s="1"/>
      <c r="K501" s="1"/>
      <c r="L501" s="1"/>
      <c r="M501" s="1"/>
      <c r="N501" s="1"/>
      <c r="O501" s="1"/>
      <c r="P501" s="1"/>
      <c r="Q501" s="1"/>
      <c r="R501" s="1"/>
      <c r="S501" s="1"/>
      <c r="T501" s="1"/>
    </row>
    <row r="502" spans="2:20" ht="54" x14ac:dyDescent="0.2">
      <c r="B502" s="10" t="str">
        <f t="shared" ref="B502:B537" ca="1" si="38">IF(D502 = "No Bid", IFERROR("Error: Clear values for '" &amp; INDIRECT(ADDRESS(5, (10 + MATCH(TRUE, INDEX(NOT(ISBLANK(J502:S502)), 0, 0), 0) - 1))) &amp; "' in cell " &amp; ADDRESS(ROW(), (10 + MATCH(TRUE, INDEX(NOT(ISBLANK(J502:S502)), 0, 0), 0) - 1), 4) &amp; " or select 'Bid'", "Not Bidding"), IF(D502 = "Bid", IFERROR("Error: Missing value for '" &amp; INDIRECT(ADDRESS(5, (10 + MATCH(TRUE, INDEX(ISBLANK(J502:S502), 0, 0), 0) - 1))) &amp; "' in cell " &amp; ADDRESS(ROW(), (10 + MATCH(TRUE, INDEX(ISBLANK(J502:S502), 0, 0), 0) - 1), 4), "Success: All values provided"), "Error: Invalid Bid/No Bid Decision"))</f>
        <v>Not Bidding</v>
      </c>
      <c r="C502" s="11">
        <v>3133601</v>
      </c>
      <c r="D502" s="12" t="s">
        <v>46</v>
      </c>
      <c r="E502" s="11" t="s">
        <v>1429</v>
      </c>
      <c r="F502" s="13" t="s">
        <v>1430</v>
      </c>
      <c r="G502" s="11" t="s">
        <v>1431</v>
      </c>
      <c r="H502" s="11" t="s">
        <v>1432</v>
      </c>
      <c r="I502" s="11" t="s">
        <v>53</v>
      </c>
      <c r="J502" s="9"/>
      <c r="K502" s="9"/>
      <c r="L502" s="9"/>
      <c r="M502" s="9"/>
      <c r="N502" s="14"/>
      <c r="O502" s="14"/>
      <c r="P502" s="9"/>
      <c r="Q502" s="9"/>
      <c r="R502" s="9"/>
      <c r="S502" s="9"/>
      <c r="T502" s="15" t="str">
        <f t="shared" ref="T502:T537" si="39">IFERROR(IF(ISBLANK(O502), NA(), O502), "-")</f>
        <v>-</v>
      </c>
    </row>
    <row r="503" spans="2:20" ht="54" x14ac:dyDescent="0.2">
      <c r="B503" s="10" t="str">
        <f t="shared" ca="1" si="38"/>
        <v>Not Bidding</v>
      </c>
      <c r="C503" s="11">
        <v>3133602</v>
      </c>
      <c r="D503" s="12" t="s">
        <v>46</v>
      </c>
      <c r="E503" s="11" t="s">
        <v>1433</v>
      </c>
      <c r="F503" s="13" t="s">
        <v>1434</v>
      </c>
      <c r="G503" s="11" t="s">
        <v>1435</v>
      </c>
      <c r="H503" s="11" t="s">
        <v>1436</v>
      </c>
      <c r="I503" s="11" t="s">
        <v>74</v>
      </c>
      <c r="J503" s="9"/>
      <c r="K503" s="9"/>
      <c r="L503" s="9"/>
      <c r="M503" s="9"/>
      <c r="N503" s="14"/>
      <c r="O503" s="14"/>
      <c r="P503" s="9"/>
      <c r="Q503" s="9"/>
      <c r="R503" s="9"/>
      <c r="S503" s="9"/>
      <c r="T503" s="15" t="str">
        <f t="shared" si="39"/>
        <v>-</v>
      </c>
    </row>
    <row r="504" spans="2:20" ht="72" x14ac:dyDescent="0.2">
      <c r="B504" s="10" t="str">
        <f t="shared" ca="1" si="38"/>
        <v>Not Bidding</v>
      </c>
      <c r="C504" s="11">
        <v>3133603</v>
      </c>
      <c r="D504" s="12" t="s">
        <v>46</v>
      </c>
      <c r="E504" s="11" t="s">
        <v>1437</v>
      </c>
      <c r="F504" s="13" t="s">
        <v>1438</v>
      </c>
      <c r="G504" s="11" t="s">
        <v>1439</v>
      </c>
      <c r="H504" s="11" t="s">
        <v>1440</v>
      </c>
      <c r="I504" s="11" t="s">
        <v>74</v>
      </c>
      <c r="J504" s="9"/>
      <c r="K504" s="9"/>
      <c r="L504" s="9"/>
      <c r="M504" s="9"/>
      <c r="N504" s="14"/>
      <c r="O504" s="14"/>
      <c r="P504" s="9"/>
      <c r="Q504" s="9"/>
      <c r="R504" s="9"/>
      <c r="S504" s="9"/>
      <c r="T504" s="15" t="str">
        <f t="shared" si="39"/>
        <v>-</v>
      </c>
    </row>
    <row r="505" spans="2:20" ht="54" x14ac:dyDescent="0.2">
      <c r="B505" s="10" t="str">
        <f t="shared" ca="1" si="38"/>
        <v>Not Bidding</v>
      </c>
      <c r="C505" s="11">
        <v>3133604</v>
      </c>
      <c r="D505" s="12" t="s">
        <v>46</v>
      </c>
      <c r="E505" s="11" t="s">
        <v>1441</v>
      </c>
      <c r="F505" s="13" t="s">
        <v>1442</v>
      </c>
      <c r="G505" s="11" t="s">
        <v>1443</v>
      </c>
      <c r="H505" s="11" t="s">
        <v>176</v>
      </c>
      <c r="I505" s="11" t="s">
        <v>74</v>
      </c>
      <c r="J505" s="9"/>
      <c r="K505" s="9"/>
      <c r="L505" s="9"/>
      <c r="M505" s="9"/>
      <c r="N505" s="14"/>
      <c r="O505" s="14"/>
      <c r="P505" s="9"/>
      <c r="Q505" s="9"/>
      <c r="R505" s="9"/>
      <c r="S505" s="9"/>
      <c r="T505" s="15" t="str">
        <f t="shared" si="39"/>
        <v>-</v>
      </c>
    </row>
    <row r="506" spans="2:20" ht="54" x14ac:dyDescent="0.2">
      <c r="B506" s="10" t="str">
        <f t="shared" ca="1" si="38"/>
        <v>Not Bidding</v>
      </c>
      <c r="C506" s="11">
        <v>3133605</v>
      </c>
      <c r="D506" s="12" t="s">
        <v>46</v>
      </c>
      <c r="E506" s="11" t="s">
        <v>1444</v>
      </c>
      <c r="F506" s="13" t="s">
        <v>1445</v>
      </c>
      <c r="G506" s="11" t="s">
        <v>1446</v>
      </c>
      <c r="H506" s="11" t="s">
        <v>50</v>
      </c>
      <c r="I506" s="11" t="s">
        <v>74</v>
      </c>
      <c r="J506" s="9"/>
      <c r="K506" s="9"/>
      <c r="L506" s="9"/>
      <c r="M506" s="9"/>
      <c r="N506" s="14"/>
      <c r="O506" s="14"/>
      <c r="P506" s="9"/>
      <c r="Q506" s="9"/>
      <c r="R506" s="9"/>
      <c r="S506" s="9"/>
      <c r="T506" s="15" t="str">
        <f t="shared" si="39"/>
        <v>-</v>
      </c>
    </row>
    <row r="507" spans="2:20" ht="54" x14ac:dyDescent="0.2">
      <c r="B507" s="10" t="str">
        <f t="shared" ca="1" si="38"/>
        <v>Not Bidding</v>
      </c>
      <c r="C507" s="11">
        <v>3133606</v>
      </c>
      <c r="D507" s="12" t="s">
        <v>46</v>
      </c>
      <c r="E507" s="11" t="s">
        <v>1447</v>
      </c>
      <c r="F507" s="13" t="s">
        <v>1448</v>
      </c>
      <c r="G507" s="11" t="s">
        <v>1449</v>
      </c>
      <c r="H507" s="11" t="s">
        <v>50</v>
      </c>
      <c r="I507" s="11" t="s">
        <v>74</v>
      </c>
      <c r="J507" s="9"/>
      <c r="K507" s="9"/>
      <c r="L507" s="9"/>
      <c r="M507" s="9"/>
      <c r="N507" s="14"/>
      <c r="O507" s="14"/>
      <c r="P507" s="9"/>
      <c r="Q507" s="9"/>
      <c r="R507" s="9"/>
      <c r="S507" s="9"/>
      <c r="T507" s="15" t="str">
        <f t="shared" si="39"/>
        <v>-</v>
      </c>
    </row>
    <row r="508" spans="2:20" ht="54" x14ac:dyDescent="0.2">
      <c r="B508" s="10" t="str">
        <f t="shared" ca="1" si="38"/>
        <v>Not Bidding</v>
      </c>
      <c r="C508" s="11">
        <v>3133607</v>
      </c>
      <c r="D508" s="12" t="s">
        <v>46</v>
      </c>
      <c r="E508" s="11" t="s">
        <v>1450</v>
      </c>
      <c r="F508" s="13" t="s">
        <v>1451</v>
      </c>
      <c r="G508" s="11" t="s">
        <v>1452</v>
      </c>
      <c r="H508" s="11" t="s">
        <v>50</v>
      </c>
      <c r="I508" s="11" t="s">
        <v>74</v>
      </c>
      <c r="J508" s="9"/>
      <c r="K508" s="9"/>
      <c r="L508" s="9"/>
      <c r="M508" s="9"/>
      <c r="N508" s="14"/>
      <c r="O508" s="14"/>
      <c r="P508" s="9"/>
      <c r="Q508" s="9"/>
      <c r="R508" s="9"/>
      <c r="S508" s="9"/>
      <c r="T508" s="15" t="str">
        <f t="shared" si="39"/>
        <v>-</v>
      </c>
    </row>
    <row r="509" spans="2:20" ht="54" x14ac:dyDescent="0.2">
      <c r="B509" s="10" t="str">
        <f t="shared" ca="1" si="38"/>
        <v>Not Bidding</v>
      </c>
      <c r="C509" s="11">
        <v>3133608</v>
      </c>
      <c r="D509" s="12" t="s">
        <v>46</v>
      </c>
      <c r="E509" s="11" t="s">
        <v>1453</v>
      </c>
      <c r="F509" s="13" t="s">
        <v>1454</v>
      </c>
      <c r="G509" s="11" t="s">
        <v>1455</v>
      </c>
      <c r="H509" s="11" t="s">
        <v>50</v>
      </c>
      <c r="I509" s="11" t="s">
        <v>74</v>
      </c>
      <c r="J509" s="9"/>
      <c r="K509" s="9"/>
      <c r="L509" s="9"/>
      <c r="M509" s="9"/>
      <c r="N509" s="14"/>
      <c r="O509" s="14"/>
      <c r="P509" s="9"/>
      <c r="Q509" s="9"/>
      <c r="R509" s="9"/>
      <c r="S509" s="9"/>
      <c r="T509" s="15" t="str">
        <f t="shared" si="39"/>
        <v>-</v>
      </c>
    </row>
    <row r="510" spans="2:20" ht="72" x14ac:dyDescent="0.2">
      <c r="B510" s="10" t="str">
        <f t="shared" ca="1" si="38"/>
        <v>Not Bidding</v>
      </c>
      <c r="C510" s="11">
        <v>3133609</v>
      </c>
      <c r="D510" s="12" t="s">
        <v>46</v>
      </c>
      <c r="E510" s="11" t="s">
        <v>1456</v>
      </c>
      <c r="F510" s="13" t="s">
        <v>1457</v>
      </c>
      <c r="G510" s="11" t="s">
        <v>1458</v>
      </c>
      <c r="H510" s="11" t="s">
        <v>1459</v>
      </c>
      <c r="I510" s="11" t="s">
        <v>74</v>
      </c>
      <c r="J510" s="9"/>
      <c r="K510" s="9"/>
      <c r="L510" s="9"/>
      <c r="M510" s="9"/>
      <c r="N510" s="14"/>
      <c r="O510" s="14"/>
      <c r="P510" s="9"/>
      <c r="Q510" s="9"/>
      <c r="R510" s="9"/>
      <c r="S510" s="9"/>
      <c r="T510" s="15" t="str">
        <f t="shared" si="39"/>
        <v>-</v>
      </c>
    </row>
    <row r="511" spans="2:20" ht="54" x14ac:dyDescent="0.2">
      <c r="B511" s="10" t="str">
        <f t="shared" ca="1" si="38"/>
        <v>Not Bidding</v>
      </c>
      <c r="C511" s="11">
        <v>3133610</v>
      </c>
      <c r="D511" s="12" t="s">
        <v>46</v>
      </c>
      <c r="E511" s="11" t="s">
        <v>1460</v>
      </c>
      <c r="F511" s="13" t="s">
        <v>1461</v>
      </c>
      <c r="G511" s="11" t="s">
        <v>1462</v>
      </c>
      <c r="H511" s="11" t="s">
        <v>1463</v>
      </c>
      <c r="I511" s="11" t="s">
        <v>74</v>
      </c>
      <c r="J511" s="9"/>
      <c r="K511" s="9"/>
      <c r="L511" s="9"/>
      <c r="M511" s="9"/>
      <c r="N511" s="14"/>
      <c r="O511" s="14"/>
      <c r="P511" s="9"/>
      <c r="Q511" s="9"/>
      <c r="R511" s="9"/>
      <c r="S511" s="9"/>
      <c r="T511" s="15" t="str">
        <f t="shared" si="39"/>
        <v>-</v>
      </c>
    </row>
    <row r="512" spans="2:20" ht="54" x14ac:dyDescent="0.2">
      <c r="B512" s="10" t="str">
        <f t="shared" ca="1" si="38"/>
        <v>Not Bidding</v>
      </c>
      <c r="C512" s="11">
        <v>3133611</v>
      </c>
      <c r="D512" s="12" t="s">
        <v>46</v>
      </c>
      <c r="E512" s="11" t="s">
        <v>1464</v>
      </c>
      <c r="F512" s="13" t="s">
        <v>1465</v>
      </c>
      <c r="G512" s="11" t="s">
        <v>1466</v>
      </c>
      <c r="H512" s="11" t="s">
        <v>1467</v>
      </c>
      <c r="I512" s="11" t="s">
        <v>74</v>
      </c>
      <c r="J512" s="9"/>
      <c r="K512" s="9"/>
      <c r="L512" s="9"/>
      <c r="M512" s="9"/>
      <c r="N512" s="14"/>
      <c r="O512" s="14"/>
      <c r="P512" s="9"/>
      <c r="Q512" s="9"/>
      <c r="R512" s="9"/>
      <c r="S512" s="9"/>
      <c r="T512" s="15" t="str">
        <f t="shared" si="39"/>
        <v>-</v>
      </c>
    </row>
    <row r="513" spans="2:20" ht="72" x14ac:dyDescent="0.2">
      <c r="B513" s="10" t="str">
        <f t="shared" ca="1" si="38"/>
        <v>Not Bidding</v>
      </c>
      <c r="C513" s="11">
        <v>3133612</v>
      </c>
      <c r="D513" s="12" t="s">
        <v>46</v>
      </c>
      <c r="E513" s="11" t="s">
        <v>1468</v>
      </c>
      <c r="F513" s="13" t="s">
        <v>1469</v>
      </c>
      <c r="G513" s="11" t="s">
        <v>1470</v>
      </c>
      <c r="H513" s="11" t="s">
        <v>1471</v>
      </c>
      <c r="I513" s="11" t="s">
        <v>74</v>
      </c>
      <c r="J513" s="9"/>
      <c r="K513" s="9"/>
      <c r="L513" s="9"/>
      <c r="M513" s="9"/>
      <c r="N513" s="14"/>
      <c r="O513" s="14"/>
      <c r="P513" s="9"/>
      <c r="Q513" s="9"/>
      <c r="R513" s="9"/>
      <c r="S513" s="9"/>
      <c r="T513" s="15" t="str">
        <f t="shared" si="39"/>
        <v>-</v>
      </c>
    </row>
    <row r="514" spans="2:20" ht="54" x14ac:dyDescent="0.2">
      <c r="B514" s="10" t="str">
        <f t="shared" ca="1" si="38"/>
        <v>Not Bidding</v>
      </c>
      <c r="C514" s="11">
        <v>3133613</v>
      </c>
      <c r="D514" s="12" t="s">
        <v>46</v>
      </c>
      <c r="E514" s="11" t="s">
        <v>1472</v>
      </c>
      <c r="F514" s="13" t="s">
        <v>1473</v>
      </c>
      <c r="G514" s="11">
        <v>16520050</v>
      </c>
      <c r="H514" s="11" t="s">
        <v>229</v>
      </c>
      <c r="I514" s="11" t="s">
        <v>74</v>
      </c>
      <c r="J514" s="9"/>
      <c r="K514" s="9"/>
      <c r="L514" s="9"/>
      <c r="M514" s="9"/>
      <c r="N514" s="14"/>
      <c r="O514" s="14"/>
      <c r="P514" s="9"/>
      <c r="Q514" s="9"/>
      <c r="R514" s="9"/>
      <c r="S514" s="9"/>
      <c r="T514" s="15" t="str">
        <f t="shared" si="39"/>
        <v>-</v>
      </c>
    </row>
    <row r="515" spans="2:20" ht="54" x14ac:dyDescent="0.2">
      <c r="B515" s="10" t="str">
        <f t="shared" ca="1" si="38"/>
        <v>Not Bidding</v>
      </c>
      <c r="C515" s="11">
        <v>3133614</v>
      </c>
      <c r="D515" s="12" t="s">
        <v>46</v>
      </c>
      <c r="E515" s="11" t="s">
        <v>1474</v>
      </c>
      <c r="F515" s="13" t="s">
        <v>1475</v>
      </c>
      <c r="G515" s="11">
        <v>15561020</v>
      </c>
      <c r="H515" s="11" t="s">
        <v>229</v>
      </c>
      <c r="I515" s="11" t="s">
        <v>74</v>
      </c>
      <c r="J515" s="9"/>
      <c r="K515" s="9"/>
      <c r="L515" s="9"/>
      <c r="M515" s="9"/>
      <c r="N515" s="14"/>
      <c r="O515" s="14"/>
      <c r="P515" s="9"/>
      <c r="Q515" s="9"/>
      <c r="R515" s="9"/>
      <c r="S515" s="9"/>
      <c r="T515" s="15" t="str">
        <f t="shared" si="39"/>
        <v>-</v>
      </c>
    </row>
    <row r="516" spans="2:20" ht="54" x14ac:dyDescent="0.2">
      <c r="B516" s="10" t="str">
        <f t="shared" ca="1" si="38"/>
        <v>Not Bidding</v>
      </c>
      <c r="C516" s="11">
        <v>3133615</v>
      </c>
      <c r="D516" s="12" t="s">
        <v>46</v>
      </c>
      <c r="E516" s="11" t="s">
        <v>1476</v>
      </c>
      <c r="F516" s="13" t="s">
        <v>1477</v>
      </c>
      <c r="G516" s="11" t="s">
        <v>1478</v>
      </c>
      <c r="H516" s="11" t="s">
        <v>1479</v>
      </c>
      <c r="I516" s="11" t="s">
        <v>74</v>
      </c>
      <c r="J516" s="9"/>
      <c r="K516" s="9"/>
      <c r="L516" s="9"/>
      <c r="M516" s="9"/>
      <c r="N516" s="14"/>
      <c r="O516" s="14"/>
      <c r="P516" s="9"/>
      <c r="Q516" s="9"/>
      <c r="R516" s="9"/>
      <c r="S516" s="9"/>
      <c r="T516" s="15" t="str">
        <f t="shared" si="39"/>
        <v>-</v>
      </c>
    </row>
    <row r="517" spans="2:20" ht="54" x14ac:dyDescent="0.2">
      <c r="B517" s="10" t="str">
        <f t="shared" ca="1" si="38"/>
        <v>Not Bidding</v>
      </c>
      <c r="C517" s="11">
        <v>3133616</v>
      </c>
      <c r="D517" s="12" t="s">
        <v>46</v>
      </c>
      <c r="E517" s="11" t="s">
        <v>1480</v>
      </c>
      <c r="F517" s="13" t="s">
        <v>1481</v>
      </c>
      <c r="G517" s="11">
        <v>3859000</v>
      </c>
      <c r="H517" s="11" t="s">
        <v>1005</v>
      </c>
      <c r="I517" s="11" t="s">
        <v>74</v>
      </c>
      <c r="J517" s="9"/>
      <c r="K517" s="9"/>
      <c r="L517" s="9"/>
      <c r="M517" s="9"/>
      <c r="N517" s="14"/>
      <c r="O517" s="14"/>
      <c r="P517" s="9"/>
      <c r="Q517" s="9"/>
      <c r="R517" s="9"/>
      <c r="S517" s="9"/>
      <c r="T517" s="15" t="str">
        <f t="shared" si="39"/>
        <v>-</v>
      </c>
    </row>
    <row r="518" spans="2:20" ht="54" x14ac:dyDescent="0.2">
      <c r="B518" s="10" t="str">
        <f t="shared" ca="1" si="38"/>
        <v>Not Bidding</v>
      </c>
      <c r="C518" s="11">
        <v>3133617</v>
      </c>
      <c r="D518" s="12" t="s">
        <v>46</v>
      </c>
      <c r="E518" s="11" t="s">
        <v>1482</v>
      </c>
      <c r="F518" s="13" t="s">
        <v>1483</v>
      </c>
      <c r="G518" s="11" t="s">
        <v>1484</v>
      </c>
      <c r="H518" s="11" t="s">
        <v>1485</v>
      </c>
      <c r="I518" s="11" t="s">
        <v>74</v>
      </c>
      <c r="J518" s="9"/>
      <c r="K518" s="9"/>
      <c r="L518" s="9"/>
      <c r="M518" s="9"/>
      <c r="N518" s="14"/>
      <c r="O518" s="14"/>
      <c r="P518" s="9"/>
      <c r="Q518" s="9"/>
      <c r="R518" s="9"/>
      <c r="S518" s="9"/>
      <c r="T518" s="15" t="str">
        <f t="shared" si="39"/>
        <v>-</v>
      </c>
    </row>
    <row r="519" spans="2:20" ht="54" x14ac:dyDescent="0.2">
      <c r="B519" s="10" t="str">
        <f t="shared" ca="1" si="38"/>
        <v>Not Bidding</v>
      </c>
      <c r="C519" s="11">
        <v>3133618</v>
      </c>
      <c r="D519" s="12" t="s">
        <v>46</v>
      </c>
      <c r="E519" s="11" t="s">
        <v>1486</v>
      </c>
      <c r="F519" s="13" t="s">
        <v>1487</v>
      </c>
      <c r="G519" s="11" t="s">
        <v>1488</v>
      </c>
      <c r="H519" s="11" t="s">
        <v>688</v>
      </c>
      <c r="I519" s="11" t="s">
        <v>74</v>
      </c>
      <c r="J519" s="9"/>
      <c r="K519" s="9"/>
      <c r="L519" s="9"/>
      <c r="M519" s="9"/>
      <c r="N519" s="14"/>
      <c r="O519" s="14"/>
      <c r="P519" s="9"/>
      <c r="Q519" s="9"/>
      <c r="R519" s="9"/>
      <c r="S519" s="9"/>
      <c r="T519" s="15" t="str">
        <f t="shared" si="39"/>
        <v>-</v>
      </c>
    </row>
    <row r="520" spans="2:20" ht="54" x14ac:dyDescent="0.2">
      <c r="B520" s="10" t="str">
        <f t="shared" ca="1" si="38"/>
        <v>Not Bidding</v>
      </c>
      <c r="C520" s="11">
        <v>3133619</v>
      </c>
      <c r="D520" s="12" t="s">
        <v>46</v>
      </c>
      <c r="E520" s="11" t="s">
        <v>1489</v>
      </c>
      <c r="F520" s="13" t="s">
        <v>1490</v>
      </c>
      <c r="G520" s="11" t="s">
        <v>1491</v>
      </c>
      <c r="H520" s="11" t="s">
        <v>688</v>
      </c>
      <c r="I520" s="11" t="s">
        <v>74</v>
      </c>
      <c r="J520" s="9"/>
      <c r="K520" s="9"/>
      <c r="L520" s="9"/>
      <c r="M520" s="9"/>
      <c r="N520" s="14"/>
      <c r="O520" s="14"/>
      <c r="P520" s="9"/>
      <c r="Q520" s="9"/>
      <c r="R520" s="9"/>
      <c r="S520" s="9"/>
      <c r="T520" s="15" t="str">
        <f t="shared" si="39"/>
        <v>-</v>
      </c>
    </row>
    <row r="521" spans="2:20" ht="72" x14ac:dyDescent="0.2">
      <c r="B521" s="10" t="str">
        <f t="shared" ca="1" si="38"/>
        <v>Not Bidding</v>
      </c>
      <c r="C521" s="11">
        <v>3133620</v>
      </c>
      <c r="D521" s="12" t="s">
        <v>46</v>
      </c>
      <c r="E521" s="11" t="s">
        <v>1492</v>
      </c>
      <c r="F521" s="13" t="s">
        <v>1493</v>
      </c>
      <c r="G521" s="11" t="s">
        <v>1494</v>
      </c>
      <c r="H521" s="11" t="s">
        <v>1495</v>
      </c>
      <c r="I521" s="11" t="s">
        <v>74</v>
      </c>
      <c r="J521" s="9"/>
      <c r="K521" s="9"/>
      <c r="L521" s="9"/>
      <c r="M521" s="9"/>
      <c r="N521" s="14"/>
      <c r="O521" s="14"/>
      <c r="P521" s="9"/>
      <c r="Q521" s="9"/>
      <c r="R521" s="9"/>
      <c r="S521" s="9"/>
      <c r="T521" s="15" t="str">
        <f t="shared" si="39"/>
        <v>-</v>
      </c>
    </row>
    <row r="522" spans="2:20" ht="54" x14ac:dyDescent="0.2">
      <c r="B522" s="10" t="str">
        <f t="shared" ca="1" si="38"/>
        <v>Not Bidding</v>
      </c>
      <c r="C522" s="11">
        <v>3133621</v>
      </c>
      <c r="D522" s="12" t="s">
        <v>46</v>
      </c>
      <c r="E522" s="11" t="s">
        <v>1496</v>
      </c>
      <c r="F522" s="13" t="s">
        <v>1497</v>
      </c>
      <c r="G522" s="11">
        <v>81200401</v>
      </c>
      <c r="H522" s="11" t="s">
        <v>1227</v>
      </c>
      <c r="I522" s="11" t="s">
        <v>1498</v>
      </c>
      <c r="J522" s="9"/>
      <c r="K522" s="9"/>
      <c r="L522" s="9"/>
      <c r="M522" s="9"/>
      <c r="N522" s="14"/>
      <c r="O522" s="14"/>
      <c r="P522" s="9"/>
      <c r="Q522" s="9"/>
      <c r="R522" s="9"/>
      <c r="S522" s="9"/>
      <c r="T522" s="15" t="str">
        <f t="shared" si="39"/>
        <v>-</v>
      </c>
    </row>
    <row r="523" spans="2:20" ht="72" x14ac:dyDescent="0.2">
      <c r="B523" s="10" t="str">
        <f t="shared" ca="1" si="38"/>
        <v>Not Bidding</v>
      </c>
      <c r="C523" s="11">
        <v>3133622</v>
      </c>
      <c r="D523" s="12" t="s">
        <v>46</v>
      </c>
      <c r="E523" s="11" t="s">
        <v>1499</v>
      </c>
      <c r="F523" s="13" t="s">
        <v>1500</v>
      </c>
      <c r="G523" s="11" t="s">
        <v>1501</v>
      </c>
      <c r="H523" s="11" t="s">
        <v>1502</v>
      </c>
      <c r="I523" s="11" t="s">
        <v>700</v>
      </c>
      <c r="J523" s="9"/>
      <c r="K523" s="9"/>
      <c r="L523" s="9"/>
      <c r="M523" s="9"/>
      <c r="N523" s="14"/>
      <c r="O523" s="14"/>
      <c r="P523" s="9"/>
      <c r="Q523" s="9"/>
      <c r="R523" s="9"/>
      <c r="S523" s="9"/>
      <c r="T523" s="15" t="str">
        <f t="shared" si="39"/>
        <v>-</v>
      </c>
    </row>
    <row r="524" spans="2:20" ht="54" x14ac:dyDescent="0.2">
      <c r="B524" s="10" t="str">
        <f t="shared" ca="1" si="38"/>
        <v>Not Bidding</v>
      </c>
      <c r="C524" s="11">
        <v>3133623</v>
      </c>
      <c r="D524" s="12" t="s">
        <v>46</v>
      </c>
      <c r="E524" s="11" t="s">
        <v>1503</v>
      </c>
      <c r="F524" s="13" t="s">
        <v>1504</v>
      </c>
      <c r="G524" s="11">
        <v>22023</v>
      </c>
      <c r="H524" s="11" t="s">
        <v>238</v>
      </c>
      <c r="I524" s="11" t="s">
        <v>822</v>
      </c>
      <c r="J524" s="9"/>
      <c r="K524" s="9"/>
      <c r="L524" s="9"/>
      <c r="M524" s="9"/>
      <c r="N524" s="14"/>
      <c r="O524" s="14"/>
      <c r="P524" s="9"/>
      <c r="Q524" s="9"/>
      <c r="R524" s="9"/>
      <c r="S524" s="9"/>
      <c r="T524" s="15" t="str">
        <f t="shared" si="39"/>
        <v>-</v>
      </c>
    </row>
    <row r="525" spans="2:20" ht="54" x14ac:dyDescent="0.2">
      <c r="B525" s="10" t="str">
        <f t="shared" ca="1" si="38"/>
        <v>Not Bidding</v>
      </c>
      <c r="C525" s="11">
        <v>3133624</v>
      </c>
      <c r="D525" s="12" t="s">
        <v>46</v>
      </c>
      <c r="E525" s="11" t="s">
        <v>1505</v>
      </c>
      <c r="F525" s="13" t="s">
        <v>1506</v>
      </c>
      <c r="G525" s="11">
        <v>27099</v>
      </c>
      <c r="H525" s="11" t="s">
        <v>238</v>
      </c>
      <c r="I525" s="11" t="s">
        <v>53</v>
      </c>
      <c r="J525" s="9"/>
      <c r="K525" s="9"/>
      <c r="L525" s="9"/>
      <c r="M525" s="9"/>
      <c r="N525" s="14"/>
      <c r="O525" s="14"/>
      <c r="P525" s="9"/>
      <c r="Q525" s="9"/>
      <c r="R525" s="9"/>
      <c r="S525" s="9"/>
      <c r="T525" s="15" t="str">
        <f t="shared" si="39"/>
        <v>-</v>
      </c>
    </row>
    <row r="526" spans="2:20" ht="54" x14ac:dyDescent="0.2">
      <c r="B526" s="10" t="str">
        <f t="shared" ca="1" si="38"/>
        <v>Not Bidding</v>
      </c>
      <c r="C526" s="11">
        <v>3133625</v>
      </c>
      <c r="D526" s="12" t="s">
        <v>46</v>
      </c>
      <c r="E526" s="11" t="s">
        <v>1507</v>
      </c>
      <c r="F526" s="13" t="s">
        <v>1508</v>
      </c>
      <c r="G526" s="11" t="s">
        <v>1509</v>
      </c>
      <c r="H526" s="11" t="s">
        <v>202</v>
      </c>
      <c r="I526" s="11" t="s">
        <v>221</v>
      </c>
      <c r="J526" s="9"/>
      <c r="K526" s="9"/>
      <c r="L526" s="9"/>
      <c r="M526" s="9"/>
      <c r="N526" s="14"/>
      <c r="O526" s="14"/>
      <c r="P526" s="9"/>
      <c r="Q526" s="9"/>
      <c r="R526" s="9"/>
      <c r="S526" s="9"/>
      <c r="T526" s="15" t="str">
        <f t="shared" si="39"/>
        <v>-</v>
      </c>
    </row>
    <row r="527" spans="2:20" ht="54" x14ac:dyDescent="0.2">
      <c r="B527" s="10" t="str">
        <f t="shared" ca="1" si="38"/>
        <v>Not Bidding</v>
      </c>
      <c r="C527" s="11">
        <v>3133626</v>
      </c>
      <c r="D527" s="12" t="s">
        <v>46</v>
      </c>
      <c r="E527" s="11" t="s">
        <v>1510</v>
      </c>
      <c r="F527" s="13" t="s">
        <v>1511</v>
      </c>
      <c r="G527" s="11" t="s">
        <v>1512</v>
      </c>
      <c r="H527" s="11" t="s">
        <v>1144</v>
      </c>
      <c r="I527" s="11" t="s">
        <v>74</v>
      </c>
      <c r="J527" s="9"/>
      <c r="K527" s="9"/>
      <c r="L527" s="9"/>
      <c r="M527" s="9"/>
      <c r="N527" s="14"/>
      <c r="O527" s="14"/>
      <c r="P527" s="9"/>
      <c r="Q527" s="9"/>
      <c r="R527" s="9"/>
      <c r="S527" s="9"/>
      <c r="T527" s="15" t="str">
        <f t="shared" si="39"/>
        <v>-</v>
      </c>
    </row>
    <row r="528" spans="2:20" ht="72" x14ac:dyDescent="0.2">
      <c r="B528" s="10" t="str">
        <f t="shared" ca="1" si="38"/>
        <v>Not Bidding</v>
      </c>
      <c r="C528" s="11">
        <v>3133627</v>
      </c>
      <c r="D528" s="12" t="s">
        <v>46</v>
      </c>
      <c r="E528" s="11" t="s">
        <v>1513</v>
      </c>
      <c r="F528" s="13" t="s">
        <v>1514</v>
      </c>
      <c r="G528" s="11" t="s">
        <v>1515</v>
      </c>
      <c r="H528" s="11" t="s">
        <v>1144</v>
      </c>
      <c r="I528" s="11" t="s">
        <v>74</v>
      </c>
      <c r="J528" s="9"/>
      <c r="K528" s="9"/>
      <c r="L528" s="9"/>
      <c r="M528" s="9"/>
      <c r="N528" s="14"/>
      <c r="O528" s="14"/>
      <c r="P528" s="9"/>
      <c r="Q528" s="9"/>
      <c r="R528" s="9"/>
      <c r="S528" s="9"/>
      <c r="T528" s="15" t="str">
        <f t="shared" si="39"/>
        <v>-</v>
      </c>
    </row>
    <row r="529" spans="2:20" ht="54" x14ac:dyDescent="0.2">
      <c r="B529" s="10" t="str">
        <f t="shared" ca="1" si="38"/>
        <v>Not Bidding</v>
      </c>
      <c r="C529" s="11">
        <v>3133628</v>
      </c>
      <c r="D529" s="12" t="s">
        <v>46</v>
      </c>
      <c r="E529" s="11" t="s">
        <v>1516</v>
      </c>
      <c r="F529" s="13" t="s">
        <v>1517</v>
      </c>
      <c r="G529" s="11" t="s">
        <v>1518</v>
      </c>
      <c r="H529" s="11" t="s">
        <v>1144</v>
      </c>
      <c r="I529" s="11" t="s">
        <v>74</v>
      </c>
      <c r="J529" s="9"/>
      <c r="K529" s="9"/>
      <c r="L529" s="9"/>
      <c r="M529" s="9"/>
      <c r="N529" s="14"/>
      <c r="O529" s="14"/>
      <c r="P529" s="9"/>
      <c r="Q529" s="9"/>
      <c r="R529" s="9"/>
      <c r="S529" s="9"/>
      <c r="T529" s="15" t="str">
        <f t="shared" si="39"/>
        <v>-</v>
      </c>
    </row>
    <row r="530" spans="2:20" ht="72" x14ac:dyDescent="0.2">
      <c r="B530" s="10" t="str">
        <f t="shared" ca="1" si="38"/>
        <v>Not Bidding</v>
      </c>
      <c r="C530" s="11">
        <v>3133629</v>
      </c>
      <c r="D530" s="12" t="s">
        <v>46</v>
      </c>
      <c r="E530" s="11" t="s">
        <v>1519</v>
      </c>
      <c r="F530" s="13" t="s">
        <v>1520</v>
      </c>
      <c r="G530" s="11" t="s">
        <v>1521</v>
      </c>
      <c r="H530" s="11" t="s">
        <v>107</v>
      </c>
      <c r="I530" s="11" t="s">
        <v>74</v>
      </c>
      <c r="J530" s="9"/>
      <c r="K530" s="9"/>
      <c r="L530" s="9"/>
      <c r="M530" s="9"/>
      <c r="N530" s="14"/>
      <c r="O530" s="14"/>
      <c r="P530" s="9"/>
      <c r="Q530" s="9"/>
      <c r="R530" s="9"/>
      <c r="S530" s="9"/>
      <c r="T530" s="15" t="str">
        <f t="shared" si="39"/>
        <v>-</v>
      </c>
    </row>
    <row r="531" spans="2:20" ht="54" x14ac:dyDescent="0.2">
      <c r="B531" s="10" t="str">
        <f t="shared" ca="1" si="38"/>
        <v>Not Bidding</v>
      </c>
      <c r="C531" s="11">
        <v>3133630</v>
      </c>
      <c r="D531" s="12" t="s">
        <v>46</v>
      </c>
      <c r="E531" s="11" t="s">
        <v>1522</v>
      </c>
      <c r="F531" s="13" t="s">
        <v>1523</v>
      </c>
      <c r="G531" s="11">
        <v>611821000</v>
      </c>
      <c r="H531" s="11" t="s">
        <v>107</v>
      </c>
      <c r="I531" s="11" t="s">
        <v>74</v>
      </c>
      <c r="J531" s="9"/>
      <c r="K531" s="9"/>
      <c r="L531" s="9"/>
      <c r="M531" s="9"/>
      <c r="N531" s="14"/>
      <c r="O531" s="14"/>
      <c r="P531" s="9"/>
      <c r="Q531" s="9"/>
      <c r="R531" s="9"/>
      <c r="S531" s="9"/>
      <c r="T531" s="15" t="str">
        <f t="shared" si="39"/>
        <v>-</v>
      </c>
    </row>
    <row r="532" spans="2:20" ht="54" x14ac:dyDescent="0.2">
      <c r="B532" s="10" t="str">
        <f t="shared" ca="1" si="38"/>
        <v>Not Bidding</v>
      </c>
      <c r="C532" s="11">
        <v>3133631</v>
      </c>
      <c r="D532" s="12" t="s">
        <v>46</v>
      </c>
      <c r="E532" s="11" t="s">
        <v>1524</v>
      </c>
      <c r="F532" s="13" t="s">
        <v>1525</v>
      </c>
      <c r="G532" s="11" t="s">
        <v>1526</v>
      </c>
      <c r="H532" s="11" t="s">
        <v>107</v>
      </c>
      <c r="I532" s="11" t="s">
        <v>161</v>
      </c>
      <c r="J532" s="9"/>
      <c r="K532" s="9"/>
      <c r="L532" s="9"/>
      <c r="M532" s="9"/>
      <c r="N532" s="14"/>
      <c r="O532" s="14"/>
      <c r="P532" s="9"/>
      <c r="Q532" s="9"/>
      <c r="R532" s="9"/>
      <c r="S532" s="9"/>
      <c r="T532" s="15" t="str">
        <f t="shared" si="39"/>
        <v>-</v>
      </c>
    </row>
    <row r="533" spans="2:20" ht="54" x14ac:dyDescent="0.2">
      <c r="B533" s="10" t="str">
        <f t="shared" ca="1" si="38"/>
        <v>Not Bidding</v>
      </c>
      <c r="C533" s="11">
        <v>3133632</v>
      </c>
      <c r="D533" s="12" t="s">
        <v>46</v>
      </c>
      <c r="E533" s="11" t="s">
        <v>1527</v>
      </c>
      <c r="F533" s="13" t="s">
        <v>1528</v>
      </c>
      <c r="G533" s="11">
        <v>22500020</v>
      </c>
      <c r="H533" s="11" t="s">
        <v>107</v>
      </c>
      <c r="I533" s="11" t="s">
        <v>74</v>
      </c>
      <c r="J533" s="9"/>
      <c r="K533" s="9"/>
      <c r="L533" s="9"/>
      <c r="M533" s="9"/>
      <c r="N533" s="14"/>
      <c r="O533" s="14"/>
      <c r="P533" s="9"/>
      <c r="Q533" s="9"/>
      <c r="R533" s="9"/>
      <c r="S533" s="9"/>
      <c r="T533" s="15" t="str">
        <f t="shared" si="39"/>
        <v>-</v>
      </c>
    </row>
    <row r="534" spans="2:20" ht="54" x14ac:dyDescent="0.2">
      <c r="B534" s="10" t="str">
        <f t="shared" ca="1" si="38"/>
        <v>Not Bidding</v>
      </c>
      <c r="C534" s="11">
        <v>3133633</v>
      </c>
      <c r="D534" s="12" t="s">
        <v>46</v>
      </c>
      <c r="E534" s="11" t="s">
        <v>1529</v>
      </c>
      <c r="F534" s="13" t="s">
        <v>1530</v>
      </c>
      <c r="G534" s="11" t="s">
        <v>1531</v>
      </c>
      <c r="H534" s="11" t="s">
        <v>1532</v>
      </c>
      <c r="I534" s="11" t="s">
        <v>74</v>
      </c>
      <c r="J534" s="9"/>
      <c r="K534" s="9"/>
      <c r="L534" s="9"/>
      <c r="M534" s="9"/>
      <c r="N534" s="14"/>
      <c r="O534" s="14"/>
      <c r="P534" s="9"/>
      <c r="Q534" s="9"/>
      <c r="R534" s="9"/>
      <c r="S534" s="9"/>
      <c r="T534" s="15" t="str">
        <f t="shared" si="39"/>
        <v>-</v>
      </c>
    </row>
    <row r="535" spans="2:20" ht="90" x14ac:dyDescent="0.2">
      <c r="B535" s="10" t="str">
        <f t="shared" ca="1" si="38"/>
        <v>Not Bidding</v>
      </c>
      <c r="C535" s="11">
        <v>3133634</v>
      </c>
      <c r="D535" s="12" t="s">
        <v>46</v>
      </c>
      <c r="E535" s="11" t="s">
        <v>1533</v>
      </c>
      <c r="F535" s="13" t="s">
        <v>1534</v>
      </c>
      <c r="G535" s="11" t="s">
        <v>1535</v>
      </c>
      <c r="H535" s="11" t="s">
        <v>1536</v>
      </c>
      <c r="I535" s="11" t="s">
        <v>74</v>
      </c>
      <c r="J535" s="9"/>
      <c r="K535" s="9"/>
      <c r="L535" s="9"/>
      <c r="M535" s="9"/>
      <c r="N535" s="14"/>
      <c r="O535" s="14"/>
      <c r="P535" s="9"/>
      <c r="Q535" s="9"/>
      <c r="R535" s="9"/>
      <c r="S535" s="9"/>
      <c r="T535" s="15" t="str">
        <f t="shared" si="39"/>
        <v>-</v>
      </c>
    </row>
    <row r="536" spans="2:20" ht="72" x14ac:dyDescent="0.2">
      <c r="B536" s="10" t="str">
        <f t="shared" ca="1" si="38"/>
        <v>Not Bidding</v>
      </c>
      <c r="C536" s="11">
        <v>3133635</v>
      </c>
      <c r="D536" s="12" t="s">
        <v>46</v>
      </c>
      <c r="E536" s="11" t="s">
        <v>1537</v>
      </c>
      <c r="F536" s="13" t="s">
        <v>1538</v>
      </c>
      <c r="G536" s="11">
        <v>34006701</v>
      </c>
      <c r="H536" s="11" t="s">
        <v>1539</v>
      </c>
      <c r="I536" s="11" t="s">
        <v>74</v>
      </c>
      <c r="J536" s="9"/>
      <c r="K536" s="9"/>
      <c r="L536" s="9"/>
      <c r="M536" s="9"/>
      <c r="N536" s="14"/>
      <c r="O536" s="14"/>
      <c r="P536" s="9"/>
      <c r="Q536" s="9"/>
      <c r="R536" s="9"/>
      <c r="S536" s="9"/>
      <c r="T536" s="15" t="str">
        <f t="shared" si="39"/>
        <v>-</v>
      </c>
    </row>
    <row r="537" spans="2:20" ht="72" x14ac:dyDescent="0.2">
      <c r="B537" s="10" t="str">
        <f t="shared" ca="1" si="38"/>
        <v>Not Bidding</v>
      </c>
      <c r="C537" s="11">
        <v>3133636</v>
      </c>
      <c r="D537" s="12" t="s">
        <v>46</v>
      </c>
      <c r="E537" s="11" t="s">
        <v>1540</v>
      </c>
      <c r="F537" s="13" t="s">
        <v>1541</v>
      </c>
      <c r="G537" s="11">
        <v>34006702</v>
      </c>
      <c r="H537" s="11" t="s">
        <v>1539</v>
      </c>
      <c r="I537" s="11" t="s">
        <v>74</v>
      </c>
      <c r="J537" s="9"/>
      <c r="K537" s="9"/>
      <c r="L537" s="9"/>
      <c r="M537" s="9"/>
      <c r="N537" s="14"/>
      <c r="O537" s="14"/>
      <c r="P537" s="9"/>
      <c r="Q537" s="9"/>
      <c r="R537" s="9"/>
      <c r="S537" s="9"/>
      <c r="T537" s="15" t="str">
        <f t="shared" si="39"/>
        <v>-</v>
      </c>
    </row>
    <row r="538" spans="2:20" ht="50.1" customHeight="1" x14ac:dyDescent="0.2">
      <c r="B538" s="4" t="s">
        <v>75</v>
      </c>
      <c r="C538" s="16"/>
      <c r="D538" s="16"/>
      <c r="E538" s="16"/>
      <c r="F538" s="16"/>
      <c r="G538" s="16"/>
      <c r="H538" s="16"/>
      <c r="I538" s="16"/>
      <c r="J538" s="16"/>
      <c r="K538" s="16"/>
      <c r="L538" s="16"/>
      <c r="M538" s="16"/>
      <c r="N538" s="17"/>
      <c r="O538" s="17"/>
      <c r="P538" s="16"/>
      <c r="Q538" s="16"/>
      <c r="R538" s="16"/>
      <c r="S538" s="16"/>
      <c r="T538" s="17">
        <f>SUM(T502:T537)</f>
        <v>0</v>
      </c>
    </row>
    <row r="540" spans="2:20" ht="50.1" customHeight="1" x14ac:dyDescent="0.2">
      <c r="B540" s="8" t="s">
        <v>1542</v>
      </c>
      <c r="C540" s="1"/>
      <c r="D540" s="1"/>
      <c r="E540" s="1"/>
      <c r="F540" s="1"/>
      <c r="G540" s="1"/>
      <c r="H540" s="1"/>
      <c r="I540" s="1"/>
      <c r="J540" s="1"/>
      <c r="K540" s="1"/>
      <c r="L540" s="1"/>
      <c r="M540" s="1"/>
      <c r="N540" s="1"/>
      <c r="O540" s="1"/>
      <c r="P540" s="1"/>
      <c r="Q540" s="1"/>
      <c r="R540" s="1"/>
      <c r="S540" s="1"/>
      <c r="T540" s="1"/>
    </row>
    <row r="541" spans="2:20" ht="72" x14ac:dyDescent="0.2">
      <c r="B541" s="10" t="str">
        <f t="shared" ref="B541:B572" ca="1" si="40">IF(D541 = "No Bid", IFERROR("Error: Clear values for '" &amp; INDIRECT(ADDRESS(5, (10 + MATCH(TRUE, INDEX(NOT(ISBLANK(J541:S541)), 0, 0), 0) - 1))) &amp; "' in cell " &amp; ADDRESS(ROW(), (10 + MATCH(TRUE, INDEX(NOT(ISBLANK(J541:S541)), 0, 0), 0) - 1), 4) &amp; " or select 'Bid'", "Not Bidding"), IF(D541 = "Bid", IFERROR("Error: Missing value for '" &amp; INDIRECT(ADDRESS(5, (10 + MATCH(TRUE, INDEX(ISBLANK(J541:S541), 0, 0), 0) - 1))) &amp; "' in cell " &amp; ADDRESS(ROW(), (10 + MATCH(TRUE, INDEX(ISBLANK(J541:S541), 0, 0), 0) - 1), 4), "Success: All values provided"), "Error: Invalid Bid/No Bid Decision"))</f>
        <v>Not Bidding</v>
      </c>
      <c r="C541" s="11">
        <v>3133637</v>
      </c>
      <c r="D541" s="12" t="s">
        <v>46</v>
      </c>
      <c r="E541" s="11" t="s">
        <v>1543</v>
      </c>
      <c r="F541" s="13" t="s">
        <v>1544</v>
      </c>
      <c r="G541" s="11">
        <v>7000002007</v>
      </c>
      <c r="H541" s="11" t="s">
        <v>1082</v>
      </c>
      <c r="I541" s="11" t="s">
        <v>164</v>
      </c>
      <c r="J541" s="9"/>
      <c r="K541" s="9"/>
      <c r="L541" s="9"/>
      <c r="M541" s="9"/>
      <c r="N541" s="14"/>
      <c r="O541" s="14"/>
      <c r="P541" s="9"/>
      <c r="Q541" s="9"/>
      <c r="R541" s="9"/>
      <c r="S541" s="9"/>
      <c r="T541" s="15" t="str">
        <f t="shared" ref="T541:T572" si="41">IFERROR(IF(ISBLANK(O541), NA(), O541), "-")</f>
        <v>-</v>
      </c>
    </row>
    <row r="542" spans="2:20" ht="72" x14ac:dyDescent="0.2">
      <c r="B542" s="10" t="str">
        <f t="shared" ca="1" si="40"/>
        <v>Not Bidding</v>
      </c>
      <c r="C542" s="11">
        <v>3133638</v>
      </c>
      <c r="D542" s="12" t="s">
        <v>46</v>
      </c>
      <c r="E542" s="11" t="s">
        <v>1545</v>
      </c>
      <c r="F542" s="13" t="s">
        <v>1546</v>
      </c>
      <c r="G542" s="11">
        <v>7000002005</v>
      </c>
      <c r="H542" s="11" t="s">
        <v>1082</v>
      </c>
      <c r="I542" s="11" t="s">
        <v>164</v>
      </c>
      <c r="J542" s="9"/>
      <c r="K542" s="9"/>
      <c r="L542" s="9"/>
      <c r="M542" s="9"/>
      <c r="N542" s="14"/>
      <c r="O542" s="14"/>
      <c r="P542" s="9"/>
      <c r="Q542" s="9"/>
      <c r="R542" s="9"/>
      <c r="S542" s="9"/>
      <c r="T542" s="15" t="str">
        <f t="shared" si="41"/>
        <v>-</v>
      </c>
    </row>
    <row r="543" spans="2:20" ht="72" x14ac:dyDescent="0.2">
      <c r="B543" s="10" t="str">
        <f t="shared" ca="1" si="40"/>
        <v>Not Bidding</v>
      </c>
      <c r="C543" s="11">
        <v>3133639</v>
      </c>
      <c r="D543" s="12" t="s">
        <v>46</v>
      </c>
      <c r="E543" s="11" t="s">
        <v>1547</v>
      </c>
      <c r="F543" s="13" t="s">
        <v>1548</v>
      </c>
      <c r="G543" s="11">
        <v>7100180044</v>
      </c>
      <c r="H543" s="11" t="s">
        <v>1082</v>
      </c>
      <c r="I543" s="11" t="s">
        <v>1549</v>
      </c>
      <c r="J543" s="9"/>
      <c r="K543" s="9"/>
      <c r="L543" s="9"/>
      <c r="M543" s="9"/>
      <c r="N543" s="14"/>
      <c r="O543" s="14"/>
      <c r="P543" s="9"/>
      <c r="Q543" s="9"/>
      <c r="R543" s="9"/>
      <c r="S543" s="9"/>
      <c r="T543" s="15" t="str">
        <f t="shared" si="41"/>
        <v>-</v>
      </c>
    </row>
    <row r="544" spans="2:20" ht="54" x14ac:dyDescent="0.2">
      <c r="B544" s="10" t="str">
        <f t="shared" ca="1" si="40"/>
        <v>Not Bidding</v>
      </c>
      <c r="C544" s="11">
        <v>3133640</v>
      </c>
      <c r="D544" s="12" t="s">
        <v>46</v>
      </c>
      <c r="E544" s="11" t="s">
        <v>1550</v>
      </c>
      <c r="F544" s="13" t="s">
        <v>1551</v>
      </c>
      <c r="G544" s="11" t="s">
        <v>1552</v>
      </c>
      <c r="H544" s="11" t="s">
        <v>296</v>
      </c>
      <c r="I544" s="11" t="s">
        <v>1553</v>
      </c>
      <c r="J544" s="9"/>
      <c r="K544" s="9"/>
      <c r="L544" s="9"/>
      <c r="M544" s="9"/>
      <c r="N544" s="14"/>
      <c r="O544" s="14"/>
      <c r="P544" s="9"/>
      <c r="Q544" s="9"/>
      <c r="R544" s="9"/>
      <c r="S544" s="9"/>
      <c r="T544" s="15" t="str">
        <f t="shared" si="41"/>
        <v>-</v>
      </c>
    </row>
    <row r="545" spans="2:20" ht="54" x14ac:dyDescent="0.2">
      <c r="B545" s="10" t="str">
        <f t="shared" ca="1" si="40"/>
        <v>Not Bidding</v>
      </c>
      <c r="C545" s="11">
        <v>3133641</v>
      </c>
      <c r="D545" s="12" t="s">
        <v>46</v>
      </c>
      <c r="E545" s="11" t="s">
        <v>1554</v>
      </c>
      <c r="F545" s="13" t="s">
        <v>1555</v>
      </c>
      <c r="G545" s="11" t="s">
        <v>1556</v>
      </c>
      <c r="H545" s="11" t="s">
        <v>296</v>
      </c>
      <c r="I545" s="11" t="s">
        <v>1553</v>
      </c>
      <c r="J545" s="9"/>
      <c r="K545" s="9"/>
      <c r="L545" s="9"/>
      <c r="M545" s="9"/>
      <c r="N545" s="14"/>
      <c r="O545" s="14"/>
      <c r="P545" s="9"/>
      <c r="Q545" s="9"/>
      <c r="R545" s="9"/>
      <c r="S545" s="9"/>
      <c r="T545" s="15" t="str">
        <f t="shared" si="41"/>
        <v>-</v>
      </c>
    </row>
    <row r="546" spans="2:20" ht="72" x14ac:dyDescent="0.2">
      <c r="B546" s="10" t="str">
        <f t="shared" ca="1" si="40"/>
        <v>Not Bidding</v>
      </c>
      <c r="C546" s="11">
        <v>3133642</v>
      </c>
      <c r="D546" s="12" t="s">
        <v>46</v>
      </c>
      <c r="E546" s="11" t="s">
        <v>1557</v>
      </c>
      <c r="F546" s="13" t="s">
        <v>1558</v>
      </c>
      <c r="G546" s="11" t="s">
        <v>1559</v>
      </c>
      <c r="H546" s="11" t="s">
        <v>1560</v>
      </c>
      <c r="I546" s="11" t="s">
        <v>74</v>
      </c>
      <c r="J546" s="9"/>
      <c r="K546" s="9"/>
      <c r="L546" s="9"/>
      <c r="M546" s="9"/>
      <c r="N546" s="14"/>
      <c r="O546" s="14"/>
      <c r="P546" s="9"/>
      <c r="Q546" s="9"/>
      <c r="R546" s="9"/>
      <c r="S546" s="9"/>
      <c r="T546" s="15" t="str">
        <f t="shared" si="41"/>
        <v>-</v>
      </c>
    </row>
    <row r="547" spans="2:20" ht="72" x14ac:dyDescent="0.2">
      <c r="B547" s="10" t="str">
        <f t="shared" ca="1" si="40"/>
        <v>Not Bidding</v>
      </c>
      <c r="C547" s="11">
        <v>3133643</v>
      </c>
      <c r="D547" s="12" t="s">
        <v>46</v>
      </c>
      <c r="E547" s="11" t="s">
        <v>1561</v>
      </c>
      <c r="F547" s="13" t="s">
        <v>1562</v>
      </c>
      <c r="G547" s="11">
        <v>163131</v>
      </c>
      <c r="H547" s="11" t="s">
        <v>1563</v>
      </c>
      <c r="I547" s="11" t="s">
        <v>926</v>
      </c>
      <c r="J547" s="9"/>
      <c r="K547" s="9"/>
      <c r="L547" s="9"/>
      <c r="M547" s="9"/>
      <c r="N547" s="14"/>
      <c r="O547" s="14"/>
      <c r="P547" s="9"/>
      <c r="Q547" s="9"/>
      <c r="R547" s="9"/>
      <c r="S547" s="9"/>
      <c r="T547" s="15" t="str">
        <f t="shared" si="41"/>
        <v>-</v>
      </c>
    </row>
    <row r="548" spans="2:20" ht="72" x14ac:dyDescent="0.2">
      <c r="B548" s="10" t="str">
        <f t="shared" ca="1" si="40"/>
        <v>Not Bidding</v>
      </c>
      <c r="C548" s="11">
        <v>3133644</v>
      </c>
      <c r="D548" s="12" t="s">
        <v>46</v>
      </c>
      <c r="E548" s="11" t="s">
        <v>1564</v>
      </c>
      <c r="F548" s="13" t="s">
        <v>1565</v>
      </c>
      <c r="G548" s="11">
        <v>163127</v>
      </c>
      <c r="H548" s="11" t="s">
        <v>1563</v>
      </c>
      <c r="I548" s="11" t="s">
        <v>926</v>
      </c>
      <c r="J548" s="9"/>
      <c r="K548" s="9"/>
      <c r="L548" s="9"/>
      <c r="M548" s="9"/>
      <c r="N548" s="14"/>
      <c r="O548" s="14"/>
      <c r="P548" s="9"/>
      <c r="Q548" s="9"/>
      <c r="R548" s="9"/>
      <c r="S548" s="9"/>
      <c r="T548" s="15" t="str">
        <f t="shared" si="41"/>
        <v>-</v>
      </c>
    </row>
    <row r="549" spans="2:20" ht="72" x14ac:dyDescent="0.2">
      <c r="B549" s="10" t="str">
        <f t="shared" ca="1" si="40"/>
        <v>Not Bidding</v>
      </c>
      <c r="C549" s="11">
        <v>3133645</v>
      </c>
      <c r="D549" s="12" t="s">
        <v>46</v>
      </c>
      <c r="E549" s="11" t="s">
        <v>1566</v>
      </c>
      <c r="F549" s="13" t="s">
        <v>1567</v>
      </c>
      <c r="G549" s="11">
        <v>163126</v>
      </c>
      <c r="H549" s="11" t="s">
        <v>1563</v>
      </c>
      <c r="I549" s="11" t="s">
        <v>926</v>
      </c>
      <c r="J549" s="9"/>
      <c r="K549" s="9"/>
      <c r="L549" s="9"/>
      <c r="M549" s="9"/>
      <c r="N549" s="14"/>
      <c r="O549" s="14"/>
      <c r="P549" s="9"/>
      <c r="Q549" s="9"/>
      <c r="R549" s="9"/>
      <c r="S549" s="9"/>
      <c r="T549" s="15" t="str">
        <f t="shared" si="41"/>
        <v>-</v>
      </c>
    </row>
    <row r="550" spans="2:20" ht="72" x14ac:dyDescent="0.2">
      <c r="B550" s="10" t="str">
        <f t="shared" ca="1" si="40"/>
        <v>Not Bidding</v>
      </c>
      <c r="C550" s="11">
        <v>3133646</v>
      </c>
      <c r="D550" s="12" t="s">
        <v>46</v>
      </c>
      <c r="E550" s="11" t="s">
        <v>1568</v>
      </c>
      <c r="F550" s="13" t="s">
        <v>1569</v>
      </c>
      <c r="G550" s="11">
        <v>163125</v>
      </c>
      <c r="H550" s="11" t="s">
        <v>1563</v>
      </c>
      <c r="I550" s="11" t="s">
        <v>926</v>
      </c>
      <c r="J550" s="9"/>
      <c r="K550" s="9"/>
      <c r="L550" s="9"/>
      <c r="M550" s="9"/>
      <c r="N550" s="14"/>
      <c r="O550" s="14"/>
      <c r="P550" s="9"/>
      <c r="Q550" s="9"/>
      <c r="R550" s="9"/>
      <c r="S550" s="9"/>
      <c r="T550" s="15" t="str">
        <f t="shared" si="41"/>
        <v>-</v>
      </c>
    </row>
    <row r="551" spans="2:20" ht="72" x14ac:dyDescent="0.2">
      <c r="B551" s="10" t="str">
        <f t="shared" ca="1" si="40"/>
        <v>Not Bidding</v>
      </c>
      <c r="C551" s="11">
        <v>3133647</v>
      </c>
      <c r="D551" s="12" t="s">
        <v>46</v>
      </c>
      <c r="E551" s="11" t="s">
        <v>1570</v>
      </c>
      <c r="F551" s="13" t="s">
        <v>1571</v>
      </c>
      <c r="G551" s="11">
        <v>163130</v>
      </c>
      <c r="H551" s="11" t="s">
        <v>1563</v>
      </c>
      <c r="I551" s="11" t="s">
        <v>926</v>
      </c>
      <c r="J551" s="9"/>
      <c r="K551" s="9"/>
      <c r="L551" s="9"/>
      <c r="M551" s="9"/>
      <c r="N551" s="14"/>
      <c r="O551" s="14"/>
      <c r="P551" s="9"/>
      <c r="Q551" s="9"/>
      <c r="R551" s="9"/>
      <c r="S551" s="9"/>
      <c r="T551" s="15" t="str">
        <f t="shared" si="41"/>
        <v>-</v>
      </c>
    </row>
    <row r="552" spans="2:20" ht="54" x14ac:dyDescent="0.2">
      <c r="B552" s="10" t="str">
        <f t="shared" ca="1" si="40"/>
        <v>Not Bidding</v>
      </c>
      <c r="C552" s="11">
        <v>3133648</v>
      </c>
      <c r="D552" s="12" t="s">
        <v>46</v>
      </c>
      <c r="E552" s="11" t="s">
        <v>1572</v>
      </c>
      <c r="F552" s="13" t="s">
        <v>1573</v>
      </c>
      <c r="G552" s="11">
        <v>871256</v>
      </c>
      <c r="H552" s="11" t="s">
        <v>1563</v>
      </c>
      <c r="I552" s="11" t="s">
        <v>926</v>
      </c>
      <c r="J552" s="9"/>
      <c r="K552" s="9"/>
      <c r="L552" s="9"/>
      <c r="M552" s="9"/>
      <c r="N552" s="14"/>
      <c r="O552" s="14"/>
      <c r="P552" s="9"/>
      <c r="Q552" s="9"/>
      <c r="R552" s="9"/>
      <c r="S552" s="9"/>
      <c r="T552" s="15" t="str">
        <f t="shared" si="41"/>
        <v>-</v>
      </c>
    </row>
    <row r="553" spans="2:20" ht="54" x14ac:dyDescent="0.2">
      <c r="B553" s="10" t="str">
        <f t="shared" ca="1" si="40"/>
        <v>Not Bidding</v>
      </c>
      <c r="C553" s="11">
        <v>3133649</v>
      </c>
      <c r="D553" s="12" t="s">
        <v>46</v>
      </c>
      <c r="E553" s="11" t="s">
        <v>1574</v>
      </c>
      <c r="F553" s="13" t="s">
        <v>1575</v>
      </c>
      <c r="G553" s="11">
        <v>871257</v>
      </c>
      <c r="H553" s="11" t="s">
        <v>1563</v>
      </c>
      <c r="I553" s="11" t="s">
        <v>926</v>
      </c>
      <c r="J553" s="9"/>
      <c r="K553" s="9"/>
      <c r="L553" s="9"/>
      <c r="M553" s="9"/>
      <c r="N553" s="14"/>
      <c r="O553" s="14"/>
      <c r="P553" s="9"/>
      <c r="Q553" s="9"/>
      <c r="R553" s="9"/>
      <c r="S553" s="9"/>
      <c r="T553" s="15" t="str">
        <f t="shared" si="41"/>
        <v>-</v>
      </c>
    </row>
    <row r="554" spans="2:20" ht="54" x14ac:dyDescent="0.2">
      <c r="B554" s="10" t="str">
        <f t="shared" ca="1" si="40"/>
        <v>Not Bidding</v>
      </c>
      <c r="C554" s="11">
        <v>3133650</v>
      </c>
      <c r="D554" s="12" t="s">
        <v>46</v>
      </c>
      <c r="E554" s="11" t="s">
        <v>1576</v>
      </c>
      <c r="F554" s="13" t="s">
        <v>1577</v>
      </c>
      <c r="G554" s="11">
        <v>871258</v>
      </c>
      <c r="H554" s="11" t="s">
        <v>1563</v>
      </c>
      <c r="I554" s="11" t="s">
        <v>926</v>
      </c>
      <c r="J554" s="9"/>
      <c r="K554" s="9"/>
      <c r="L554" s="9"/>
      <c r="M554" s="9"/>
      <c r="N554" s="14"/>
      <c r="O554" s="14"/>
      <c r="P554" s="9"/>
      <c r="Q554" s="9"/>
      <c r="R554" s="9"/>
      <c r="S554" s="9"/>
      <c r="T554" s="15" t="str">
        <f t="shared" si="41"/>
        <v>-</v>
      </c>
    </row>
    <row r="555" spans="2:20" ht="54" x14ac:dyDescent="0.2">
      <c r="B555" s="10" t="str">
        <f t="shared" ca="1" si="40"/>
        <v>Not Bidding</v>
      </c>
      <c r="C555" s="11">
        <v>3133651</v>
      </c>
      <c r="D555" s="12" t="s">
        <v>46</v>
      </c>
      <c r="E555" s="11" t="s">
        <v>1578</v>
      </c>
      <c r="F555" s="13" t="s">
        <v>1579</v>
      </c>
      <c r="G555" s="11">
        <v>871259</v>
      </c>
      <c r="H555" s="11" t="s">
        <v>1563</v>
      </c>
      <c r="I555" s="11" t="s">
        <v>926</v>
      </c>
      <c r="J555" s="9"/>
      <c r="K555" s="9"/>
      <c r="L555" s="9"/>
      <c r="M555" s="9"/>
      <c r="N555" s="14"/>
      <c r="O555" s="14"/>
      <c r="P555" s="9"/>
      <c r="Q555" s="9"/>
      <c r="R555" s="9"/>
      <c r="S555" s="9"/>
      <c r="T555" s="15" t="str">
        <f t="shared" si="41"/>
        <v>-</v>
      </c>
    </row>
    <row r="556" spans="2:20" ht="54" x14ac:dyDescent="0.2">
      <c r="B556" s="10" t="str">
        <f t="shared" ca="1" si="40"/>
        <v>Not Bidding</v>
      </c>
      <c r="C556" s="11">
        <v>3133652</v>
      </c>
      <c r="D556" s="12" t="s">
        <v>46</v>
      </c>
      <c r="E556" s="11" t="s">
        <v>1580</v>
      </c>
      <c r="F556" s="13" t="s">
        <v>1581</v>
      </c>
      <c r="G556" s="11">
        <v>871260</v>
      </c>
      <c r="H556" s="11" t="s">
        <v>1563</v>
      </c>
      <c r="I556" s="11" t="s">
        <v>926</v>
      </c>
      <c r="J556" s="9"/>
      <c r="K556" s="9"/>
      <c r="L556" s="9"/>
      <c r="M556" s="9"/>
      <c r="N556" s="14"/>
      <c r="O556" s="14"/>
      <c r="P556" s="9"/>
      <c r="Q556" s="9"/>
      <c r="R556" s="9"/>
      <c r="S556" s="9"/>
      <c r="T556" s="15" t="str">
        <f t="shared" si="41"/>
        <v>-</v>
      </c>
    </row>
    <row r="557" spans="2:20" ht="54" x14ac:dyDescent="0.2">
      <c r="B557" s="10" t="str">
        <f t="shared" ca="1" si="40"/>
        <v>Not Bidding</v>
      </c>
      <c r="C557" s="11">
        <v>3133653</v>
      </c>
      <c r="D557" s="12" t="s">
        <v>46</v>
      </c>
      <c r="E557" s="11" t="s">
        <v>1582</v>
      </c>
      <c r="F557" s="13" t="s">
        <v>1583</v>
      </c>
      <c r="G557" s="11">
        <v>871261</v>
      </c>
      <c r="H557" s="11" t="s">
        <v>1563</v>
      </c>
      <c r="I557" s="11" t="s">
        <v>926</v>
      </c>
      <c r="J557" s="9"/>
      <c r="K557" s="9"/>
      <c r="L557" s="9"/>
      <c r="M557" s="9"/>
      <c r="N557" s="14"/>
      <c r="O557" s="14"/>
      <c r="P557" s="9"/>
      <c r="Q557" s="9"/>
      <c r="R557" s="9"/>
      <c r="S557" s="9"/>
      <c r="T557" s="15" t="str">
        <f t="shared" si="41"/>
        <v>-</v>
      </c>
    </row>
    <row r="558" spans="2:20" ht="54" x14ac:dyDescent="0.2">
      <c r="B558" s="10" t="str">
        <f t="shared" ca="1" si="40"/>
        <v>Not Bidding</v>
      </c>
      <c r="C558" s="11">
        <v>3133654</v>
      </c>
      <c r="D558" s="12" t="s">
        <v>46</v>
      </c>
      <c r="E558" s="11" t="s">
        <v>1584</v>
      </c>
      <c r="F558" s="13" t="s">
        <v>1585</v>
      </c>
      <c r="G558" s="11" t="s">
        <v>1586</v>
      </c>
      <c r="H558" s="11" t="s">
        <v>1563</v>
      </c>
      <c r="I558" s="11" t="s">
        <v>51</v>
      </c>
      <c r="J558" s="9"/>
      <c r="K558" s="9"/>
      <c r="L558" s="9"/>
      <c r="M558" s="9"/>
      <c r="N558" s="14"/>
      <c r="O558" s="14"/>
      <c r="P558" s="9"/>
      <c r="Q558" s="9"/>
      <c r="R558" s="9"/>
      <c r="S558" s="9"/>
      <c r="T558" s="15" t="str">
        <f t="shared" si="41"/>
        <v>-</v>
      </c>
    </row>
    <row r="559" spans="2:20" ht="54" x14ac:dyDescent="0.2">
      <c r="B559" s="10" t="str">
        <f t="shared" ca="1" si="40"/>
        <v>Not Bidding</v>
      </c>
      <c r="C559" s="11">
        <v>3133655</v>
      </c>
      <c r="D559" s="12" t="s">
        <v>46</v>
      </c>
      <c r="E559" s="11" t="s">
        <v>1587</v>
      </c>
      <c r="F559" s="13" t="s">
        <v>1588</v>
      </c>
      <c r="G559" s="11" t="s">
        <v>1589</v>
      </c>
      <c r="H559" s="11" t="s">
        <v>1563</v>
      </c>
      <c r="I559" s="11" t="s">
        <v>51</v>
      </c>
      <c r="J559" s="9"/>
      <c r="K559" s="9"/>
      <c r="L559" s="9"/>
      <c r="M559" s="9"/>
      <c r="N559" s="14"/>
      <c r="O559" s="14"/>
      <c r="P559" s="9"/>
      <c r="Q559" s="9"/>
      <c r="R559" s="9"/>
      <c r="S559" s="9"/>
      <c r="T559" s="15" t="str">
        <f t="shared" si="41"/>
        <v>-</v>
      </c>
    </row>
    <row r="560" spans="2:20" ht="54" x14ac:dyDescent="0.2">
      <c r="B560" s="10" t="str">
        <f t="shared" ca="1" si="40"/>
        <v>Not Bidding</v>
      </c>
      <c r="C560" s="11">
        <v>3133656</v>
      </c>
      <c r="D560" s="12" t="s">
        <v>46</v>
      </c>
      <c r="E560" s="11" t="s">
        <v>1590</v>
      </c>
      <c r="F560" s="13" t="s">
        <v>1591</v>
      </c>
      <c r="G560" s="11" t="s">
        <v>1592</v>
      </c>
      <c r="H560" s="11" t="s">
        <v>1563</v>
      </c>
      <c r="I560" s="11" t="s">
        <v>51</v>
      </c>
      <c r="J560" s="9"/>
      <c r="K560" s="9"/>
      <c r="L560" s="9"/>
      <c r="M560" s="9"/>
      <c r="N560" s="14"/>
      <c r="O560" s="14"/>
      <c r="P560" s="9"/>
      <c r="Q560" s="9"/>
      <c r="R560" s="9"/>
      <c r="S560" s="9"/>
      <c r="T560" s="15" t="str">
        <f t="shared" si="41"/>
        <v>-</v>
      </c>
    </row>
    <row r="561" spans="2:20" ht="54" x14ac:dyDescent="0.2">
      <c r="B561" s="10" t="str">
        <f t="shared" ca="1" si="40"/>
        <v>Not Bidding</v>
      </c>
      <c r="C561" s="11">
        <v>3133657</v>
      </c>
      <c r="D561" s="12" t="s">
        <v>46</v>
      </c>
      <c r="E561" s="11" t="s">
        <v>1593</v>
      </c>
      <c r="F561" s="13" t="s">
        <v>1594</v>
      </c>
      <c r="G561" s="11" t="s">
        <v>1595</v>
      </c>
      <c r="H561" s="11" t="s">
        <v>1563</v>
      </c>
      <c r="I561" s="11" t="s">
        <v>51</v>
      </c>
      <c r="J561" s="9"/>
      <c r="K561" s="9"/>
      <c r="L561" s="9"/>
      <c r="M561" s="9"/>
      <c r="N561" s="14"/>
      <c r="O561" s="14"/>
      <c r="P561" s="9"/>
      <c r="Q561" s="9"/>
      <c r="R561" s="9"/>
      <c r="S561" s="9"/>
      <c r="T561" s="15" t="str">
        <f t="shared" si="41"/>
        <v>-</v>
      </c>
    </row>
    <row r="562" spans="2:20" ht="54" x14ac:dyDescent="0.2">
      <c r="B562" s="10" t="str">
        <f t="shared" ca="1" si="40"/>
        <v>Not Bidding</v>
      </c>
      <c r="C562" s="11">
        <v>3133658</v>
      </c>
      <c r="D562" s="12" t="s">
        <v>46</v>
      </c>
      <c r="E562" s="11" t="s">
        <v>1596</v>
      </c>
      <c r="F562" s="13" t="s">
        <v>1597</v>
      </c>
      <c r="G562" s="11" t="s">
        <v>1598</v>
      </c>
      <c r="H562" s="11" t="s">
        <v>1563</v>
      </c>
      <c r="I562" s="11" t="s">
        <v>51</v>
      </c>
      <c r="J562" s="9"/>
      <c r="K562" s="9"/>
      <c r="L562" s="9"/>
      <c r="M562" s="9"/>
      <c r="N562" s="14"/>
      <c r="O562" s="14"/>
      <c r="P562" s="9"/>
      <c r="Q562" s="9"/>
      <c r="R562" s="9"/>
      <c r="S562" s="9"/>
      <c r="T562" s="15" t="str">
        <f t="shared" si="41"/>
        <v>-</v>
      </c>
    </row>
    <row r="563" spans="2:20" ht="72" x14ac:dyDescent="0.2">
      <c r="B563" s="10" t="str">
        <f t="shared" ca="1" si="40"/>
        <v>Not Bidding</v>
      </c>
      <c r="C563" s="11">
        <v>3133659</v>
      </c>
      <c r="D563" s="12" t="s">
        <v>46</v>
      </c>
      <c r="E563" s="11" t="s">
        <v>1599</v>
      </c>
      <c r="F563" s="13" t="s">
        <v>1600</v>
      </c>
      <c r="G563" s="11" t="s">
        <v>1601</v>
      </c>
      <c r="H563" s="11" t="s">
        <v>1602</v>
      </c>
      <c r="I563" s="11" t="s">
        <v>1603</v>
      </c>
      <c r="J563" s="9"/>
      <c r="K563" s="9"/>
      <c r="L563" s="9"/>
      <c r="M563" s="9"/>
      <c r="N563" s="14"/>
      <c r="O563" s="14"/>
      <c r="P563" s="9"/>
      <c r="Q563" s="9"/>
      <c r="R563" s="9"/>
      <c r="S563" s="9"/>
      <c r="T563" s="15" t="str">
        <f t="shared" si="41"/>
        <v>-</v>
      </c>
    </row>
    <row r="564" spans="2:20" ht="72" x14ac:dyDescent="0.2">
      <c r="B564" s="10" t="str">
        <f t="shared" ca="1" si="40"/>
        <v>Not Bidding</v>
      </c>
      <c r="C564" s="11">
        <v>3133660</v>
      </c>
      <c r="D564" s="12" t="s">
        <v>46</v>
      </c>
      <c r="E564" s="11" t="s">
        <v>1604</v>
      </c>
      <c r="F564" s="13" t="s">
        <v>1605</v>
      </c>
      <c r="G564" s="11" t="s">
        <v>1606</v>
      </c>
      <c r="H564" s="11" t="s">
        <v>1602</v>
      </c>
      <c r="I564" s="11" t="s">
        <v>1603</v>
      </c>
      <c r="J564" s="9"/>
      <c r="K564" s="9"/>
      <c r="L564" s="9"/>
      <c r="M564" s="9"/>
      <c r="N564" s="14"/>
      <c r="O564" s="14"/>
      <c r="P564" s="9"/>
      <c r="Q564" s="9"/>
      <c r="R564" s="9"/>
      <c r="S564" s="9"/>
      <c r="T564" s="15" t="str">
        <f t="shared" si="41"/>
        <v>-</v>
      </c>
    </row>
    <row r="565" spans="2:20" ht="72" x14ac:dyDescent="0.2">
      <c r="B565" s="10" t="str">
        <f t="shared" ca="1" si="40"/>
        <v>Not Bidding</v>
      </c>
      <c r="C565" s="11">
        <v>3133661</v>
      </c>
      <c r="D565" s="12" t="s">
        <v>46</v>
      </c>
      <c r="E565" s="11" t="s">
        <v>1607</v>
      </c>
      <c r="F565" s="13" t="s">
        <v>1608</v>
      </c>
      <c r="G565" s="11" t="s">
        <v>1609</v>
      </c>
      <c r="H565" s="11" t="s">
        <v>1602</v>
      </c>
      <c r="I565" s="11" t="s">
        <v>1603</v>
      </c>
      <c r="J565" s="9"/>
      <c r="K565" s="9"/>
      <c r="L565" s="9"/>
      <c r="M565" s="9"/>
      <c r="N565" s="14"/>
      <c r="O565" s="14"/>
      <c r="P565" s="9"/>
      <c r="Q565" s="9"/>
      <c r="R565" s="9"/>
      <c r="S565" s="9"/>
      <c r="T565" s="15" t="str">
        <f t="shared" si="41"/>
        <v>-</v>
      </c>
    </row>
    <row r="566" spans="2:20" ht="72" x14ac:dyDescent="0.2">
      <c r="B566" s="10" t="str">
        <f t="shared" ca="1" si="40"/>
        <v>Not Bidding</v>
      </c>
      <c r="C566" s="11">
        <v>3133662</v>
      </c>
      <c r="D566" s="12" t="s">
        <v>46</v>
      </c>
      <c r="E566" s="11" t="s">
        <v>1610</v>
      </c>
      <c r="F566" s="13" t="s">
        <v>1611</v>
      </c>
      <c r="G566" s="11" t="s">
        <v>1612</v>
      </c>
      <c r="H566" s="11" t="s">
        <v>1602</v>
      </c>
      <c r="I566" s="11" t="s">
        <v>1603</v>
      </c>
      <c r="J566" s="9"/>
      <c r="K566" s="9"/>
      <c r="L566" s="9"/>
      <c r="M566" s="9"/>
      <c r="N566" s="14"/>
      <c r="O566" s="14"/>
      <c r="P566" s="9"/>
      <c r="Q566" s="9"/>
      <c r="R566" s="9"/>
      <c r="S566" s="9"/>
      <c r="T566" s="15" t="str">
        <f t="shared" si="41"/>
        <v>-</v>
      </c>
    </row>
    <row r="567" spans="2:20" ht="54" x14ac:dyDescent="0.2">
      <c r="B567" s="10" t="str">
        <f t="shared" ca="1" si="40"/>
        <v>Not Bidding</v>
      </c>
      <c r="C567" s="11">
        <v>3133663</v>
      </c>
      <c r="D567" s="12" t="s">
        <v>46</v>
      </c>
      <c r="E567" s="11" t="s">
        <v>1613</v>
      </c>
      <c r="F567" s="13" t="s">
        <v>1614</v>
      </c>
      <c r="G567" s="11" t="s">
        <v>1615</v>
      </c>
      <c r="H567" s="11" t="s">
        <v>1602</v>
      </c>
      <c r="I567" s="11" t="s">
        <v>1603</v>
      </c>
      <c r="J567" s="9"/>
      <c r="K567" s="9"/>
      <c r="L567" s="9"/>
      <c r="M567" s="9"/>
      <c r="N567" s="14"/>
      <c r="O567" s="14"/>
      <c r="P567" s="9"/>
      <c r="Q567" s="9"/>
      <c r="R567" s="9"/>
      <c r="S567" s="9"/>
      <c r="T567" s="15" t="str">
        <f t="shared" si="41"/>
        <v>-</v>
      </c>
    </row>
    <row r="568" spans="2:20" ht="72" x14ac:dyDescent="0.2">
      <c r="B568" s="10" t="str">
        <f t="shared" ca="1" si="40"/>
        <v>Not Bidding</v>
      </c>
      <c r="C568" s="11">
        <v>3133664</v>
      </c>
      <c r="D568" s="12" t="s">
        <v>46</v>
      </c>
      <c r="E568" s="11" t="s">
        <v>1616</v>
      </c>
      <c r="F568" s="13" t="s">
        <v>1617</v>
      </c>
      <c r="G568" s="11" t="s">
        <v>1618</v>
      </c>
      <c r="H568" s="11" t="s">
        <v>1602</v>
      </c>
      <c r="I568" s="11" t="s">
        <v>1603</v>
      </c>
      <c r="J568" s="9"/>
      <c r="K568" s="9"/>
      <c r="L568" s="9"/>
      <c r="M568" s="9"/>
      <c r="N568" s="14"/>
      <c r="O568" s="14"/>
      <c r="P568" s="9"/>
      <c r="Q568" s="9"/>
      <c r="R568" s="9"/>
      <c r="S568" s="9"/>
      <c r="T568" s="15" t="str">
        <f t="shared" si="41"/>
        <v>-</v>
      </c>
    </row>
    <row r="569" spans="2:20" ht="54" x14ac:dyDescent="0.2">
      <c r="B569" s="10" t="str">
        <f t="shared" ca="1" si="40"/>
        <v>Not Bidding</v>
      </c>
      <c r="C569" s="11">
        <v>3133665</v>
      </c>
      <c r="D569" s="12" t="s">
        <v>46</v>
      </c>
      <c r="E569" s="11" t="s">
        <v>1619</v>
      </c>
      <c r="F569" s="13" t="s">
        <v>1620</v>
      </c>
      <c r="G569" s="11" t="s">
        <v>1621</v>
      </c>
      <c r="H569" s="11" t="s">
        <v>1602</v>
      </c>
      <c r="I569" s="11" t="s">
        <v>1603</v>
      </c>
      <c r="J569" s="9"/>
      <c r="K569" s="9"/>
      <c r="L569" s="9"/>
      <c r="M569" s="9"/>
      <c r="N569" s="14"/>
      <c r="O569" s="14"/>
      <c r="P569" s="9"/>
      <c r="Q569" s="9"/>
      <c r="R569" s="9"/>
      <c r="S569" s="9"/>
      <c r="T569" s="15" t="str">
        <f t="shared" si="41"/>
        <v>-</v>
      </c>
    </row>
    <row r="570" spans="2:20" ht="72" x14ac:dyDescent="0.2">
      <c r="B570" s="10" t="str">
        <f t="shared" ca="1" si="40"/>
        <v>Not Bidding</v>
      </c>
      <c r="C570" s="11">
        <v>3133666</v>
      </c>
      <c r="D570" s="12" t="s">
        <v>46</v>
      </c>
      <c r="E570" s="11" t="s">
        <v>1622</v>
      </c>
      <c r="F570" s="13" t="s">
        <v>1623</v>
      </c>
      <c r="G570" s="11" t="s">
        <v>1624</v>
      </c>
      <c r="H570" s="11" t="s">
        <v>1602</v>
      </c>
      <c r="I570" s="11" t="s">
        <v>1603</v>
      </c>
      <c r="J570" s="9"/>
      <c r="K570" s="9"/>
      <c r="L570" s="9"/>
      <c r="M570" s="9"/>
      <c r="N570" s="14"/>
      <c r="O570" s="14"/>
      <c r="P570" s="9"/>
      <c r="Q570" s="9"/>
      <c r="R570" s="9"/>
      <c r="S570" s="9"/>
      <c r="T570" s="15" t="str">
        <f t="shared" si="41"/>
        <v>-</v>
      </c>
    </row>
    <row r="571" spans="2:20" ht="72" x14ac:dyDescent="0.2">
      <c r="B571" s="10" t="str">
        <f t="shared" ca="1" si="40"/>
        <v>Not Bidding</v>
      </c>
      <c r="C571" s="11">
        <v>3133667</v>
      </c>
      <c r="D571" s="12" t="s">
        <v>46</v>
      </c>
      <c r="E571" s="11" t="s">
        <v>1625</v>
      </c>
      <c r="F571" s="13" t="s">
        <v>1626</v>
      </c>
      <c r="G571" s="11" t="s">
        <v>1627</v>
      </c>
      <c r="H571" s="11" t="s">
        <v>1602</v>
      </c>
      <c r="I571" s="11" t="s">
        <v>1603</v>
      </c>
      <c r="J571" s="9"/>
      <c r="K571" s="9"/>
      <c r="L571" s="9"/>
      <c r="M571" s="9"/>
      <c r="N571" s="14"/>
      <c r="O571" s="14"/>
      <c r="P571" s="9"/>
      <c r="Q571" s="9"/>
      <c r="R571" s="9"/>
      <c r="S571" s="9"/>
      <c r="T571" s="15" t="str">
        <f t="shared" si="41"/>
        <v>-</v>
      </c>
    </row>
    <row r="572" spans="2:20" ht="72" x14ac:dyDescent="0.2">
      <c r="B572" s="10" t="str">
        <f t="shared" ca="1" si="40"/>
        <v>Not Bidding</v>
      </c>
      <c r="C572" s="11">
        <v>3133668</v>
      </c>
      <c r="D572" s="12" t="s">
        <v>46</v>
      </c>
      <c r="E572" s="11" t="s">
        <v>1628</v>
      </c>
      <c r="F572" s="13" t="s">
        <v>1629</v>
      </c>
      <c r="G572" s="11" t="s">
        <v>1630</v>
      </c>
      <c r="H572" s="11" t="s">
        <v>1602</v>
      </c>
      <c r="I572" s="11" t="s">
        <v>1603</v>
      </c>
      <c r="J572" s="9"/>
      <c r="K572" s="9"/>
      <c r="L572" s="9"/>
      <c r="M572" s="9"/>
      <c r="N572" s="14"/>
      <c r="O572" s="14"/>
      <c r="P572" s="9"/>
      <c r="Q572" s="9"/>
      <c r="R572" s="9"/>
      <c r="S572" s="9"/>
      <c r="T572" s="15" t="str">
        <f t="shared" si="41"/>
        <v>-</v>
      </c>
    </row>
    <row r="573" spans="2:20" ht="72" x14ac:dyDescent="0.2">
      <c r="B573" s="10" t="str">
        <f t="shared" ref="B573:B609" ca="1" si="42">IF(D573 = "No Bid", IFERROR("Error: Clear values for '" &amp; INDIRECT(ADDRESS(5, (10 + MATCH(TRUE, INDEX(NOT(ISBLANK(J573:S573)), 0, 0), 0) - 1))) &amp; "' in cell " &amp; ADDRESS(ROW(), (10 + MATCH(TRUE, INDEX(NOT(ISBLANK(J573:S573)), 0, 0), 0) - 1), 4) &amp; " or select 'Bid'", "Not Bidding"), IF(D573 = "Bid", IFERROR("Error: Missing value for '" &amp; INDIRECT(ADDRESS(5, (10 + MATCH(TRUE, INDEX(ISBLANK(J573:S573), 0, 0), 0) - 1))) &amp; "' in cell " &amp; ADDRESS(ROW(), (10 + MATCH(TRUE, INDEX(ISBLANK(J573:S573), 0, 0), 0) - 1), 4), "Success: All values provided"), "Error: Invalid Bid/No Bid Decision"))</f>
        <v>Not Bidding</v>
      </c>
      <c r="C573" s="11">
        <v>3133669</v>
      </c>
      <c r="D573" s="12" t="s">
        <v>46</v>
      </c>
      <c r="E573" s="11" t="s">
        <v>1631</v>
      </c>
      <c r="F573" s="13" t="s">
        <v>1632</v>
      </c>
      <c r="G573" s="11" t="s">
        <v>1633</v>
      </c>
      <c r="H573" s="11" t="s">
        <v>1602</v>
      </c>
      <c r="I573" s="11" t="s">
        <v>1603</v>
      </c>
      <c r="J573" s="9"/>
      <c r="K573" s="9"/>
      <c r="L573" s="9"/>
      <c r="M573" s="9"/>
      <c r="N573" s="14"/>
      <c r="O573" s="14"/>
      <c r="P573" s="9"/>
      <c r="Q573" s="9"/>
      <c r="R573" s="9"/>
      <c r="S573" s="9"/>
      <c r="T573" s="15" t="str">
        <f t="shared" ref="T573:T609" si="43">IFERROR(IF(ISBLANK(O573), NA(), O573), "-")</f>
        <v>-</v>
      </c>
    </row>
    <row r="574" spans="2:20" ht="54" x14ac:dyDescent="0.2">
      <c r="B574" s="10" t="str">
        <f t="shared" ca="1" si="42"/>
        <v>Not Bidding</v>
      </c>
      <c r="C574" s="11">
        <v>3133670</v>
      </c>
      <c r="D574" s="12" t="s">
        <v>46</v>
      </c>
      <c r="E574" s="11" t="s">
        <v>1634</v>
      </c>
      <c r="F574" s="13" t="s">
        <v>1635</v>
      </c>
      <c r="G574" s="11" t="s">
        <v>1636</v>
      </c>
      <c r="H574" s="11" t="s">
        <v>1602</v>
      </c>
      <c r="I574" s="11" t="s">
        <v>274</v>
      </c>
      <c r="J574" s="9"/>
      <c r="K574" s="9"/>
      <c r="L574" s="9"/>
      <c r="M574" s="9"/>
      <c r="N574" s="14"/>
      <c r="O574" s="14"/>
      <c r="P574" s="9"/>
      <c r="Q574" s="9"/>
      <c r="R574" s="9"/>
      <c r="S574" s="9"/>
      <c r="T574" s="15" t="str">
        <f t="shared" si="43"/>
        <v>-</v>
      </c>
    </row>
    <row r="575" spans="2:20" ht="54" x14ac:dyDescent="0.2">
      <c r="B575" s="10" t="str">
        <f t="shared" ca="1" si="42"/>
        <v>Not Bidding</v>
      </c>
      <c r="C575" s="11">
        <v>3133671</v>
      </c>
      <c r="D575" s="12" t="s">
        <v>46</v>
      </c>
      <c r="E575" s="11" t="s">
        <v>1637</v>
      </c>
      <c r="F575" s="13" t="s">
        <v>1638</v>
      </c>
      <c r="G575" s="11" t="s">
        <v>1639</v>
      </c>
      <c r="H575" s="11" t="s">
        <v>1602</v>
      </c>
      <c r="I575" s="11" t="s">
        <v>274</v>
      </c>
      <c r="J575" s="9"/>
      <c r="K575" s="9"/>
      <c r="L575" s="9"/>
      <c r="M575" s="9"/>
      <c r="N575" s="14"/>
      <c r="O575" s="14"/>
      <c r="P575" s="9"/>
      <c r="Q575" s="9"/>
      <c r="R575" s="9"/>
      <c r="S575" s="9"/>
      <c r="T575" s="15" t="str">
        <f t="shared" si="43"/>
        <v>-</v>
      </c>
    </row>
    <row r="576" spans="2:20" ht="54" x14ac:dyDescent="0.2">
      <c r="B576" s="10" t="str">
        <f t="shared" ca="1" si="42"/>
        <v>Not Bidding</v>
      </c>
      <c r="C576" s="11">
        <v>3133672</v>
      </c>
      <c r="D576" s="12" t="s">
        <v>46</v>
      </c>
      <c r="E576" s="11" t="s">
        <v>1640</v>
      </c>
      <c r="F576" s="13" t="s">
        <v>1641</v>
      </c>
      <c r="G576" s="11" t="s">
        <v>1642</v>
      </c>
      <c r="H576" s="11" t="s">
        <v>1602</v>
      </c>
      <c r="I576" s="11" t="s">
        <v>274</v>
      </c>
      <c r="J576" s="9"/>
      <c r="K576" s="9"/>
      <c r="L576" s="9"/>
      <c r="M576" s="9"/>
      <c r="N576" s="14"/>
      <c r="O576" s="14"/>
      <c r="P576" s="9"/>
      <c r="Q576" s="9"/>
      <c r="R576" s="9"/>
      <c r="S576" s="9"/>
      <c r="T576" s="15" t="str">
        <f t="shared" si="43"/>
        <v>-</v>
      </c>
    </row>
    <row r="577" spans="2:20" ht="54" x14ac:dyDescent="0.2">
      <c r="B577" s="10" t="str">
        <f t="shared" ca="1" si="42"/>
        <v>Not Bidding</v>
      </c>
      <c r="C577" s="11">
        <v>3133673</v>
      </c>
      <c r="D577" s="12" t="s">
        <v>46</v>
      </c>
      <c r="E577" s="11" t="s">
        <v>1643</v>
      </c>
      <c r="F577" s="13" t="s">
        <v>1644</v>
      </c>
      <c r="G577" s="11" t="s">
        <v>1645</v>
      </c>
      <c r="H577" s="11" t="s">
        <v>1602</v>
      </c>
      <c r="I577" s="11" t="s">
        <v>274</v>
      </c>
      <c r="J577" s="9"/>
      <c r="K577" s="9"/>
      <c r="L577" s="9"/>
      <c r="M577" s="9"/>
      <c r="N577" s="14"/>
      <c r="O577" s="14"/>
      <c r="P577" s="9"/>
      <c r="Q577" s="9"/>
      <c r="R577" s="9"/>
      <c r="S577" s="9"/>
      <c r="T577" s="15" t="str">
        <f t="shared" si="43"/>
        <v>-</v>
      </c>
    </row>
    <row r="578" spans="2:20" ht="54" x14ac:dyDescent="0.2">
      <c r="B578" s="10" t="str">
        <f t="shared" ca="1" si="42"/>
        <v>Not Bidding</v>
      </c>
      <c r="C578" s="11">
        <v>3133674</v>
      </c>
      <c r="D578" s="12" t="s">
        <v>46</v>
      </c>
      <c r="E578" s="11" t="s">
        <v>1646</v>
      </c>
      <c r="F578" s="13" t="s">
        <v>1647</v>
      </c>
      <c r="G578" s="11" t="s">
        <v>1648</v>
      </c>
      <c r="H578" s="11" t="s">
        <v>1602</v>
      </c>
      <c r="I578" s="11" t="s">
        <v>274</v>
      </c>
      <c r="J578" s="9"/>
      <c r="K578" s="9"/>
      <c r="L578" s="9"/>
      <c r="M578" s="9"/>
      <c r="N578" s="14"/>
      <c r="O578" s="14"/>
      <c r="P578" s="9"/>
      <c r="Q578" s="9"/>
      <c r="R578" s="9"/>
      <c r="S578" s="9"/>
      <c r="T578" s="15" t="str">
        <f t="shared" si="43"/>
        <v>-</v>
      </c>
    </row>
    <row r="579" spans="2:20" ht="72" x14ac:dyDescent="0.2">
      <c r="B579" s="10" t="str">
        <f t="shared" ca="1" si="42"/>
        <v>Not Bidding</v>
      </c>
      <c r="C579" s="11">
        <v>3133675</v>
      </c>
      <c r="D579" s="12" t="s">
        <v>46</v>
      </c>
      <c r="E579" s="11" t="s">
        <v>1649</v>
      </c>
      <c r="F579" s="13" t="s">
        <v>1650</v>
      </c>
      <c r="G579" s="11" t="s">
        <v>1651</v>
      </c>
      <c r="H579" s="11" t="s">
        <v>1652</v>
      </c>
      <c r="I579" s="11" t="s">
        <v>74</v>
      </c>
      <c r="J579" s="9"/>
      <c r="K579" s="9"/>
      <c r="L579" s="9"/>
      <c r="M579" s="9"/>
      <c r="N579" s="14"/>
      <c r="O579" s="14"/>
      <c r="P579" s="9"/>
      <c r="Q579" s="9"/>
      <c r="R579" s="9"/>
      <c r="S579" s="9"/>
      <c r="T579" s="15" t="str">
        <f t="shared" si="43"/>
        <v>-</v>
      </c>
    </row>
    <row r="580" spans="2:20" ht="54" x14ac:dyDescent="0.2">
      <c r="B580" s="10" t="str">
        <f t="shared" ca="1" si="42"/>
        <v>Not Bidding</v>
      </c>
      <c r="C580" s="11">
        <v>3133676</v>
      </c>
      <c r="D580" s="12" t="s">
        <v>46</v>
      </c>
      <c r="E580" s="11" t="s">
        <v>1653</v>
      </c>
      <c r="F580" s="13" t="s">
        <v>1654</v>
      </c>
      <c r="G580" s="11" t="s">
        <v>1655</v>
      </c>
      <c r="H580" s="11" t="s">
        <v>1656</v>
      </c>
      <c r="I580" s="11" t="s">
        <v>251</v>
      </c>
      <c r="J580" s="9"/>
      <c r="K580" s="9"/>
      <c r="L580" s="9"/>
      <c r="M580" s="9"/>
      <c r="N580" s="14"/>
      <c r="O580" s="14"/>
      <c r="P580" s="9"/>
      <c r="Q580" s="9"/>
      <c r="R580" s="9"/>
      <c r="S580" s="9"/>
      <c r="T580" s="15" t="str">
        <f t="shared" si="43"/>
        <v>-</v>
      </c>
    </row>
    <row r="581" spans="2:20" ht="54" x14ac:dyDescent="0.2">
      <c r="B581" s="10" t="str">
        <f t="shared" ca="1" si="42"/>
        <v>Not Bidding</v>
      </c>
      <c r="C581" s="11">
        <v>3133677</v>
      </c>
      <c r="D581" s="12" t="s">
        <v>46</v>
      </c>
      <c r="E581" s="11" t="s">
        <v>1657</v>
      </c>
      <c r="F581" s="13" t="s">
        <v>1658</v>
      </c>
      <c r="G581" s="11">
        <v>4000149</v>
      </c>
      <c r="H581" s="11" t="s">
        <v>1659</v>
      </c>
      <c r="I581" s="11" t="s">
        <v>74</v>
      </c>
      <c r="J581" s="9"/>
      <c r="K581" s="9"/>
      <c r="L581" s="9"/>
      <c r="M581" s="9"/>
      <c r="N581" s="14"/>
      <c r="O581" s="14"/>
      <c r="P581" s="9"/>
      <c r="Q581" s="9"/>
      <c r="R581" s="9"/>
      <c r="S581" s="9"/>
      <c r="T581" s="15" t="str">
        <f t="shared" si="43"/>
        <v>-</v>
      </c>
    </row>
    <row r="582" spans="2:20" ht="72" x14ac:dyDescent="0.2">
      <c r="B582" s="10" t="str">
        <f t="shared" ca="1" si="42"/>
        <v>Not Bidding</v>
      </c>
      <c r="C582" s="11">
        <v>3133678</v>
      </c>
      <c r="D582" s="12" t="s">
        <v>46</v>
      </c>
      <c r="E582" s="11" t="s">
        <v>1660</v>
      </c>
      <c r="F582" s="13" t="s">
        <v>1661</v>
      </c>
      <c r="G582" s="11" t="s">
        <v>1662</v>
      </c>
      <c r="H582" s="11" t="s">
        <v>925</v>
      </c>
      <c r="I582" s="11" t="s">
        <v>926</v>
      </c>
      <c r="J582" s="9"/>
      <c r="K582" s="9"/>
      <c r="L582" s="9"/>
      <c r="M582" s="9"/>
      <c r="N582" s="14"/>
      <c r="O582" s="14"/>
      <c r="P582" s="9"/>
      <c r="Q582" s="9"/>
      <c r="R582" s="9"/>
      <c r="S582" s="9"/>
      <c r="T582" s="15" t="str">
        <f t="shared" si="43"/>
        <v>-</v>
      </c>
    </row>
    <row r="583" spans="2:20" ht="54" x14ac:dyDescent="0.2">
      <c r="B583" s="10" t="str">
        <f t="shared" ca="1" si="42"/>
        <v>Not Bidding</v>
      </c>
      <c r="C583" s="11">
        <v>3133679</v>
      </c>
      <c r="D583" s="12" t="s">
        <v>46</v>
      </c>
      <c r="E583" s="11" t="s">
        <v>1663</v>
      </c>
      <c r="F583" s="13" t="s">
        <v>1664</v>
      </c>
      <c r="G583" s="11" t="s">
        <v>1665</v>
      </c>
      <c r="H583" s="11" t="s">
        <v>50</v>
      </c>
      <c r="I583" s="11" t="s">
        <v>74</v>
      </c>
      <c r="J583" s="9"/>
      <c r="K583" s="9"/>
      <c r="L583" s="9"/>
      <c r="M583" s="9"/>
      <c r="N583" s="14"/>
      <c r="O583" s="14"/>
      <c r="P583" s="9"/>
      <c r="Q583" s="9"/>
      <c r="R583" s="9"/>
      <c r="S583" s="9"/>
      <c r="T583" s="15" t="str">
        <f t="shared" si="43"/>
        <v>-</v>
      </c>
    </row>
    <row r="584" spans="2:20" ht="54" x14ac:dyDescent="0.2">
      <c r="B584" s="10" t="str">
        <f t="shared" ca="1" si="42"/>
        <v>Not Bidding</v>
      </c>
      <c r="C584" s="11">
        <v>3133680</v>
      </c>
      <c r="D584" s="12" t="s">
        <v>46</v>
      </c>
      <c r="E584" s="11" t="s">
        <v>1666</v>
      </c>
      <c r="F584" s="13" t="s">
        <v>1667</v>
      </c>
      <c r="G584" s="11" t="s">
        <v>1668</v>
      </c>
      <c r="H584" s="11" t="s">
        <v>50</v>
      </c>
      <c r="I584" s="11" t="s">
        <v>74</v>
      </c>
      <c r="J584" s="9"/>
      <c r="K584" s="9"/>
      <c r="L584" s="9"/>
      <c r="M584" s="9"/>
      <c r="N584" s="14"/>
      <c r="O584" s="14"/>
      <c r="P584" s="9"/>
      <c r="Q584" s="9"/>
      <c r="R584" s="9"/>
      <c r="S584" s="9"/>
      <c r="T584" s="15" t="str">
        <f t="shared" si="43"/>
        <v>-</v>
      </c>
    </row>
    <row r="585" spans="2:20" ht="54" x14ac:dyDescent="0.2">
      <c r="B585" s="10" t="str">
        <f t="shared" ca="1" si="42"/>
        <v>Not Bidding</v>
      </c>
      <c r="C585" s="11">
        <v>3133681</v>
      </c>
      <c r="D585" s="12" t="s">
        <v>46</v>
      </c>
      <c r="E585" s="11" t="s">
        <v>1669</v>
      </c>
      <c r="F585" s="13" t="s">
        <v>1670</v>
      </c>
      <c r="G585" s="11" t="s">
        <v>1671</v>
      </c>
      <c r="H585" s="11" t="s">
        <v>50</v>
      </c>
      <c r="I585" s="11" t="s">
        <v>74</v>
      </c>
      <c r="J585" s="9"/>
      <c r="K585" s="9"/>
      <c r="L585" s="9"/>
      <c r="M585" s="9"/>
      <c r="N585" s="14"/>
      <c r="O585" s="14"/>
      <c r="P585" s="9"/>
      <c r="Q585" s="9"/>
      <c r="R585" s="9"/>
      <c r="S585" s="9"/>
      <c r="T585" s="15" t="str">
        <f t="shared" si="43"/>
        <v>-</v>
      </c>
    </row>
    <row r="586" spans="2:20" ht="54" x14ac:dyDescent="0.2">
      <c r="B586" s="10" t="str">
        <f t="shared" ca="1" si="42"/>
        <v>Not Bidding</v>
      </c>
      <c r="C586" s="11">
        <v>3133682</v>
      </c>
      <c r="D586" s="12" t="s">
        <v>46</v>
      </c>
      <c r="E586" s="11" t="s">
        <v>1672</v>
      </c>
      <c r="F586" s="13" t="s">
        <v>1673</v>
      </c>
      <c r="G586" s="11" t="s">
        <v>1674</v>
      </c>
      <c r="H586" s="11" t="s">
        <v>50</v>
      </c>
      <c r="I586" s="11" t="s">
        <v>74</v>
      </c>
      <c r="J586" s="9"/>
      <c r="K586" s="9"/>
      <c r="L586" s="9"/>
      <c r="M586" s="9"/>
      <c r="N586" s="14"/>
      <c r="O586" s="14"/>
      <c r="P586" s="9"/>
      <c r="Q586" s="9"/>
      <c r="R586" s="9"/>
      <c r="S586" s="9"/>
      <c r="T586" s="15" t="str">
        <f t="shared" si="43"/>
        <v>-</v>
      </c>
    </row>
    <row r="587" spans="2:20" ht="54" x14ac:dyDescent="0.2">
      <c r="B587" s="10" t="str">
        <f t="shared" ca="1" si="42"/>
        <v>Not Bidding</v>
      </c>
      <c r="C587" s="11">
        <v>3133683</v>
      </c>
      <c r="D587" s="12" t="s">
        <v>46</v>
      </c>
      <c r="E587" s="11" t="s">
        <v>1675</v>
      </c>
      <c r="F587" s="13" t="s">
        <v>1676</v>
      </c>
      <c r="G587" s="11" t="s">
        <v>1677</v>
      </c>
      <c r="H587" s="11" t="s">
        <v>50</v>
      </c>
      <c r="I587" s="11" t="s">
        <v>74</v>
      </c>
      <c r="J587" s="9"/>
      <c r="K587" s="9"/>
      <c r="L587" s="9"/>
      <c r="M587" s="9"/>
      <c r="N587" s="14"/>
      <c r="O587" s="14"/>
      <c r="P587" s="9"/>
      <c r="Q587" s="9"/>
      <c r="R587" s="9"/>
      <c r="S587" s="9"/>
      <c r="T587" s="15" t="str">
        <f t="shared" si="43"/>
        <v>-</v>
      </c>
    </row>
    <row r="588" spans="2:20" ht="54" x14ac:dyDescent="0.2">
      <c r="B588" s="10" t="str">
        <f t="shared" ca="1" si="42"/>
        <v>Not Bidding</v>
      </c>
      <c r="C588" s="11">
        <v>3133684</v>
      </c>
      <c r="D588" s="12" t="s">
        <v>46</v>
      </c>
      <c r="E588" s="11" t="s">
        <v>1678</v>
      </c>
      <c r="F588" s="13" t="s">
        <v>1679</v>
      </c>
      <c r="G588" s="11" t="s">
        <v>1680</v>
      </c>
      <c r="H588" s="11" t="s">
        <v>50</v>
      </c>
      <c r="I588" s="11" t="s">
        <v>74</v>
      </c>
      <c r="J588" s="9"/>
      <c r="K588" s="9"/>
      <c r="L588" s="9"/>
      <c r="M588" s="9"/>
      <c r="N588" s="14"/>
      <c r="O588" s="14"/>
      <c r="P588" s="9"/>
      <c r="Q588" s="9"/>
      <c r="R588" s="9"/>
      <c r="S588" s="9"/>
      <c r="T588" s="15" t="str">
        <f t="shared" si="43"/>
        <v>-</v>
      </c>
    </row>
    <row r="589" spans="2:20" ht="54" x14ac:dyDescent="0.2">
      <c r="B589" s="10" t="str">
        <f t="shared" ca="1" si="42"/>
        <v>Not Bidding</v>
      </c>
      <c r="C589" s="11">
        <v>3133685</v>
      </c>
      <c r="D589" s="12" t="s">
        <v>46</v>
      </c>
      <c r="E589" s="11" t="s">
        <v>1681</v>
      </c>
      <c r="F589" s="13" t="s">
        <v>1682</v>
      </c>
      <c r="G589" s="11" t="s">
        <v>1683</v>
      </c>
      <c r="H589" s="11" t="s">
        <v>50</v>
      </c>
      <c r="I589" s="11" t="s">
        <v>51</v>
      </c>
      <c r="J589" s="9"/>
      <c r="K589" s="9"/>
      <c r="L589" s="9"/>
      <c r="M589" s="9"/>
      <c r="N589" s="14"/>
      <c r="O589" s="14"/>
      <c r="P589" s="9"/>
      <c r="Q589" s="9"/>
      <c r="R589" s="9"/>
      <c r="S589" s="9"/>
      <c r="T589" s="15" t="str">
        <f t="shared" si="43"/>
        <v>-</v>
      </c>
    </row>
    <row r="590" spans="2:20" ht="54" x14ac:dyDescent="0.2">
      <c r="B590" s="10" t="str">
        <f t="shared" ca="1" si="42"/>
        <v>Not Bidding</v>
      </c>
      <c r="C590" s="11">
        <v>3133686</v>
      </c>
      <c r="D590" s="12" t="s">
        <v>46</v>
      </c>
      <c r="E590" s="11" t="s">
        <v>1684</v>
      </c>
      <c r="F590" s="13" t="s">
        <v>1685</v>
      </c>
      <c r="G590" s="11" t="s">
        <v>1686</v>
      </c>
      <c r="H590" s="11" t="s">
        <v>50</v>
      </c>
      <c r="I590" s="11" t="s">
        <v>51</v>
      </c>
      <c r="J590" s="9"/>
      <c r="K590" s="9"/>
      <c r="L590" s="9"/>
      <c r="M590" s="9"/>
      <c r="N590" s="14"/>
      <c r="O590" s="14"/>
      <c r="P590" s="9"/>
      <c r="Q590" s="9"/>
      <c r="R590" s="9"/>
      <c r="S590" s="9"/>
      <c r="T590" s="15" t="str">
        <f t="shared" si="43"/>
        <v>-</v>
      </c>
    </row>
    <row r="591" spans="2:20" ht="54" x14ac:dyDescent="0.2">
      <c r="B591" s="10" t="str">
        <f t="shared" ca="1" si="42"/>
        <v>Not Bidding</v>
      </c>
      <c r="C591" s="11">
        <v>3133687</v>
      </c>
      <c r="D591" s="12" t="s">
        <v>46</v>
      </c>
      <c r="E591" s="11" t="s">
        <v>1687</v>
      </c>
      <c r="F591" s="13" t="s">
        <v>1688</v>
      </c>
      <c r="G591" s="11" t="s">
        <v>1689</v>
      </c>
      <c r="H591" s="11" t="s">
        <v>50</v>
      </c>
      <c r="I591" s="11" t="s">
        <v>51</v>
      </c>
      <c r="J591" s="9"/>
      <c r="K591" s="9"/>
      <c r="L591" s="9"/>
      <c r="M591" s="9"/>
      <c r="N591" s="14"/>
      <c r="O591" s="14"/>
      <c r="P591" s="9"/>
      <c r="Q591" s="9"/>
      <c r="R591" s="9"/>
      <c r="S591" s="9"/>
      <c r="T591" s="15" t="str">
        <f t="shared" si="43"/>
        <v>-</v>
      </c>
    </row>
    <row r="592" spans="2:20" ht="54" x14ac:dyDescent="0.2">
      <c r="B592" s="10" t="str">
        <f t="shared" ca="1" si="42"/>
        <v>Not Bidding</v>
      </c>
      <c r="C592" s="11">
        <v>3133688</v>
      </c>
      <c r="D592" s="12" t="s">
        <v>46</v>
      </c>
      <c r="E592" s="11" t="s">
        <v>1690</v>
      </c>
      <c r="F592" s="13" t="s">
        <v>1691</v>
      </c>
      <c r="G592" s="11" t="s">
        <v>1692</v>
      </c>
      <c r="H592" s="11" t="s">
        <v>50</v>
      </c>
      <c r="I592" s="11" t="s">
        <v>51</v>
      </c>
      <c r="J592" s="9"/>
      <c r="K592" s="9"/>
      <c r="L592" s="9"/>
      <c r="M592" s="9"/>
      <c r="N592" s="14"/>
      <c r="O592" s="14"/>
      <c r="P592" s="9"/>
      <c r="Q592" s="9"/>
      <c r="R592" s="9"/>
      <c r="S592" s="9"/>
      <c r="T592" s="15" t="str">
        <f t="shared" si="43"/>
        <v>-</v>
      </c>
    </row>
    <row r="593" spans="2:20" ht="54" x14ac:dyDescent="0.2">
      <c r="B593" s="10" t="str">
        <f t="shared" ca="1" si="42"/>
        <v>Not Bidding</v>
      </c>
      <c r="C593" s="11">
        <v>3133689</v>
      </c>
      <c r="D593" s="12" t="s">
        <v>46</v>
      </c>
      <c r="E593" s="11" t="s">
        <v>1693</v>
      </c>
      <c r="F593" s="13" t="s">
        <v>1694</v>
      </c>
      <c r="G593" s="11" t="s">
        <v>1695</v>
      </c>
      <c r="H593" s="11" t="s">
        <v>50</v>
      </c>
      <c r="I593" s="11" t="s">
        <v>51</v>
      </c>
      <c r="J593" s="9"/>
      <c r="K593" s="9"/>
      <c r="L593" s="9"/>
      <c r="M593" s="9"/>
      <c r="N593" s="14"/>
      <c r="O593" s="14"/>
      <c r="P593" s="9"/>
      <c r="Q593" s="9"/>
      <c r="R593" s="9"/>
      <c r="S593" s="9"/>
      <c r="T593" s="15" t="str">
        <f t="shared" si="43"/>
        <v>-</v>
      </c>
    </row>
    <row r="594" spans="2:20" ht="54" x14ac:dyDescent="0.2">
      <c r="B594" s="10" t="str">
        <f t="shared" ca="1" si="42"/>
        <v>Not Bidding</v>
      </c>
      <c r="C594" s="11">
        <v>3133690</v>
      </c>
      <c r="D594" s="12" t="s">
        <v>46</v>
      </c>
      <c r="E594" s="11" t="s">
        <v>1696</v>
      </c>
      <c r="F594" s="13" t="s">
        <v>1697</v>
      </c>
      <c r="G594" s="11" t="s">
        <v>1698</v>
      </c>
      <c r="H594" s="11" t="s">
        <v>50</v>
      </c>
      <c r="I594" s="11" t="s">
        <v>51</v>
      </c>
      <c r="J594" s="9"/>
      <c r="K594" s="9"/>
      <c r="L594" s="9"/>
      <c r="M594" s="9"/>
      <c r="N594" s="14"/>
      <c r="O594" s="14"/>
      <c r="P594" s="9"/>
      <c r="Q594" s="9"/>
      <c r="R594" s="9"/>
      <c r="S594" s="9"/>
      <c r="T594" s="15" t="str">
        <f t="shared" si="43"/>
        <v>-</v>
      </c>
    </row>
    <row r="595" spans="2:20" ht="54" x14ac:dyDescent="0.2">
      <c r="B595" s="10" t="str">
        <f t="shared" ca="1" si="42"/>
        <v>Not Bidding</v>
      </c>
      <c r="C595" s="11">
        <v>3133691</v>
      </c>
      <c r="D595" s="12" t="s">
        <v>46</v>
      </c>
      <c r="E595" s="11" t="s">
        <v>1699</v>
      </c>
      <c r="F595" s="13" t="s">
        <v>1700</v>
      </c>
      <c r="G595" s="11" t="s">
        <v>1701</v>
      </c>
      <c r="H595" s="11" t="s">
        <v>50</v>
      </c>
      <c r="I595" s="11" t="s">
        <v>51</v>
      </c>
      <c r="J595" s="9"/>
      <c r="K595" s="9"/>
      <c r="L595" s="9"/>
      <c r="M595" s="9"/>
      <c r="N595" s="14"/>
      <c r="O595" s="14"/>
      <c r="P595" s="9"/>
      <c r="Q595" s="9"/>
      <c r="R595" s="9"/>
      <c r="S595" s="9"/>
      <c r="T595" s="15" t="str">
        <f t="shared" si="43"/>
        <v>-</v>
      </c>
    </row>
    <row r="596" spans="2:20" ht="54" x14ac:dyDescent="0.2">
      <c r="B596" s="10" t="str">
        <f t="shared" ca="1" si="42"/>
        <v>Not Bidding</v>
      </c>
      <c r="C596" s="11">
        <v>3133692</v>
      </c>
      <c r="D596" s="12" t="s">
        <v>46</v>
      </c>
      <c r="E596" s="11" t="s">
        <v>1702</v>
      </c>
      <c r="F596" s="13" t="s">
        <v>1703</v>
      </c>
      <c r="G596" s="11" t="s">
        <v>1704</v>
      </c>
      <c r="H596" s="11" t="s">
        <v>50</v>
      </c>
      <c r="I596" s="11" t="s">
        <v>51</v>
      </c>
      <c r="J596" s="9"/>
      <c r="K596" s="9"/>
      <c r="L596" s="9"/>
      <c r="M596" s="9"/>
      <c r="N596" s="14"/>
      <c r="O596" s="14"/>
      <c r="P596" s="9"/>
      <c r="Q596" s="9"/>
      <c r="R596" s="9"/>
      <c r="S596" s="9"/>
      <c r="T596" s="15" t="str">
        <f t="shared" si="43"/>
        <v>-</v>
      </c>
    </row>
    <row r="597" spans="2:20" ht="54" x14ac:dyDescent="0.2">
      <c r="B597" s="10" t="str">
        <f t="shared" ca="1" si="42"/>
        <v>Not Bidding</v>
      </c>
      <c r="C597" s="11">
        <v>3133693</v>
      </c>
      <c r="D597" s="12" t="s">
        <v>46</v>
      </c>
      <c r="E597" s="11" t="s">
        <v>1705</v>
      </c>
      <c r="F597" s="13" t="s">
        <v>1706</v>
      </c>
      <c r="G597" s="11" t="s">
        <v>1707</v>
      </c>
      <c r="H597" s="11" t="s">
        <v>50</v>
      </c>
      <c r="I597" s="11" t="s">
        <v>51</v>
      </c>
      <c r="J597" s="9"/>
      <c r="K597" s="9"/>
      <c r="L597" s="9"/>
      <c r="M597" s="9"/>
      <c r="N597" s="14"/>
      <c r="O597" s="14"/>
      <c r="P597" s="9"/>
      <c r="Q597" s="9"/>
      <c r="R597" s="9"/>
      <c r="S597" s="9"/>
      <c r="T597" s="15" t="str">
        <f t="shared" si="43"/>
        <v>-</v>
      </c>
    </row>
    <row r="598" spans="2:20" ht="54" x14ac:dyDescent="0.2">
      <c r="B598" s="10" t="str">
        <f t="shared" ca="1" si="42"/>
        <v>Not Bidding</v>
      </c>
      <c r="C598" s="11">
        <v>3133694</v>
      </c>
      <c r="D598" s="12" t="s">
        <v>46</v>
      </c>
      <c r="E598" s="11" t="s">
        <v>1708</v>
      </c>
      <c r="F598" s="13" t="s">
        <v>1709</v>
      </c>
      <c r="G598" s="11" t="s">
        <v>1710</v>
      </c>
      <c r="H598" s="11" t="s">
        <v>50</v>
      </c>
      <c r="I598" s="11" t="s">
        <v>51</v>
      </c>
      <c r="J598" s="9"/>
      <c r="K598" s="9"/>
      <c r="L598" s="9"/>
      <c r="M598" s="9"/>
      <c r="N598" s="14"/>
      <c r="O598" s="14"/>
      <c r="P598" s="9"/>
      <c r="Q598" s="9"/>
      <c r="R598" s="9"/>
      <c r="S598" s="9"/>
      <c r="T598" s="15" t="str">
        <f t="shared" si="43"/>
        <v>-</v>
      </c>
    </row>
    <row r="599" spans="2:20" ht="72" x14ac:dyDescent="0.2">
      <c r="B599" s="10" t="str">
        <f t="shared" ca="1" si="42"/>
        <v>Not Bidding</v>
      </c>
      <c r="C599" s="11">
        <v>3133695</v>
      </c>
      <c r="D599" s="12" t="s">
        <v>46</v>
      </c>
      <c r="E599" s="11" t="s">
        <v>1711</v>
      </c>
      <c r="F599" s="13" t="s">
        <v>1712</v>
      </c>
      <c r="G599" s="11" t="s">
        <v>1713</v>
      </c>
      <c r="H599" s="11" t="s">
        <v>50</v>
      </c>
      <c r="I599" s="11" t="s">
        <v>74</v>
      </c>
      <c r="J599" s="9"/>
      <c r="K599" s="9"/>
      <c r="L599" s="9"/>
      <c r="M599" s="9"/>
      <c r="N599" s="14"/>
      <c r="O599" s="14"/>
      <c r="P599" s="9"/>
      <c r="Q599" s="9"/>
      <c r="R599" s="9"/>
      <c r="S599" s="9"/>
      <c r="T599" s="15" t="str">
        <f t="shared" si="43"/>
        <v>-</v>
      </c>
    </row>
    <row r="600" spans="2:20" ht="54" x14ac:dyDescent="0.2">
      <c r="B600" s="10" t="str">
        <f t="shared" ca="1" si="42"/>
        <v>Not Bidding</v>
      </c>
      <c r="C600" s="11">
        <v>3133696</v>
      </c>
      <c r="D600" s="12" t="s">
        <v>46</v>
      </c>
      <c r="E600" s="11" t="s">
        <v>1714</v>
      </c>
      <c r="F600" s="13" t="s">
        <v>1715</v>
      </c>
      <c r="G600" s="11" t="s">
        <v>1716</v>
      </c>
      <c r="H600" s="11" t="s">
        <v>50</v>
      </c>
      <c r="I600" s="11" t="s">
        <v>64</v>
      </c>
      <c r="J600" s="9"/>
      <c r="K600" s="9"/>
      <c r="L600" s="9"/>
      <c r="M600" s="9"/>
      <c r="N600" s="14"/>
      <c r="O600" s="14"/>
      <c r="P600" s="9"/>
      <c r="Q600" s="9"/>
      <c r="R600" s="9"/>
      <c r="S600" s="9"/>
      <c r="T600" s="15" t="str">
        <f t="shared" si="43"/>
        <v>-</v>
      </c>
    </row>
    <row r="601" spans="2:20" ht="54" x14ac:dyDescent="0.2">
      <c r="B601" s="10" t="str">
        <f t="shared" ca="1" si="42"/>
        <v>Not Bidding</v>
      </c>
      <c r="C601" s="11">
        <v>3133697</v>
      </c>
      <c r="D601" s="12" t="s">
        <v>46</v>
      </c>
      <c r="E601" s="11" t="s">
        <v>1717</v>
      </c>
      <c r="F601" s="13" t="s">
        <v>1718</v>
      </c>
      <c r="G601" s="11" t="s">
        <v>1719</v>
      </c>
      <c r="H601" s="11" t="s">
        <v>50</v>
      </c>
      <c r="I601" s="11" t="s">
        <v>187</v>
      </c>
      <c r="J601" s="9"/>
      <c r="K601" s="9"/>
      <c r="L601" s="9"/>
      <c r="M601" s="9"/>
      <c r="N601" s="14"/>
      <c r="O601" s="14"/>
      <c r="P601" s="9"/>
      <c r="Q601" s="9"/>
      <c r="R601" s="9"/>
      <c r="S601" s="9"/>
      <c r="T601" s="15" t="str">
        <f t="shared" si="43"/>
        <v>-</v>
      </c>
    </row>
    <row r="602" spans="2:20" ht="54" x14ac:dyDescent="0.2">
      <c r="B602" s="10" t="str">
        <f t="shared" ca="1" si="42"/>
        <v>Not Bidding</v>
      </c>
      <c r="C602" s="11">
        <v>3133698</v>
      </c>
      <c r="D602" s="12" t="s">
        <v>46</v>
      </c>
      <c r="E602" s="11" t="s">
        <v>1720</v>
      </c>
      <c r="F602" s="13" t="s">
        <v>1721</v>
      </c>
      <c r="G602" s="11" t="s">
        <v>1722</v>
      </c>
      <c r="H602" s="11" t="s">
        <v>50</v>
      </c>
      <c r="I602" s="11" t="s">
        <v>1723</v>
      </c>
      <c r="J602" s="9"/>
      <c r="K602" s="9"/>
      <c r="L602" s="9"/>
      <c r="M602" s="9"/>
      <c r="N602" s="14"/>
      <c r="O602" s="14"/>
      <c r="P602" s="9"/>
      <c r="Q602" s="9"/>
      <c r="R602" s="9"/>
      <c r="S602" s="9"/>
      <c r="T602" s="15" t="str">
        <f t="shared" si="43"/>
        <v>-</v>
      </c>
    </row>
    <row r="603" spans="2:20" ht="54" x14ac:dyDescent="0.2">
      <c r="B603" s="10" t="str">
        <f t="shared" ca="1" si="42"/>
        <v>Not Bidding</v>
      </c>
      <c r="C603" s="11">
        <v>3133699</v>
      </c>
      <c r="D603" s="12" t="s">
        <v>46</v>
      </c>
      <c r="E603" s="11" t="s">
        <v>1724</v>
      </c>
      <c r="F603" s="13" t="s">
        <v>1725</v>
      </c>
      <c r="G603" s="11" t="s">
        <v>1726</v>
      </c>
      <c r="H603" s="11" t="s">
        <v>50</v>
      </c>
      <c r="I603" s="11" t="s">
        <v>1727</v>
      </c>
      <c r="J603" s="9"/>
      <c r="K603" s="9"/>
      <c r="L603" s="9"/>
      <c r="M603" s="9"/>
      <c r="N603" s="14"/>
      <c r="O603" s="14"/>
      <c r="P603" s="9"/>
      <c r="Q603" s="9"/>
      <c r="R603" s="9"/>
      <c r="S603" s="9"/>
      <c r="T603" s="15" t="str">
        <f t="shared" si="43"/>
        <v>-</v>
      </c>
    </row>
    <row r="604" spans="2:20" ht="54" x14ac:dyDescent="0.2">
      <c r="B604" s="10" t="str">
        <f t="shared" ca="1" si="42"/>
        <v>Not Bidding</v>
      </c>
      <c r="C604" s="11">
        <v>3133700</v>
      </c>
      <c r="D604" s="12" t="s">
        <v>46</v>
      </c>
      <c r="E604" s="11" t="s">
        <v>1728</v>
      </c>
      <c r="F604" s="13" t="s">
        <v>1729</v>
      </c>
      <c r="G604" s="11" t="s">
        <v>1730</v>
      </c>
      <c r="H604" s="11" t="s">
        <v>50</v>
      </c>
      <c r="I604" s="11" t="s">
        <v>1727</v>
      </c>
      <c r="J604" s="9"/>
      <c r="K604" s="9"/>
      <c r="L604" s="9"/>
      <c r="M604" s="9"/>
      <c r="N604" s="14"/>
      <c r="O604" s="14"/>
      <c r="P604" s="9"/>
      <c r="Q604" s="9"/>
      <c r="R604" s="9"/>
      <c r="S604" s="9"/>
      <c r="T604" s="15" t="str">
        <f t="shared" si="43"/>
        <v>-</v>
      </c>
    </row>
    <row r="605" spans="2:20" ht="54" x14ac:dyDescent="0.2">
      <c r="B605" s="10" t="str">
        <f t="shared" ca="1" si="42"/>
        <v>Not Bidding</v>
      </c>
      <c r="C605" s="11">
        <v>3133701</v>
      </c>
      <c r="D605" s="12" t="s">
        <v>46</v>
      </c>
      <c r="E605" s="11" t="s">
        <v>1731</v>
      </c>
      <c r="F605" s="13" t="s">
        <v>1732</v>
      </c>
      <c r="G605" s="11" t="s">
        <v>1733</v>
      </c>
      <c r="H605" s="11" t="s">
        <v>50</v>
      </c>
      <c r="I605" s="11" t="s">
        <v>1727</v>
      </c>
      <c r="J605" s="9"/>
      <c r="K605" s="9"/>
      <c r="L605" s="9"/>
      <c r="M605" s="9"/>
      <c r="N605" s="14"/>
      <c r="O605" s="14"/>
      <c r="P605" s="9"/>
      <c r="Q605" s="9"/>
      <c r="R605" s="9"/>
      <c r="S605" s="9"/>
      <c r="T605" s="15" t="str">
        <f t="shared" si="43"/>
        <v>-</v>
      </c>
    </row>
    <row r="606" spans="2:20" ht="54" x14ac:dyDescent="0.2">
      <c r="B606" s="10" t="str">
        <f t="shared" ca="1" si="42"/>
        <v>Not Bidding</v>
      </c>
      <c r="C606" s="11">
        <v>3133702</v>
      </c>
      <c r="D606" s="12" t="s">
        <v>46</v>
      </c>
      <c r="E606" s="11" t="s">
        <v>1734</v>
      </c>
      <c r="F606" s="13" t="s">
        <v>1735</v>
      </c>
      <c r="G606" s="11" t="s">
        <v>1736</v>
      </c>
      <c r="H606" s="11" t="s">
        <v>50</v>
      </c>
      <c r="I606" s="11" t="s">
        <v>1727</v>
      </c>
      <c r="J606" s="9"/>
      <c r="K606" s="9"/>
      <c r="L606" s="9"/>
      <c r="M606" s="9"/>
      <c r="N606" s="14"/>
      <c r="O606" s="14"/>
      <c r="P606" s="9"/>
      <c r="Q606" s="9"/>
      <c r="R606" s="9"/>
      <c r="S606" s="9"/>
      <c r="T606" s="15" t="str">
        <f t="shared" si="43"/>
        <v>-</v>
      </c>
    </row>
    <row r="607" spans="2:20" ht="54" x14ac:dyDescent="0.2">
      <c r="B607" s="10" t="str">
        <f t="shared" ca="1" si="42"/>
        <v>Not Bidding</v>
      </c>
      <c r="C607" s="11">
        <v>3133703</v>
      </c>
      <c r="D607" s="12" t="s">
        <v>46</v>
      </c>
      <c r="E607" s="11" t="s">
        <v>1737</v>
      </c>
      <c r="F607" s="13" t="s">
        <v>1738</v>
      </c>
      <c r="G607" s="11" t="s">
        <v>1739</v>
      </c>
      <c r="H607" s="11" t="s">
        <v>50</v>
      </c>
      <c r="I607" s="11" t="s">
        <v>1727</v>
      </c>
      <c r="J607" s="9"/>
      <c r="K607" s="9"/>
      <c r="L607" s="9"/>
      <c r="M607" s="9"/>
      <c r="N607" s="14"/>
      <c r="O607" s="14"/>
      <c r="P607" s="9"/>
      <c r="Q607" s="9"/>
      <c r="R607" s="9"/>
      <c r="S607" s="9"/>
      <c r="T607" s="15" t="str">
        <f t="shared" si="43"/>
        <v>-</v>
      </c>
    </row>
    <row r="608" spans="2:20" ht="54" x14ac:dyDescent="0.2">
      <c r="B608" s="10" t="str">
        <f t="shared" ca="1" si="42"/>
        <v>Not Bidding</v>
      </c>
      <c r="C608" s="11">
        <v>3133704</v>
      </c>
      <c r="D608" s="12" t="s">
        <v>46</v>
      </c>
      <c r="E608" s="11" t="s">
        <v>1740</v>
      </c>
      <c r="F608" s="13" t="s">
        <v>1741</v>
      </c>
      <c r="G608" s="11" t="s">
        <v>1742</v>
      </c>
      <c r="H608" s="11" t="s">
        <v>50</v>
      </c>
      <c r="I608" s="11" t="s">
        <v>1727</v>
      </c>
      <c r="J608" s="9"/>
      <c r="K608" s="9"/>
      <c r="L608" s="9"/>
      <c r="M608" s="9"/>
      <c r="N608" s="14"/>
      <c r="O608" s="14"/>
      <c r="P608" s="9"/>
      <c r="Q608" s="9"/>
      <c r="R608" s="9"/>
      <c r="S608" s="9"/>
      <c r="T608" s="15" t="str">
        <f t="shared" si="43"/>
        <v>-</v>
      </c>
    </row>
    <row r="609" spans="2:20" ht="54" x14ac:dyDescent="0.2">
      <c r="B609" s="10" t="str">
        <f t="shared" ca="1" si="42"/>
        <v>Not Bidding</v>
      </c>
      <c r="C609" s="11">
        <v>3133705</v>
      </c>
      <c r="D609" s="12" t="s">
        <v>46</v>
      </c>
      <c r="E609" s="11" t="s">
        <v>1743</v>
      </c>
      <c r="F609" s="13" t="s">
        <v>1744</v>
      </c>
      <c r="G609" s="11" t="s">
        <v>1745</v>
      </c>
      <c r="H609" s="11" t="s">
        <v>50</v>
      </c>
      <c r="I609" s="11" t="s">
        <v>1727</v>
      </c>
      <c r="J609" s="9"/>
      <c r="K609" s="9"/>
      <c r="L609" s="9"/>
      <c r="M609" s="9"/>
      <c r="N609" s="14"/>
      <c r="O609" s="14"/>
      <c r="P609" s="9"/>
      <c r="Q609" s="9"/>
      <c r="R609" s="9"/>
      <c r="S609" s="9"/>
      <c r="T609" s="15" t="str">
        <f t="shared" si="43"/>
        <v>-</v>
      </c>
    </row>
    <row r="610" spans="2:20" ht="50.1" customHeight="1" x14ac:dyDescent="0.2">
      <c r="B610" s="4" t="s">
        <v>75</v>
      </c>
      <c r="C610" s="16"/>
      <c r="D610" s="16"/>
      <c r="E610" s="16"/>
      <c r="F610" s="16"/>
      <c r="G610" s="16"/>
      <c r="H610" s="16"/>
      <c r="I610" s="16"/>
      <c r="J610" s="16"/>
      <c r="K610" s="16"/>
      <c r="L610" s="16"/>
      <c r="M610" s="16"/>
      <c r="N610" s="17"/>
      <c r="O610" s="17"/>
      <c r="P610" s="16"/>
      <c r="Q610" s="16"/>
      <c r="R610" s="16"/>
      <c r="S610" s="16"/>
      <c r="T610" s="17">
        <f>SUM(T541:T609)</f>
        <v>0</v>
      </c>
    </row>
    <row r="612" spans="2:20" ht="50.1" customHeight="1" x14ac:dyDescent="0.2">
      <c r="B612" s="8" t="s">
        <v>1746</v>
      </c>
      <c r="C612" s="1"/>
      <c r="D612" s="1"/>
      <c r="E612" s="1"/>
      <c r="F612" s="1"/>
      <c r="G612" s="1"/>
      <c r="H612" s="1"/>
      <c r="I612" s="1"/>
      <c r="J612" s="1"/>
      <c r="K612" s="1"/>
      <c r="L612" s="1"/>
      <c r="M612" s="1"/>
      <c r="N612" s="1"/>
      <c r="O612" s="1"/>
      <c r="P612" s="1"/>
      <c r="Q612" s="1"/>
      <c r="R612" s="1"/>
      <c r="S612" s="1"/>
      <c r="T612" s="1"/>
    </row>
    <row r="613" spans="2:20" ht="54" x14ac:dyDescent="0.2">
      <c r="B613" s="10" t="str">
        <f t="shared" ref="B613:B620" ca="1" si="44">IF(D613 = "No Bid", IFERROR("Error: Clear values for '" &amp; INDIRECT(ADDRESS(5, (10 + MATCH(TRUE, INDEX(NOT(ISBLANK(J613:S613)), 0, 0), 0) - 1))) &amp; "' in cell " &amp; ADDRESS(ROW(), (10 + MATCH(TRUE, INDEX(NOT(ISBLANK(J613:S613)), 0, 0), 0) - 1), 4) &amp; " or select 'Bid'", "Not Bidding"), IF(D613 = "Bid", IFERROR("Error: Missing value for '" &amp; INDIRECT(ADDRESS(5, (10 + MATCH(TRUE, INDEX(ISBLANK(J613:S613), 0, 0), 0) - 1))) &amp; "' in cell " &amp; ADDRESS(ROW(), (10 + MATCH(TRUE, INDEX(ISBLANK(J613:S613), 0, 0), 0) - 1), 4), "Success: All values provided"), "Error: Invalid Bid/No Bid Decision"))</f>
        <v>Not Bidding</v>
      </c>
      <c r="C613" s="11">
        <v>3133707</v>
      </c>
      <c r="D613" s="12" t="s">
        <v>46</v>
      </c>
      <c r="E613" s="11" t="s">
        <v>1747</v>
      </c>
      <c r="F613" s="13" t="s">
        <v>1748</v>
      </c>
      <c r="G613" s="11">
        <v>894020</v>
      </c>
      <c r="H613" s="11" t="s">
        <v>322</v>
      </c>
      <c r="I613" s="11" t="s">
        <v>74</v>
      </c>
      <c r="J613" s="9"/>
      <c r="K613" s="9"/>
      <c r="L613" s="9"/>
      <c r="M613" s="9"/>
      <c r="N613" s="14"/>
      <c r="O613" s="14"/>
      <c r="P613" s="9"/>
      <c r="Q613" s="9"/>
      <c r="R613" s="9"/>
      <c r="S613" s="9"/>
      <c r="T613" s="15" t="str">
        <f t="shared" ref="T613:T620" si="45">IFERROR(IF(ISBLANK(O613), NA(), O613), "-")</f>
        <v>-</v>
      </c>
    </row>
    <row r="614" spans="2:20" ht="54" x14ac:dyDescent="0.2">
      <c r="B614" s="10" t="str">
        <f t="shared" ca="1" si="44"/>
        <v>Not Bidding</v>
      </c>
      <c r="C614" s="11">
        <v>3133708</v>
      </c>
      <c r="D614" s="12" t="s">
        <v>46</v>
      </c>
      <c r="E614" s="11" t="s">
        <v>1749</v>
      </c>
      <c r="F614" s="13" t="s">
        <v>1750</v>
      </c>
      <c r="G614" s="11" t="s">
        <v>1751</v>
      </c>
      <c r="H614" s="11" t="s">
        <v>50</v>
      </c>
      <c r="I614" s="11" t="s">
        <v>672</v>
      </c>
      <c r="J614" s="9"/>
      <c r="K614" s="9"/>
      <c r="L614" s="9"/>
      <c r="M614" s="9"/>
      <c r="N614" s="14"/>
      <c r="O614" s="14"/>
      <c r="P614" s="9"/>
      <c r="Q614" s="9"/>
      <c r="R614" s="9"/>
      <c r="S614" s="9"/>
      <c r="T614" s="15" t="str">
        <f t="shared" si="45"/>
        <v>-</v>
      </c>
    </row>
    <row r="615" spans="2:20" ht="54" x14ac:dyDescent="0.2">
      <c r="B615" s="10" t="str">
        <f t="shared" ca="1" si="44"/>
        <v>Not Bidding</v>
      </c>
      <c r="C615" s="11">
        <v>3133709</v>
      </c>
      <c r="D615" s="12" t="s">
        <v>46</v>
      </c>
      <c r="E615" s="11" t="s">
        <v>1752</v>
      </c>
      <c r="F615" s="13" t="s">
        <v>1753</v>
      </c>
      <c r="G615" s="11" t="s">
        <v>1754</v>
      </c>
      <c r="H615" s="11" t="s">
        <v>50</v>
      </c>
      <c r="I615" s="11" t="s">
        <v>74</v>
      </c>
      <c r="J615" s="9"/>
      <c r="K615" s="9"/>
      <c r="L615" s="9"/>
      <c r="M615" s="9"/>
      <c r="N615" s="14"/>
      <c r="O615" s="14"/>
      <c r="P615" s="9"/>
      <c r="Q615" s="9"/>
      <c r="R615" s="9"/>
      <c r="S615" s="9"/>
      <c r="T615" s="15" t="str">
        <f t="shared" si="45"/>
        <v>-</v>
      </c>
    </row>
    <row r="616" spans="2:20" ht="54" x14ac:dyDescent="0.2">
      <c r="B616" s="10" t="str">
        <f t="shared" ca="1" si="44"/>
        <v>Not Bidding</v>
      </c>
      <c r="C616" s="11">
        <v>3133710</v>
      </c>
      <c r="D616" s="12" t="s">
        <v>46</v>
      </c>
      <c r="E616" s="11" t="s">
        <v>1755</v>
      </c>
      <c r="F616" s="13" t="s">
        <v>1756</v>
      </c>
      <c r="G616" s="11" t="s">
        <v>1757</v>
      </c>
      <c r="H616" s="11" t="s">
        <v>1758</v>
      </c>
      <c r="I616" s="11" t="s">
        <v>161</v>
      </c>
      <c r="J616" s="9"/>
      <c r="K616" s="9"/>
      <c r="L616" s="9"/>
      <c r="M616" s="9"/>
      <c r="N616" s="14"/>
      <c r="O616" s="14"/>
      <c r="P616" s="9"/>
      <c r="Q616" s="9"/>
      <c r="R616" s="9"/>
      <c r="S616" s="9"/>
      <c r="T616" s="15" t="str">
        <f t="shared" si="45"/>
        <v>-</v>
      </c>
    </row>
    <row r="617" spans="2:20" ht="54" x14ac:dyDescent="0.2">
      <c r="B617" s="10" t="str">
        <f t="shared" ca="1" si="44"/>
        <v>Not Bidding</v>
      </c>
      <c r="C617" s="11">
        <v>3133711</v>
      </c>
      <c r="D617" s="12" t="s">
        <v>46</v>
      </c>
      <c r="E617" s="11" t="s">
        <v>1759</v>
      </c>
      <c r="F617" s="13" t="s">
        <v>1760</v>
      </c>
      <c r="G617" s="11">
        <v>2979</v>
      </c>
      <c r="H617" s="11" t="s">
        <v>1761</v>
      </c>
      <c r="I617" s="11" t="s">
        <v>74</v>
      </c>
      <c r="J617" s="9"/>
      <c r="K617" s="9"/>
      <c r="L617" s="9"/>
      <c r="M617" s="9"/>
      <c r="N617" s="14"/>
      <c r="O617" s="14"/>
      <c r="P617" s="9"/>
      <c r="Q617" s="9"/>
      <c r="R617" s="9"/>
      <c r="S617" s="9"/>
      <c r="T617" s="15" t="str">
        <f t="shared" si="45"/>
        <v>-</v>
      </c>
    </row>
    <row r="618" spans="2:20" ht="72" x14ac:dyDescent="0.2">
      <c r="B618" s="10" t="str">
        <f t="shared" ca="1" si="44"/>
        <v>Not Bidding</v>
      </c>
      <c r="C618" s="11">
        <v>3133712</v>
      </c>
      <c r="D618" s="12" t="s">
        <v>46</v>
      </c>
      <c r="E618" s="11" t="s">
        <v>1762</v>
      </c>
      <c r="F618" s="13" t="s">
        <v>1763</v>
      </c>
      <c r="G618" s="11">
        <v>1.09527</v>
      </c>
      <c r="H618" s="11" t="s">
        <v>1126</v>
      </c>
      <c r="I618" s="11" t="s">
        <v>225</v>
      </c>
      <c r="J618" s="9"/>
      <c r="K618" s="9"/>
      <c r="L618" s="9"/>
      <c r="M618" s="9"/>
      <c r="N618" s="14"/>
      <c r="O618" s="14"/>
      <c r="P618" s="9"/>
      <c r="Q618" s="9"/>
      <c r="R618" s="9"/>
      <c r="S618" s="9"/>
      <c r="T618" s="15" t="str">
        <f t="shared" si="45"/>
        <v>-</v>
      </c>
    </row>
    <row r="619" spans="2:20" ht="54" x14ac:dyDescent="0.2">
      <c r="B619" s="10" t="str">
        <f t="shared" ca="1" si="44"/>
        <v>Not Bidding</v>
      </c>
      <c r="C619" s="11">
        <v>3133713</v>
      </c>
      <c r="D619" s="12" t="s">
        <v>46</v>
      </c>
      <c r="E619" s="11" t="s">
        <v>1764</v>
      </c>
      <c r="F619" s="13" t="s">
        <v>1765</v>
      </c>
      <c r="G619" s="11" t="s">
        <v>1766</v>
      </c>
      <c r="H619" s="11" t="s">
        <v>688</v>
      </c>
      <c r="I619" s="11" t="s">
        <v>225</v>
      </c>
      <c r="J619" s="9"/>
      <c r="K619" s="9"/>
      <c r="L619" s="9"/>
      <c r="M619" s="9"/>
      <c r="N619" s="14"/>
      <c r="O619" s="14"/>
      <c r="P619" s="9"/>
      <c r="Q619" s="9"/>
      <c r="R619" s="9"/>
      <c r="S619" s="9"/>
      <c r="T619" s="15" t="str">
        <f t="shared" si="45"/>
        <v>-</v>
      </c>
    </row>
    <row r="620" spans="2:20" ht="72" x14ac:dyDescent="0.2">
      <c r="B620" s="10" t="str">
        <f t="shared" ca="1" si="44"/>
        <v>Not Bidding</v>
      </c>
      <c r="C620" s="11">
        <v>3133714</v>
      </c>
      <c r="D620" s="12" t="s">
        <v>46</v>
      </c>
      <c r="E620" s="11" t="s">
        <v>1767</v>
      </c>
      <c r="F620" s="13" t="s">
        <v>1768</v>
      </c>
      <c r="G620" s="11" t="s">
        <v>1769</v>
      </c>
      <c r="H620" s="11" t="s">
        <v>1162</v>
      </c>
      <c r="I620" s="11" t="s">
        <v>53</v>
      </c>
      <c r="J620" s="9"/>
      <c r="K620" s="9"/>
      <c r="L620" s="9"/>
      <c r="M620" s="9"/>
      <c r="N620" s="14"/>
      <c r="O620" s="14"/>
      <c r="P620" s="9"/>
      <c r="Q620" s="9"/>
      <c r="R620" s="9"/>
      <c r="S620" s="9"/>
      <c r="T620" s="15" t="str">
        <f t="shared" si="45"/>
        <v>-</v>
      </c>
    </row>
    <row r="621" spans="2:20" ht="50.1" customHeight="1" x14ac:dyDescent="0.2">
      <c r="B621" s="4" t="s">
        <v>75</v>
      </c>
      <c r="C621" s="16"/>
      <c r="D621" s="16"/>
      <c r="E621" s="16"/>
      <c r="F621" s="16"/>
      <c r="G621" s="16"/>
      <c r="H621" s="16"/>
      <c r="I621" s="16"/>
      <c r="J621" s="16"/>
      <c r="K621" s="16"/>
      <c r="L621" s="16"/>
      <c r="M621" s="16"/>
      <c r="N621" s="17"/>
      <c r="O621" s="17"/>
      <c r="P621" s="16"/>
      <c r="Q621" s="16"/>
      <c r="R621" s="16"/>
      <c r="S621" s="16"/>
      <c r="T621" s="17">
        <f>SUM(T613:T620)</f>
        <v>0</v>
      </c>
    </row>
    <row r="623" spans="2:20" ht="50.1" customHeight="1" x14ac:dyDescent="0.2">
      <c r="B623" s="8" t="s">
        <v>1770</v>
      </c>
      <c r="C623" s="1"/>
      <c r="D623" s="1"/>
      <c r="E623" s="1"/>
      <c r="F623" s="1"/>
      <c r="G623" s="1"/>
      <c r="H623" s="1"/>
      <c r="I623" s="1"/>
      <c r="J623" s="1"/>
      <c r="K623" s="1"/>
      <c r="L623" s="1"/>
      <c r="M623" s="1"/>
      <c r="N623" s="1"/>
      <c r="O623" s="1"/>
      <c r="P623" s="1"/>
      <c r="Q623" s="1"/>
      <c r="R623" s="1"/>
      <c r="S623" s="1"/>
      <c r="T623" s="1"/>
    </row>
    <row r="624" spans="2:20" ht="54" x14ac:dyDescent="0.2">
      <c r="B624" s="10" t="str">
        <f t="shared" ref="B624:B655" ca="1" si="46">IF(D624 = "No Bid", IFERROR("Error: Clear values for '" &amp; INDIRECT(ADDRESS(5, (10 + MATCH(TRUE, INDEX(NOT(ISBLANK(J624:S624)), 0, 0), 0) - 1))) &amp; "' in cell " &amp; ADDRESS(ROW(), (10 + MATCH(TRUE, INDEX(NOT(ISBLANK(J624:S624)), 0, 0), 0) - 1), 4) &amp; " or select 'Bid'", "Not Bidding"), IF(D624 = "Bid", IFERROR("Error: Missing value for '" &amp; INDIRECT(ADDRESS(5, (10 + MATCH(TRUE, INDEX(ISBLANK(J624:S624), 0, 0), 0) - 1))) &amp; "' in cell " &amp; ADDRESS(ROW(), (10 + MATCH(TRUE, INDEX(ISBLANK(J624:S624), 0, 0), 0) - 1), 4), "Success: All values provided"), "Error: Invalid Bid/No Bid Decision"))</f>
        <v>Not Bidding</v>
      </c>
      <c r="C624" s="11">
        <v>3133715</v>
      </c>
      <c r="D624" s="12" t="s">
        <v>46</v>
      </c>
      <c r="E624" s="11" t="s">
        <v>1771</v>
      </c>
      <c r="F624" s="13" t="s">
        <v>1772</v>
      </c>
      <c r="G624" s="11">
        <v>76322144</v>
      </c>
      <c r="H624" s="11" t="s">
        <v>1381</v>
      </c>
      <c r="I624" s="11" t="s">
        <v>1773</v>
      </c>
      <c r="J624" s="9"/>
      <c r="K624" s="9"/>
      <c r="L624" s="9"/>
      <c r="M624" s="9"/>
      <c r="N624" s="14"/>
      <c r="O624" s="14"/>
      <c r="P624" s="9"/>
      <c r="Q624" s="9"/>
      <c r="R624" s="9"/>
      <c r="S624" s="9"/>
      <c r="T624" s="15" t="str">
        <f t="shared" ref="T624:T655" si="47">IFERROR(IF(ISBLANK(O624), NA(), O624), "-")</f>
        <v>-</v>
      </c>
    </row>
    <row r="625" spans="2:20" ht="54" x14ac:dyDescent="0.2">
      <c r="B625" s="10" t="str">
        <f t="shared" ca="1" si="46"/>
        <v>Not Bidding</v>
      </c>
      <c r="C625" s="11">
        <v>3133716</v>
      </c>
      <c r="D625" s="12" t="s">
        <v>46</v>
      </c>
      <c r="E625" s="11" t="s">
        <v>1774</v>
      </c>
      <c r="F625" s="13" t="s">
        <v>1775</v>
      </c>
      <c r="G625" s="11" t="s">
        <v>1776</v>
      </c>
      <c r="H625" s="11" t="s">
        <v>1381</v>
      </c>
      <c r="I625" s="11" t="s">
        <v>1777</v>
      </c>
      <c r="J625" s="9"/>
      <c r="K625" s="9"/>
      <c r="L625" s="9"/>
      <c r="M625" s="9"/>
      <c r="N625" s="14"/>
      <c r="O625" s="14"/>
      <c r="P625" s="9"/>
      <c r="Q625" s="9"/>
      <c r="R625" s="9"/>
      <c r="S625" s="9"/>
      <c r="T625" s="15" t="str">
        <f t="shared" si="47"/>
        <v>-</v>
      </c>
    </row>
    <row r="626" spans="2:20" ht="54" x14ac:dyDescent="0.2">
      <c r="B626" s="10" t="str">
        <f t="shared" ca="1" si="46"/>
        <v>Not Bidding</v>
      </c>
      <c r="C626" s="11">
        <v>3133717</v>
      </c>
      <c r="D626" s="12" t="s">
        <v>46</v>
      </c>
      <c r="E626" s="11" t="s">
        <v>1778</v>
      </c>
      <c r="F626" s="13" t="s">
        <v>1779</v>
      </c>
      <c r="G626" s="11">
        <v>63300153</v>
      </c>
      <c r="H626" s="11" t="s">
        <v>1780</v>
      </c>
      <c r="I626" s="11" t="s">
        <v>1773</v>
      </c>
      <c r="J626" s="9"/>
      <c r="K626" s="9"/>
      <c r="L626" s="9"/>
      <c r="M626" s="9"/>
      <c r="N626" s="14"/>
      <c r="O626" s="14"/>
      <c r="P626" s="9"/>
      <c r="Q626" s="9"/>
      <c r="R626" s="9"/>
      <c r="S626" s="9"/>
      <c r="T626" s="15" t="str">
        <f t="shared" si="47"/>
        <v>-</v>
      </c>
    </row>
    <row r="627" spans="2:20" ht="54" x14ac:dyDescent="0.2">
      <c r="B627" s="10" t="str">
        <f t="shared" ca="1" si="46"/>
        <v>Not Bidding</v>
      </c>
      <c r="C627" s="11">
        <v>3133718</v>
      </c>
      <c r="D627" s="12" t="s">
        <v>46</v>
      </c>
      <c r="E627" s="11" t="s">
        <v>1781</v>
      </c>
      <c r="F627" s="13" t="s">
        <v>1782</v>
      </c>
      <c r="G627" s="11">
        <v>63300005</v>
      </c>
      <c r="H627" s="11" t="s">
        <v>1783</v>
      </c>
      <c r="I627" s="11" t="s">
        <v>1773</v>
      </c>
      <c r="J627" s="9"/>
      <c r="K627" s="9"/>
      <c r="L627" s="9"/>
      <c r="M627" s="9"/>
      <c r="N627" s="14"/>
      <c r="O627" s="14"/>
      <c r="P627" s="9"/>
      <c r="Q627" s="9"/>
      <c r="R627" s="9"/>
      <c r="S627" s="9"/>
      <c r="T627" s="15" t="str">
        <f t="shared" si="47"/>
        <v>-</v>
      </c>
    </row>
    <row r="628" spans="2:20" ht="54" x14ac:dyDescent="0.2">
      <c r="B628" s="10" t="str">
        <f t="shared" ca="1" si="46"/>
        <v>Not Bidding</v>
      </c>
      <c r="C628" s="11">
        <v>3133719</v>
      </c>
      <c r="D628" s="12" t="s">
        <v>46</v>
      </c>
      <c r="E628" s="11" t="s">
        <v>1784</v>
      </c>
      <c r="F628" s="13" t="s">
        <v>1785</v>
      </c>
      <c r="G628" s="11">
        <v>2520198</v>
      </c>
      <c r="H628" s="11" t="s">
        <v>1786</v>
      </c>
      <c r="I628" s="11" t="s">
        <v>1787</v>
      </c>
      <c r="J628" s="9"/>
      <c r="K628" s="9"/>
      <c r="L628" s="9"/>
      <c r="M628" s="9"/>
      <c r="N628" s="14"/>
      <c r="O628" s="14"/>
      <c r="P628" s="9"/>
      <c r="Q628" s="9"/>
      <c r="R628" s="9"/>
      <c r="S628" s="9"/>
      <c r="T628" s="15" t="str">
        <f t="shared" si="47"/>
        <v>-</v>
      </c>
    </row>
    <row r="629" spans="2:20" ht="72" x14ac:dyDescent="0.2">
      <c r="B629" s="10" t="str">
        <f t="shared" ca="1" si="46"/>
        <v>Not Bidding</v>
      </c>
      <c r="C629" s="11">
        <v>3133720</v>
      </c>
      <c r="D629" s="12" t="s">
        <v>46</v>
      </c>
      <c r="E629" s="11" t="s">
        <v>1788</v>
      </c>
      <c r="F629" s="13" t="s">
        <v>1789</v>
      </c>
      <c r="G629" s="11" t="s">
        <v>1790</v>
      </c>
      <c r="H629" s="11" t="s">
        <v>340</v>
      </c>
      <c r="I629" s="11" t="s">
        <v>74</v>
      </c>
      <c r="J629" s="9"/>
      <c r="K629" s="9"/>
      <c r="L629" s="9"/>
      <c r="M629" s="9"/>
      <c r="N629" s="14"/>
      <c r="O629" s="14"/>
      <c r="P629" s="9"/>
      <c r="Q629" s="9"/>
      <c r="R629" s="9"/>
      <c r="S629" s="9"/>
      <c r="T629" s="15" t="str">
        <f t="shared" si="47"/>
        <v>-</v>
      </c>
    </row>
    <row r="630" spans="2:20" ht="54" x14ac:dyDescent="0.2">
      <c r="B630" s="10" t="str">
        <f t="shared" ca="1" si="46"/>
        <v>Not Bidding</v>
      </c>
      <c r="C630" s="11">
        <v>3133721</v>
      </c>
      <c r="D630" s="12" t="s">
        <v>46</v>
      </c>
      <c r="E630" s="11" t="s">
        <v>1791</v>
      </c>
      <c r="F630" s="13" t="s">
        <v>1792</v>
      </c>
      <c r="G630" s="11" t="s">
        <v>1793</v>
      </c>
      <c r="H630" s="11" t="s">
        <v>1794</v>
      </c>
      <c r="I630" s="11" t="s">
        <v>74</v>
      </c>
      <c r="J630" s="9"/>
      <c r="K630" s="9"/>
      <c r="L630" s="9"/>
      <c r="M630" s="9"/>
      <c r="N630" s="14"/>
      <c r="O630" s="14"/>
      <c r="P630" s="9"/>
      <c r="Q630" s="9"/>
      <c r="R630" s="9"/>
      <c r="S630" s="9"/>
      <c r="T630" s="15" t="str">
        <f t="shared" si="47"/>
        <v>-</v>
      </c>
    </row>
    <row r="631" spans="2:20" ht="72" x14ac:dyDescent="0.2">
      <c r="B631" s="10" t="str">
        <f t="shared" ca="1" si="46"/>
        <v>Not Bidding</v>
      </c>
      <c r="C631" s="11">
        <v>3133722</v>
      </c>
      <c r="D631" s="12" t="s">
        <v>46</v>
      </c>
      <c r="E631" s="11" t="s">
        <v>1795</v>
      </c>
      <c r="F631" s="13" t="s">
        <v>1796</v>
      </c>
      <c r="G631" s="11" t="s">
        <v>1797</v>
      </c>
      <c r="H631" s="11" t="s">
        <v>84</v>
      </c>
      <c r="I631" s="11" t="s">
        <v>689</v>
      </c>
      <c r="J631" s="9"/>
      <c r="K631" s="9"/>
      <c r="L631" s="9"/>
      <c r="M631" s="9"/>
      <c r="N631" s="14"/>
      <c r="O631" s="14"/>
      <c r="P631" s="9"/>
      <c r="Q631" s="9"/>
      <c r="R631" s="9"/>
      <c r="S631" s="9"/>
      <c r="T631" s="15" t="str">
        <f t="shared" si="47"/>
        <v>-</v>
      </c>
    </row>
    <row r="632" spans="2:20" ht="72" x14ac:dyDescent="0.2">
      <c r="B632" s="10" t="str">
        <f t="shared" ca="1" si="46"/>
        <v>Not Bidding</v>
      </c>
      <c r="C632" s="11">
        <v>3133723</v>
      </c>
      <c r="D632" s="12" t="s">
        <v>46</v>
      </c>
      <c r="E632" s="11" t="s">
        <v>1798</v>
      </c>
      <c r="F632" s="13" t="s">
        <v>1799</v>
      </c>
      <c r="G632" s="11" t="s">
        <v>1800</v>
      </c>
      <c r="H632" s="11" t="s">
        <v>1801</v>
      </c>
      <c r="I632" s="11" t="s">
        <v>266</v>
      </c>
      <c r="J632" s="9"/>
      <c r="K632" s="9"/>
      <c r="L632" s="9"/>
      <c r="M632" s="9"/>
      <c r="N632" s="14"/>
      <c r="O632" s="14"/>
      <c r="P632" s="9"/>
      <c r="Q632" s="9"/>
      <c r="R632" s="9"/>
      <c r="S632" s="9"/>
      <c r="T632" s="15" t="str">
        <f t="shared" si="47"/>
        <v>-</v>
      </c>
    </row>
    <row r="633" spans="2:20" ht="72" x14ac:dyDescent="0.2">
      <c r="B633" s="10" t="str">
        <f t="shared" ca="1" si="46"/>
        <v>Not Bidding</v>
      </c>
      <c r="C633" s="11">
        <v>3133724</v>
      </c>
      <c r="D633" s="12" t="s">
        <v>46</v>
      </c>
      <c r="E633" s="11" t="s">
        <v>1802</v>
      </c>
      <c r="F633" s="13" t="s">
        <v>1803</v>
      </c>
      <c r="G633" s="11" t="s">
        <v>1804</v>
      </c>
      <c r="H633" s="11" t="s">
        <v>1801</v>
      </c>
      <c r="I633" s="11" t="s">
        <v>53</v>
      </c>
      <c r="J633" s="9"/>
      <c r="K633" s="9"/>
      <c r="L633" s="9"/>
      <c r="M633" s="9"/>
      <c r="N633" s="14"/>
      <c r="O633" s="14"/>
      <c r="P633" s="9"/>
      <c r="Q633" s="9"/>
      <c r="R633" s="9"/>
      <c r="S633" s="9"/>
      <c r="T633" s="15" t="str">
        <f t="shared" si="47"/>
        <v>-</v>
      </c>
    </row>
    <row r="634" spans="2:20" ht="54" x14ac:dyDescent="0.2">
      <c r="B634" s="10" t="str">
        <f t="shared" ca="1" si="46"/>
        <v>Not Bidding</v>
      </c>
      <c r="C634" s="11">
        <v>3133725</v>
      </c>
      <c r="D634" s="12" t="s">
        <v>46</v>
      </c>
      <c r="E634" s="11" t="s">
        <v>1805</v>
      </c>
      <c r="F634" s="13" t="s">
        <v>1806</v>
      </c>
      <c r="G634" s="11">
        <v>960051009</v>
      </c>
      <c r="H634" s="11" t="s">
        <v>1801</v>
      </c>
      <c r="I634" s="11" t="s">
        <v>74</v>
      </c>
      <c r="J634" s="9"/>
      <c r="K634" s="9"/>
      <c r="L634" s="9"/>
      <c r="M634" s="9"/>
      <c r="N634" s="14"/>
      <c r="O634" s="14"/>
      <c r="P634" s="9"/>
      <c r="Q634" s="9"/>
      <c r="R634" s="9"/>
      <c r="S634" s="9"/>
      <c r="T634" s="15" t="str">
        <f t="shared" si="47"/>
        <v>-</v>
      </c>
    </row>
    <row r="635" spans="2:20" ht="72" x14ac:dyDescent="0.2">
      <c r="B635" s="10" t="str">
        <f t="shared" ca="1" si="46"/>
        <v>Not Bidding</v>
      </c>
      <c r="C635" s="11">
        <v>3133726</v>
      </c>
      <c r="D635" s="12" t="s">
        <v>46</v>
      </c>
      <c r="E635" s="11" t="s">
        <v>1807</v>
      </c>
      <c r="F635" s="13" t="s">
        <v>1808</v>
      </c>
      <c r="G635" s="11">
        <v>3123000047</v>
      </c>
      <c r="H635" s="11" t="s">
        <v>1801</v>
      </c>
      <c r="I635" s="11" t="s">
        <v>74</v>
      </c>
      <c r="J635" s="9"/>
      <c r="K635" s="9"/>
      <c r="L635" s="9"/>
      <c r="M635" s="9"/>
      <c r="N635" s="14"/>
      <c r="O635" s="14"/>
      <c r="P635" s="9"/>
      <c r="Q635" s="9"/>
      <c r="R635" s="9"/>
      <c r="S635" s="9"/>
      <c r="T635" s="15" t="str">
        <f t="shared" si="47"/>
        <v>-</v>
      </c>
    </row>
    <row r="636" spans="2:20" ht="54" x14ac:dyDescent="0.2">
      <c r="B636" s="10" t="str">
        <f t="shared" ca="1" si="46"/>
        <v>Not Bidding</v>
      </c>
      <c r="C636" s="11">
        <v>3133727</v>
      </c>
      <c r="D636" s="12" t="s">
        <v>46</v>
      </c>
      <c r="E636" s="11" t="s">
        <v>1809</v>
      </c>
      <c r="F636" s="13" t="s">
        <v>1810</v>
      </c>
      <c r="G636" s="11">
        <v>3123000098</v>
      </c>
      <c r="H636" s="11" t="s">
        <v>1801</v>
      </c>
      <c r="I636" s="11" t="s">
        <v>74</v>
      </c>
      <c r="J636" s="9"/>
      <c r="K636" s="9"/>
      <c r="L636" s="9"/>
      <c r="M636" s="9"/>
      <c r="N636" s="14"/>
      <c r="O636" s="14"/>
      <c r="P636" s="9"/>
      <c r="Q636" s="9"/>
      <c r="R636" s="9"/>
      <c r="S636" s="9"/>
      <c r="T636" s="15" t="str">
        <f t="shared" si="47"/>
        <v>-</v>
      </c>
    </row>
    <row r="637" spans="2:20" ht="54" x14ac:dyDescent="0.2">
      <c r="B637" s="10" t="str">
        <f t="shared" ca="1" si="46"/>
        <v>Not Bidding</v>
      </c>
      <c r="C637" s="11">
        <v>3133728</v>
      </c>
      <c r="D637" s="12" t="s">
        <v>46</v>
      </c>
      <c r="E637" s="11" t="s">
        <v>1811</v>
      </c>
      <c r="F637" s="13" t="s">
        <v>1812</v>
      </c>
      <c r="G637" s="11">
        <v>22491504</v>
      </c>
      <c r="H637" s="11" t="s">
        <v>1801</v>
      </c>
      <c r="I637" s="11" t="s">
        <v>1813</v>
      </c>
      <c r="J637" s="9"/>
      <c r="K637" s="9"/>
      <c r="L637" s="9"/>
      <c r="M637" s="9"/>
      <c r="N637" s="14"/>
      <c r="O637" s="14"/>
      <c r="P637" s="9"/>
      <c r="Q637" s="9"/>
      <c r="R637" s="9"/>
      <c r="S637" s="9"/>
      <c r="T637" s="15" t="str">
        <f t="shared" si="47"/>
        <v>-</v>
      </c>
    </row>
    <row r="638" spans="2:20" ht="54" x14ac:dyDescent="0.2">
      <c r="B638" s="10" t="str">
        <f t="shared" ca="1" si="46"/>
        <v>Not Bidding</v>
      </c>
      <c r="C638" s="11">
        <v>3133729</v>
      </c>
      <c r="D638" s="12" t="s">
        <v>46</v>
      </c>
      <c r="E638" s="11" t="s">
        <v>1814</v>
      </c>
      <c r="F638" s="13" t="s">
        <v>1815</v>
      </c>
      <c r="G638" s="11">
        <v>22491539</v>
      </c>
      <c r="H638" s="11" t="s">
        <v>1801</v>
      </c>
      <c r="I638" s="11" t="s">
        <v>1813</v>
      </c>
      <c r="J638" s="9"/>
      <c r="K638" s="9"/>
      <c r="L638" s="9"/>
      <c r="M638" s="9"/>
      <c r="N638" s="14"/>
      <c r="O638" s="14"/>
      <c r="P638" s="9"/>
      <c r="Q638" s="9"/>
      <c r="R638" s="9"/>
      <c r="S638" s="9"/>
      <c r="T638" s="15" t="str">
        <f t="shared" si="47"/>
        <v>-</v>
      </c>
    </row>
    <row r="639" spans="2:20" ht="54" x14ac:dyDescent="0.2">
      <c r="B639" s="10" t="str">
        <f t="shared" ca="1" si="46"/>
        <v>Not Bidding</v>
      </c>
      <c r="C639" s="11">
        <v>3133730</v>
      </c>
      <c r="D639" s="12" t="s">
        <v>46</v>
      </c>
      <c r="E639" s="11" t="s">
        <v>1816</v>
      </c>
      <c r="F639" s="13" t="s">
        <v>1817</v>
      </c>
      <c r="G639" s="11">
        <v>22491555</v>
      </c>
      <c r="H639" s="11" t="s">
        <v>1801</v>
      </c>
      <c r="I639" s="11" t="s">
        <v>1813</v>
      </c>
      <c r="J639" s="9"/>
      <c r="K639" s="9"/>
      <c r="L639" s="9"/>
      <c r="M639" s="9"/>
      <c r="N639" s="14"/>
      <c r="O639" s="14"/>
      <c r="P639" s="9"/>
      <c r="Q639" s="9"/>
      <c r="R639" s="9"/>
      <c r="S639" s="9"/>
      <c r="T639" s="15" t="str">
        <f t="shared" si="47"/>
        <v>-</v>
      </c>
    </row>
    <row r="640" spans="2:20" ht="72" x14ac:dyDescent="0.2">
      <c r="B640" s="10" t="str">
        <f t="shared" ca="1" si="46"/>
        <v>Not Bidding</v>
      </c>
      <c r="C640" s="11">
        <v>3133731</v>
      </c>
      <c r="D640" s="12" t="s">
        <v>46</v>
      </c>
      <c r="E640" s="11" t="s">
        <v>1818</v>
      </c>
      <c r="F640" s="13" t="s">
        <v>1819</v>
      </c>
      <c r="G640" s="11">
        <v>30089464</v>
      </c>
      <c r="H640" s="11" t="s">
        <v>1820</v>
      </c>
      <c r="I640" s="11" t="s">
        <v>251</v>
      </c>
      <c r="J640" s="9"/>
      <c r="K640" s="9"/>
      <c r="L640" s="9"/>
      <c r="M640" s="9"/>
      <c r="N640" s="14"/>
      <c r="O640" s="14"/>
      <c r="P640" s="9"/>
      <c r="Q640" s="9"/>
      <c r="R640" s="9"/>
      <c r="S640" s="9"/>
      <c r="T640" s="15" t="str">
        <f t="shared" si="47"/>
        <v>-</v>
      </c>
    </row>
    <row r="641" spans="2:20" ht="54" x14ac:dyDescent="0.2">
      <c r="B641" s="10" t="str">
        <f t="shared" ca="1" si="46"/>
        <v>Not Bidding</v>
      </c>
      <c r="C641" s="11">
        <v>3133732</v>
      </c>
      <c r="D641" s="12" t="s">
        <v>46</v>
      </c>
      <c r="E641" s="11" t="s">
        <v>1821</v>
      </c>
      <c r="F641" s="13" t="s">
        <v>1822</v>
      </c>
      <c r="G641" s="11" t="s">
        <v>1823</v>
      </c>
      <c r="H641" s="11" t="s">
        <v>50</v>
      </c>
      <c r="I641" s="11" t="s">
        <v>1136</v>
      </c>
      <c r="J641" s="9"/>
      <c r="K641" s="9"/>
      <c r="L641" s="9"/>
      <c r="M641" s="9"/>
      <c r="N641" s="14"/>
      <c r="O641" s="14"/>
      <c r="P641" s="9"/>
      <c r="Q641" s="9"/>
      <c r="R641" s="9"/>
      <c r="S641" s="9"/>
      <c r="T641" s="15" t="str">
        <f t="shared" si="47"/>
        <v>-</v>
      </c>
    </row>
    <row r="642" spans="2:20" ht="54" x14ac:dyDescent="0.2">
      <c r="B642" s="10" t="str">
        <f t="shared" ca="1" si="46"/>
        <v>Not Bidding</v>
      </c>
      <c r="C642" s="11">
        <v>3133733</v>
      </c>
      <c r="D642" s="12" t="s">
        <v>46</v>
      </c>
      <c r="E642" s="11" t="s">
        <v>1824</v>
      </c>
      <c r="F642" s="13" t="s">
        <v>1825</v>
      </c>
      <c r="G642" s="11" t="s">
        <v>1826</v>
      </c>
      <c r="H642" s="11" t="s">
        <v>50</v>
      </c>
      <c r="I642" s="11" t="s">
        <v>1827</v>
      </c>
      <c r="J642" s="9"/>
      <c r="K642" s="9"/>
      <c r="L642" s="9"/>
      <c r="M642" s="9"/>
      <c r="N642" s="14"/>
      <c r="O642" s="14"/>
      <c r="P642" s="9"/>
      <c r="Q642" s="9"/>
      <c r="R642" s="9"/>
      <c r="S642" s="9"/>
      <c r="T642" s="15" t="str">
        <f t="shared" si="47"/>
        <v>-</v>
      </c>
    </row>
    <row r="643" spans="2:20" ht="54" x14ac:dyDescent="0.2">
      <c r="B643" s="10" t="str">
        <f t="shared" ca="1" si="46"/>
        <v>Not Bidding</v>
      </c>
      <c r="C643" s="11">
        <v>3133734</v>
      </c>
      <c r="D643" s="12" t="s">
        <v>46</v>
      </c>
      <c r="E643" s="11" t="s">
        <v>1828</v>
      </c>
      <c r="F643" s="13" t="s">
        <v>1829</v>
      </c>
      <c r="G643" s="11" t="s">
        <v>1830</v>
      </c>
      <c r="H643" s="11" t="s">
        <v>50</v>
      </c>
      <c r="I643" s="11" t="s">
        <v>1827</v>
      </c>
      <c r="J643" s="9"/>
      <c r="K643" s="9"/>
      <c r="L643" s="9"/>
      <c r="M643" s="9"/>
      <c r="N643" s="14"/>
      <c r="O643" s="14"/>
      <c r="P643" s="9"/>
      <c r="Q643" s="9"/>
      <c r="R643" s="9"/>
      <c r="S643" s="9"/>
      <c r="T643" s="15" t="str">
        <f t="shared" si="47"/>
        <v>-</v>
      </c>
    </row>
    <row r="644" spans="2:20" ht="72" x14ac:dyDescent="0.2">
      <c r="B644" s="10" t="str">
        <f t="shared" ca="1" si="46"/>
        <v>Not Bidding</v>
      </c>
      <c r="C644" s="11">
        <v>3133735</v>
      </c>
      <c r="D644" s="12" t="s">
        <v>46</v>
      </c>
      <c r="E644" s="11" t="s">
        <v>1831</v>
      </c>
      <c r="F644" s="13" t="s">
        <v>1832</v>
      </c>
      <c r="G644" s="11" t="s">
        <v>1833</v>
      </c>
      <c r="H644" s="11" t="s">
        <v>50</v>
      </c>
      <c r="I644" s="11" t="s">
        <v>262</v>
      </c>
      <c r="J644" s="9"/>
      <c r="K644" s="9"/>
      <c r="L644" s="9"/>
      <c r="M644" s="9"/>
      <c r="N644" s="14"/>
      <c r="O644" s="14"/>
      <c r="P644" s="9"/>
      <c r="Q644" s="9"/>
      <c r="R644" s="9"/>
      <c r="S644" s="9"/>
      <c r="T644" s="15" t="str">
        <f t="shared" si="47"/>
        <v>-</v>
      </c>
    </row>
    <row r="645" spans="2:20" ht="72" x14ac:dyDescent="0.2">
      <c r="B645" s="10" t="str">
        <f t="shared" ca="1" si="46"/>
        <v>Not Bidding</v>
      </c>
      <c r="C645" s="11">
        <v>3133736</v>
      </c>
      <c r="D645" s="12" t="s">
        <v>46</v>
      </c>
      <c r="E645" s="11" t="s">
        <v>1834</v>
      </c>
      <c r="F645" s="13" t="s">
        <v>1835</v>
      </c>
      <c r="G645" s="11" t="s">
        <v>1836</v>
      </c>
      <c r="H645" s="11" t="s">
        <v>50</v>
      </c>
      <c r="I645" s="11" t="s">
        <v>1827</v>
      </c>
      <c r="J645" s="9"/>
      <c r="K645" s="9"/>
      <c r="L645" s="9"/>
      <c r="M645" s="9"/>
      <c r="N645" s="14"/>
      <c r="O645" s="14"/>
      <c r="P645" s="9"/>
      <c r="Q645" s="9"/>
      <c r="R645" s="9"/>
      <c r="S645" s="9"/>
      <c r="T645" s="15" t="str">
        <f t="shared" si="47"/>
        <v>-</v>
      </c>
    </row>
    <row r="646" spans="2:20" ht="54" x14ac:dyDescent="0.2">
      <c r="B646" s="10" t="str">
        <f t="shared" ca="1" si="46"/>
        <v>Not Bidding</v>
      </c>
      <c r="C646" s="11">
        <v>3133737</v>
      </c>
      <c r="D646" s="12" t="s">
        <v>46</v>
      </c>
      <c r="E646" s="11" t="s">
        <v>1837</v>
      </c>
      <c r="F646" s="13" t="s">
        <v>1838</v>
      </c>
      <c r="G646" s="11" t="s">
        <v>1839</v>
      </c>
      <c r="H646" s="11" t="s">
        <v>50</v>
      </c>
      <c r="I646" s="11" t="s">
        <v>1840</v>
      </c>
      <c r="J646" s="9"/>
      <c r="K646" s="9"/>
      <c r="L646" s="9"/>
      <c r="M646" s="9"/>
      <c r="N646" s="14"/>
      <c r="O646" s="14"/>
      <c r="P646" s="9"/>
      <c r="Q646" s="9"/>
      <c r="R646" s="9"/>
      <c r="S646" s="9"/>
      <c r="T646" s="15" t="str">
        <f t="shared" si="47"/>
        <v>-</v>
      </c>
    </row>
    <row r="647" spans="2:20" ht="54" x14ac:dyDescent="0.2">
      <c r="B647" s="10" t="str">
        <f t="shared" ca="1" si="46"/>
        <v>Not Bidding</v>
      </c>
      <c r="C647" s="11">
        <v>3133738</v>
      </c>
      <c r="D647" s="12" t="s">
        <v>46</v>
      </c>
      <c r="E647" s="11" t="s">
        <v>1841</v>
      </c>
      <c r="F647" s="13" t="s">
        <v>1838</v>
      </c>
      <c r="G647" s="11" t="s">
        <v>1842</v>
      </c>
      <c r="H647" s="11" t="s">
        <v>50</v>
      </c>
      <c r="I647" s="11" t="s">
        <v>1843</v>
      </c>
      <c r="J647" s="9"/>
      <c r="K647" s="9"/>
      <c r="L647" s="9"/>
      <c r="M647" s="9"/>
      <c r="N647" s="14"/>
      <c r="O647" s="14"/>
      <c r="P647" s="9"/>
      <c r="Q647" s="9"/>
      <c r="R647" s="9"/>
      <c r="S647" s="9"/>
      <c r="T647" s="15" t="str">
        <f t="shared" si="47"/>
        <v>-</v>
      </c>
    </row>
    <row r="648" spans="2:20" ht="54" x14ac:dyDescent="0.2">
      <c r="B648" s="10" t="str">
        <f t="shared" ca="1" si="46"/>
        <v>Not Bidding</v>
      </c>
      <c r="C648" s="11">
        <v>3133739</v>
      </c>
      <c r="D648" s="12" t="s">
        <v>46</v>
      </c>
      <c r="E648" s="11" t="s">
        <v>1844</v>
      </c>
      <c r="F648" s="13" t="s">
        <v>1845</v>
      </c>
      <c r="G648" s="11" t="s">
        <v>1846</v>
      </c>
      <c r="H648" s="11" t="s">
        <v>50</v>
      </c>
      <c r="I648" s="11" t="s">
        <v>1773</v>
      </c>
      <c r="J648" s="9"/>
      <c r="K648" s="9"/>
      <c r="L648" s="9"/>
      <c r="M648" s="9"/>
      <c r="N648" s="14"/>
      <c r="O648" s="14"/>
      <c r="P648" s="9"/>
      <c r="Q648" s="9"/>
      <c r="R648" s="9"/>
      <c r="S648" s="9"/>
      <c r="T648" s="15" t="str">
        <f t="shared" si="47"/>
        <v>-</v>
      </c>
    </row>
    <row r="649" spans="2:20" ht="54" x14ac:dyDescent="0.2">
      <c r="B649" s="10" t="str">
        <f t="shared" ca="1" si="46"/>
        <v>Not Bidding</v>
      </c>
      <c r="C649" s="11">
        <v>3133740</v>
      </c>
      <c r="D649" s="12" t="s">
        <v>46</v>
      </c>
      <c r="E649" s="11" t="s">
        <v>1847</v>
      </c>
      <c r="F649" s="13" t="s">
        <v>1848</v>
      </c>
      <c r="G649" s="11" t="s">
        <v>1849</v>
      </c>
      <c r="H649" s="11" t="s">
        <v>50</v>
      </c>
      <c r="I649" s="11" t="s">
        <v>1727</v>
      </c>
      <c r="J649" s="9"/>
      <c r="K649" s="9"/>
      <c r="L649" s="9"/>
      <c r="M649" s="9"/>
      <c r="N649" s="14"/>
      <c r="O649" s="14"/>
      <c r="P649" s="9"/>
      <c r="Q649" s="9"/>
      <c r="R649" s="9"/>
      <c r="S649" s="9"/>
      <c r="T649" s="15" t="str">
        <f t="shared" si="47"/>
        <v>-</v>
      </c>
    </row>
    <row r="650" spans="2:20" ht="72" x14ac:dyDescent="0.2">
      <c r="B650" s="10" t="str">
        <f t="shared" ca="1" si="46"/>
        <v>Not Bidding</v>
      </c>
      <c r="C650" s="11">
        <v>3133741</v>
      </c>
      <c r="D650" s="12" t="s">
        <v>46</v>
      </c>
      <c r="E650" s="11" t="s">
        <v>1850</v>
      </c>
      <c r="F650" s="13" t="s">
        <v>1851</v>
      </c>
      <c r="G650" s="11" t="s">
        <v>1852</v>
      </c>
      <c r="H650" s="11" t="s">
        <v>50</v>
      </c>
      <c r="I650" s="11" t="s">
        <v>251</v>
      </c>
      <c r="J650" s="9"/>
      <c r="K650" s="9"/>
      <c r="L650" s="9"/>
      <c r="M650" s="9"/>
      <c r="N650" s="14"/>
      <c r="O650" s="14"/>
      <c r="P650" s="9"/>
      <c r="Q650" s="9"/>
      <c r="R650" s="9"/>
      <c r="S650" s="9"/>
      <c r="T650" s="15" t="str">
        <f t="shared" si="47"/>
        <v>-</v>
      </c>
    </row>
    <row r="651" spans="2:20" ht="72" x14ac:dyDescent="0.2">
      <c r="B651" s="10" t="str">
        <f t="shared" ca="1" si="46"/>
        <v>Not Bidding</v>
      </c>
      <c r="C651" s="11">
        <v>3133742</v>
      </c>
      <c r="D651" s="12" t="s">
        <v>46</v>
      </c>
      <c r="E651" s="11" t="s">
        <v>1853</v>
      </c>
      <c r="F651" s="13" t="s">
        <v>1854</v>
      </c>
      <c r="G651" s="11" t="s">
        <v>1855</v>
      </c>
      <c r="H651" s="11" t="s">
        <v>50</v>
      </c>
      <c r="I651" s="11" t="s">
        <v>974</v>
      </c>
      <c r="J651" s="9"/>
      <c r="K651" s="9"/>
      <c r="L651" s="9"/>
      <c r="M651" s="9"/>
      <c r="N651" s="14"/>
      <c r="O651" s="14"/>
      <c r="P651" s="9"/>
      <c r="Q651" s="9"/>
      <c r="R651" s="9"/>
      <c r="S651" s="9"/>
      <c r="T651" s="15" t="str">
        <f t="shared" si="47"/>
        <v>-</v>
      </c>
    </row>
    <row r="652" spans="2:20" ht="72" x14ac:dyDescent="0.2">
      <c r="B652" s="10" t="str">
        <f t="shared" ca="1" si="46"/>
        <v>Not Bidding</v>
      </c>
      <c r="C652" s="11">
        <v>3133743</v>
      </c>
      <c r="D652" s="12" t="s">
        <v>46</v>
      </c>
      <c r="E652" s="11" t="s">
        <v>1856</v>
      </c>
      <c r="F652" s="13" t="s">
        <v>1857</v>
      </c>
      <c r="G652" s="11" t="s">
        <v>1858</v>
      </c>
      <c r="H652" s="11" t="s">
        <v>1859</v>
      </c>
      <c r="I652" s="11" t="s">
        <v>1773</v>
      </c>
      <c r="J652" s="9"/>
      <c r="K652" s="9"/>
      <c r="L652" s="9"/>
      <c r="M652" s="9"/>
      <c r="N652" s="14"/>
      <c r="O652" s="14"/>
      <c r="P652" s="9"/>
      <c r="Q652" s="9"/>
      <c r="R652" s="9"/>
      <c r="S652" s="9"/>
      <c r="T652" s="15" t="str">
        <f t="shared" si="47"/>
        <v>-</v>
      </c>
    </row>
    <row r="653" spans="2:20" ht="72" x14ac:dyDescent="0.2">
      <c r="B653" s="10" t="str">
        <f t="shared" ca="1" si="46"/>
        <v>Not Bidding</v>
      </c>
      <c r="C653" s="11">
        <v>3133744</v>
      </c>
      <c r="D653" s="12" t="s">
        <v>46</v>
      </c>
      <c r="E653" s="11" t="s">
        <v>1860</v>
      </c>
      <c r="F653" s="13" t="s">
        <v>1861</v>
      </c>
      <c r="G653" s="11" t="s">
        <v>1862</v>
      </c>
      <c r="H653" s="11" t="s">
        <v>1859</v>
      </c>
      <c r="I653" s="11" t="s">
        <v>1773</v>
      </c>
      <c r="J653" s="9"/>
      <c r="K653" s="9"/>
      <c r="L653" s="9"/>
      <c r="M653" s="9"/>
      <c r="N653" s="14"/>
      <c r="O653" s="14"/>
      <c r="P653" s="9"/>
      <c r="Q653" s="9"/>
      <c r="R653" s="9"/>
      <c r="S653" s="9"/>
      <c r="T653" s="15" t="str">
        <f t="shared" si="47"/>
        <v>-</v>
      </c>
    </row>
    <row r="654" spans="2:20" ht="90" x14ac:dyDescent="0.2">
      <c r="B654" s="10" t="str">
        <f t="shared" ca="1" si="46"/>
        <v>Not Bidding</v>
      </c>
      <c r="C654" s="11">
        <v>3133745</v>
      </c>
      <c r="D654" s="12" t="s">
        <v>46</v>
      </c>
      <c r="E654" s="11" t="s">
        <v>1863</v>
      </c>
      <c r="F654" s="13" t="s">
        <v>1864</v>
      </c>
      <c r="G654" s="11" t="s">
        <v>1865</v>
      </c>
      <c r="H654" s="11" t="s">
        <v>1859</v>
      </c>
      <c r="I654" s="11" t="s">
        <v>926</v>
      </c>
      <c r="J654" s="9"/>
      <c r="K654" s="9"/>
      <c r="L654" s="9"/>
      <c r="M654" s="9"/>
      <c r="N654" s="14"/>
      <c r="O654" s="14"/>
      <c r="P654" s="9"/>
      <c r="Q654" s="9"/>
      <c r="R654" s="9"/>
      <c r="S654" s="9"/>
      <c r="T654" s="15" t="str">
        <f t="shared" si="47"/>
        <v>-</v>
      </c>
    </row>
    <row r="655" spans="2:20" ht="72" x14ac:dyDescent="0.2">
      <c r="B655" s="10" t="str">
        <f t="shared" ca="1" si="46"/>
        <v>Not Bidding</v>
      </c>
      <c r="C655" s="11">
        <v>3133746</v>
      </c>
      <c r="D655" s="12" t="s">
        <v>46</v>
      </c>
      <c r="E655" s="11" t="s">
        <v>1866</v>
      </c>
      <c r="F655" s="13" t="s">
        <v>1867</v>
      </c>
      <c r="G655" s="11" t="s">
        <v>1868</v>
      </c>
      <c r="H655" s="11" t="s">
        <v>1859</v>
      </c>
      <c r="I655" s="11" t="s">
        <v>1787</v>
      </c>
      <c r="J655" s="9"/>
      <c r="K655" s="9"/>
      <c r="L655" s="9"/>
      <c r="M655" s="9"/>
      <c r="N655" s="14"/>
      <c r="O655" s="14"/>
      <c r="P655" s="9"/>
      <c r="Q655" s="9"/>
      <c r="R655" s="9"/>
      <c r="S655" s="9"/>
      <c r="T655" s="15" t="str">
        <f t="shared" si="47"/>
        <v>-</v>
      </c>
    </row>
    <row r="656" spans="2:20" ht="54" x14ac:dyDescent="0.2">
      <c r="B656" s="10" t="str">
        <f t="shared" ref="B656:B687" ca="1" si="48">IF(D656 = "No Bid", IFERROR("Error: Clear values for '" &amp; INDIRECT(ADDRESS(5, (10 + MATCH(TRUE, INDEX(NOT(ISBLANK(J656:S656)), 0, 0), 0) - 1))) &amp; "' in cell " &amp; ADDRESS(ROW(), (10 + MATCH(TRUE, INDEX(NOT(ISBLANK(J656:S656)), 0, 0), 0) - 1), 4) &amp; " or select 'Bid'", "Not Bidding"), IF(D656 = "Bid", IFERROR("Error: Missing value for '" &amp; INDIRECT(ADDRESS(5, (10 + MATCH(TRUE, INDEX(ISBLANK(J656:S656), 0, 0), 0) - 1))) &amp; "' in cell " &amp; ADDRESS(ROW(), (10 + MATCH(TRUE, INDEX(ISBLANK(J656:S656), 0, 0), 0) - 1), 4), "Success: All values provided"), "Error: Invalid Bid/No Bid Decision"))</f>
        <v>Not Bidding</v>
      </c>
      <c r="C656" s="11">
        <v>3133747</v>
      </c>
      <c r="D656" s="12" t="s">
        <v>46</v>
      </c>
      <c r="E656" s="11" t="s">
        <v>1869</v>
      </c>
      <c r="F656" s="13" t="s">
        <v>1870</v>
      </c>
      <c r="G656" s="11" t="s">
        <v>1871</v>
      </c>
      <c r="H656" s="11" t="s">
        <v>1859</v>
      </c>
      <c r="I656" s="11" t="s">
        <v>1787</v>
      </c>
      <c r="J656" s="9"/>
      <c r="K656" s="9"/>
      <c r="L656" s="9"/>
      <c r="M656" s="9"/>
      <c r="N656" s="14"/>
      <c r="O656" s="14"/>
      <c r="P656" s="9"/>
      <c r="Q656" s="9"/>
      <c r="R656" s="9"/>
      <c r="S656" s="9"/>
      <c r="T656" s="15" t="str">
        <f t="shared" ref="T656:T687" si="49">IFERROR(IF(ISBLANK(O656), NA(), O656), "-")</f>
        <v>-</v>
      </c>
    </row>
    <row r="657" spans="2:20" ht="54" x14ac:dyDescent="0.2">
      <c r="B657" s="10" t="str">
        <f t="shared" ca="1" si="48"/>
        <v>Not Bidding</v>
      </c>
      <c r="C657" s="11">
        <v>3133748</v>
      </c>
      <c r="D657" s="12" t="s">
        <v>46</v>
      </c>
      <c r="E657" s="11" t="s">
        <v>1872</v>
      </c>
      <c r="F657" s="13" t="s">
        <v>1873</v>
      </c>
      <c r="G657" s="11" t="s">
        <v>1874</v>
      </c>
      <c r="H657" s="11" t="s">
        <v>1859</v>
      </c>
      <c r="I657" s="11" t="s">
        <v>1787</v>
      </c>
      <c r="J657" s="9"/>
      <c r="K657" s="9"/>
      <c r="L657" s="9"/>
      <c r="M657" s="9"/>
      <c r="N657" s="14"/>
      <c r="O657" s="14"/>
      <c r="P657" s="9"/>
      <c r="Q657" s="9"/>
      <c r="R657" s="9"/>
      <c r="S657" s="9"/>
      <c r="T657" s="15" t="str">
        <f t="shared" si="49"/>
        <v>-</v>
      </c>
    </row>
    <row r="658" spans="2:20" ht="72" x14ac:dyDescent="0.2">
      <c r="B658" s="10" t="str">
        <f t="shared" ca="1" si="48"/>
        <v>Not Bidding</v>
      </c>
      <c r="C658" s="11">
        <v>3133749</v>
      </c>
      <c r="D658" s="12" t="s">
        <v>46</v>
      </c>
      <c r="E658" s="11" t="s">
        <v>1875</v>
      </c>
      <c r="F658" s="13" t="s">
        <v>1876</v>
      </c>
      <c r="G658" s="11" t="s">
        <v>1877</v>
      </c>
      <c r="H658" s="11" t="s">
        <v>1859</v>
      </c>
      <c r="I658" s="11" t="s">
        <v>1878</v>
      </c>
      <c r="J658" s="9"/>
      <c r="K658" s="9"/>
      <c r="L658" s="9"/>
      <c r="M658" s="9"/>
      <c r="N658" s="14"/>
      <c r="O658" s="14"/>
      <c r="P658" s="9"/>
      <c r="Q658" s="9"/>
      <c r="R658" s="9"/>
      <c r="S658" s="9"/>
      <c r="T658" s="15" t="str">
        <f t="shared" si="49"/>
        <v>-</v>
      </c>
    </row>
    <row r="659" spans="2:20" ht="54" x14ac:dyDescent="0.2">
      <c r="B659" s="10" t="str">
        <f t="shared" ca="1" si="48"/>
        <v>Not Bidding</v>
      </c>
      <c r="C659" s="11">
        <v>3133750</v>
      </c>
      <c r="D659" s="12" t="s">
        <v>46</v>
      </c>
      <c r="E659" s="11" t="s">
        <v>1879</v>
      </c>
      <c r="F659" s="13" t="s">
        <v>1880</v>
      </c>
      <c r="G659" s="11" t="s">
        <v>1881</v>
      </c>
      <c r="H659" s="11" t="s">
        <v>1882</v>
      </c>
      <c r="I659" s="11" t="s">
        <v>822</v>
      </c>
      <c r="J659" s="9"/>
      <c r="K659" s="9"/>
      <c r="L659" s="9"/>
      <c r="M659" s="9"/>
      <c r="N659" s="14"/>
      <c r="O659" s="14"/>
      <c r="P659" s="9"/>
      <c r="Q659" s="9"/>
      <c r="R659" s="9"/>
      <c r="S659" s="9"/>
      <c r="T659" s="15" t="str">
        <f t="shared" si="49"/>
        <v>-</v>
      </c>
    </row>
    <row r="660" spans="2:20" ht="54" x14ac:dyDescent="0.2">
      <c r="B660" s="10" t="str">
        <f t="shared" ca="1" si="48"/>
        <v>Not Bidding</v>
      </c>
      <c r="C660" s="11">
        <v>3133751</v>
      </c>
      <c r="D660" s="12" t="s">
        <v>46</v>
      </c>
      <c r="E660" s="11" t="s">
        <v>1883</v>
      </c>
      <c r="F660" s="13" t="s">
        <v>1884</v>
      </c>
      <c r="G660" s="11" t="s">
        <v>863</v>
      </c>
      <c r="H660" s="11" t="s">
        <v>1882</v>
      </c>
      <c r="I660" s="11" t="s">
        <v>74</v>
      </c>
      <c r="J660" s="9"/>
      <c r="K660" s="9"/>
      <c r="L660" s="9"/>
      <c r="M660" s="9"/>
      <c r="N660" s="14"/>
      <c r="O660" s="14"/>
      <c r="P660" s="9"/>
      <c r="Q660" s="9"/>
      <c r="R660" s="9"/>
      <c r="S660" s="9"/>
      <c r="T660" s="15" t="str">
        <f t="shared" si="49"/>
        <v>-</v>
      </c>
    </row>
    <row r="661" spans="2:20" ht="72" x14ac:dyDescent="0.2">
      <c r="B661" s="10" t="str">
        <f t="shared" ca="1" si="48"/>
        <v>Not Bidding</v>
      </c>
      <c r="C661" s="11">
        <v>3133752</v>
      </c>
      <c r="D661" s="12" t="s">
        <v>46</v>
      </c>
      <c r="E661" s="11" t="s">
        <v>1885</v>
      </c>
      <c r="F661" s="13" t="s">
        <v>1886</v>
      </c>
      <c r="G661" s="11" t="s">
        <v>1887</v>
      </c>
      <c r="H661" s="11" t="s">
        <v>1009</v>
      </c>
      <c r="I661" s="11" t="s">
        <v>164</v>
      </c>
      <c r="J661" s="9"/>
      <c r="K661" s="9"/>
      <c r="L661" s="9"/>
      <c r="M661" s="9"/>
      <c r="N661" s="14"/>
      <c r="O661" s="14"/>
      <c r="P661" s="9"/>
      <c r="Q661" s="9"/>
      <c r="R661" s="9"/>
      <c r="S661" s="9"/>
      <c r="T661" s="15" t="str">
        <f t="shared" si="49"/>
        <v>-</v>
      </c>
    </row>
    <row r="662" spans="2:20" ht="72" x14ac:dyDescent="0.2">
      <c r="B662" s="10" t="str">
        <f t="shared" ca="1" si="48"/>
        <v>Not Bidding</v>
      </c>
      <c r="C662" s="11">
        <v>3133753</v>
      </c>
      <c r="D662" s="12" t="s">
        <v>46</v>
      </c>
      <c r="E662" s="11" t="s">
        <v>1888</v>
      </c>
      <c r="F662" s="13" t="s">
        <v>1889</v>
      </c>
      <c r="G662" s="11" t="s">
        <v>1890</v>
      </c>
      <c r="H662" s="11" t="s">
        <v>1009</v>
      </c>
      <c r="I662" s="11" t="s">
        <v>164</v>
      </c>
      <c r="J662" s="9"/>
      <c r="K662" s="9"/>
      <c r="L662" s="9"/>
      <c r="M662" s="9"/>
      <c r="N662" s="14"/>
      <c r="O662" s="14"/>
      <c r="P662" s="9"/>
      <c r="Q662" s="9"/>
      <c r="R662" s="9"/>
      <c r="S662" s="9"/>
      <c r="T662" s="15" t="str">
        <f t="shared" si="49"/>
        <v>-</v>
      </c>
    </row>
    <row r="663" spans="2:20" ht="54" x14ac:dyDescent="0.2">
      <c r="B663" s="10" t="str">
        <f t="shared" ca="1" si="48"/>
        <v>Not Bidding</v>
      </c>
      <c r="C663" s="11">
        <v>3133754</v>
      </c>
      <c r="D663" s="12" t="s">
        <v>46</v>
      </c>
      <c r="E663" s="11" t="s">
        <v>1891</v>
      </c>
      <c r="F663" s="13" t="s">
        <v>1892</v>
      </c>
      <c r="G663" s="11" t="s">
        <v>1893</v>
      </c>
      <c r="H663" s="11" t="s">
        <v>1009</v>
      </c>
      <c r="I663" s="11" t="s">
        <v>74</v>
      </c>
      <c r="J663" s="9"/>
      <c r="K663" s="9"/>
      <c r="L663" s="9"/>
      <c r="M663" s="9"/>
      <c r="N663" s="14"/>
      <c r="O663" s="14"/>
      <c r="P663" s="9"/>
      <c r="Q663" s="9"/>
      <c r="R663" s="9"/>
      <c r="S663" s="9"/>
      <c r="T663" s="15" t="str">
        <f t="shared" si="49"/>
        <v>-</v>
      </c>
    </row>
    <row r="664" spans="2:20" ht="54" x14ac:dyDescent="0.2">
      <c r="B664" s="10" t="str">
        <f t="shared" ca="1" si="48"/>
        <v>Not Bidding</v>
      </c>
      <c r="C664" s="11">
        <v>3133755</v>
      </c>
      <c r="D664" s="12" t="s">
        <v>46</v>
      </c>
      <c r="E664" s="11" t="s">
        <v>1894</v>
      </c>
      <c r="F664" s="13" t="s">
        <v>1895</v>
      </c>
      <c r="G664" s="11">
        <v>990332</v>
      </c>
      <c r="H664" s="11" t="s">
        <v>233</v>
      </c>
      <c r="I664" s="11" t="s">
        <v>74</v>
      </c>
      <c r="J664" s="9"/>
      <c r="K664" s="9"/>
      <c r="L664" s="9"/>
      <c r="M664" s="9"/>
      <c r="N664" s="14"/>
      <c r="O664" s="14"/>
      <c r="P664" s="9"/>
      <c r="Q664" s="9"/>
      <c r="R664" s="9"/>
      <c r="S664" s="9"/>
      <c r="T664" s="15" t="str">
        <f t="shared" si="49"/>
        <v>-</v>
      </c>
    </row>
    <row r="665" spans="2:20" ht="54" x14ac:dyDescent="0.2">
      <c r="B665" s="10" t="str">
        <f t="shared" ca="1" si="48"/>
        <v>Not Bidding</v>
      </c>
      <c r="C665" s="11">
        <v>3133756</v>
      </c>
      <c r="D665" s="12" t="s">
        <v>46</v>
      </c>
      <c r="E665" s="11" t="s">
        <v>1896</v>
      </c>
      <c r="F665" s="13" t="s">
        <v>1897</v>
      </c>
      <c r="G665" s="11">
        <v>990352</v>
      </c>
      <c r="H665" s="11" t="s">
        <v>233</v>
      </c>
      <c r="I665" s="11" t="s">
        <v>74</v>
      </c>
      <c r="J665" s="9"/>
      <c r="K665" s="9"/>
      <c r="L665" s="9"/>
      <c r="M665" s="9"/>
      <c r="N665" s="14"/>
      <c r="O665" s="14"/>
      <c r="P665" s="9"/>
      <c r="Q665" s="9"/>
      <c r="R665" s="9"/>
      <c r="S665" s="9"/>
      <c r="T665" s="15" t="str">
        <f t="shared" si="49"/>
        <v>-</v>
      </c>
    </row>
    <row r="666" spans="2:20" ht="54" x14ac:dyDescent="0.2">
      <c r="B666" s="10" t="str">
        <f t="shared" ca="1" si="48"/>
        <v>Not Bidding</v>
      </c>
      <c r="C666" s="11">
        <v>3133757</v>
      </c>
      <c r="D666" s="12" t="s">
        <v>46</v>
      </c>
      <c r="E666" s="11" t="s">
        <v>1898</v>
      </c>
      <c r="F666" s="13" t="s">
        <v>1899</v>
      </c>
      <c r="G666" s="11">
        <v>990512</v>
      </c>
      <c r="H666" s="11" t="s">
        <v>233</v>
      </c>
      <c r="I666" s="11" t="s">
        <v>74</v>
      </c>
      <c r="J666" s="9"/>
      <c r="K666" s="9"/>
      <c r="L666" s="9"/>
      <c r="M666" s="9"/>
      <c r="N666" s="14"/>
      <c r="O666" s="14"/>
      <c r="P666" s="9"/>
      <c r="Q666" s="9"/>
      <c r="R666" s="9"/>
      <c r="S666" s="9"/>
      <c r="T666" s="15" t="str">
        <f t="shared" si="49"/>
        <v>-</v>
      </c>
    </row>
    <row r="667" spans="2:20" ht="54" x14ac:dyDescent="0.2">
      <c r="B667" s="10" t="str">
        <f t="shared" ca="1" si="48"/>
        <v>Not Bidding</v>
      </c>
      <c r="C667" s="11">
        <v>3133758</v>
      </c>
      <c r="D667" s="12" t="s">
        <v>46</v>
      </c>
      <c r="E667" s="11" t="s">
        <v>1900</v>
      </c>
      <c r="F667" s="13" t="s">
        <v>1901</v>
      </c>
      <c r="G667" s="11">
        <v>990522</v>
      </c>
      <c r="H667" s="11" t="s">
        <v>233</v>
      </c>
      <c r="I667" s="11" t="s">
        <v>74</v>
      </c>
      <c r="J667" s="9"/>
      <c r="K667" s="9"/>
      <c r="L667" s="9"/>
      <c r="M667" s="9"/>
      <c r="N667" s="14"/>
      <c r="O667" s="14"/>
      <c r="P667" s="9"/>
      <c r="Q667" s="9"/>
      <c r="R667" s="9"/>
      <c r="S667" s="9"/>
      <c r="T667" s="15" t="str">
        <f t="shared" si="49"/>
        <v>-</v>
      </c>
    </row>
    <row r="668" spans="2:20" ht="54" x14ac:dyDescent="0.2">
      <c r="B668" s="10" t="str">
        <f t="shared" ca="1" si="48"/>
        <v>Not Bidding</v>
      </c>
      <c r="C668" s="11">
        <v>3133759</v>
      </c>
      <c r="D668" s="12" t="s">
        <v>46</v>
      </c>
      <c r="E668" s="11" t="s">
        <v>1902</v>
      </c>
      <c r="F668" s="13" t="s">
        <v>1903</v>
      </c>
      <c r="G668" s="11">
        <v>17001873</v>
      </c>
      <c r="H668" s="11" t="s">
        <v>1904</v>
      </c>
      <c r="I668" s="11" t="s">
        <v>913</v>
      </c>
      <c r="J668" s="9"/>
      <c r="K668" s="9"/>
      <c r="L668" s="9"/>
      <c r="M668" s="9"/>
      <c r="N668" s="14"/>
      <c r="O668" s="14"/>
      <c r="P668" s="9"/>
      <c r="Q668" s="9"/>
      <c r="R668" s="9"/>
      <c r="S668" s="9"/>
      <c r="T668" s="15" t="str">
        <f t="shared" si="49"/>
        <v>-</v>
      </c>
    </row>
    <row r="669" spans="2:20" ht="54" x14ac:dyDescent="0.2">
      <c r="B669" s="10" t="str">
        <f t="shared" ca="1" si="48"/>
        <v>Not Bidding</v>
      </c>
      <c r="C669" s="11">
        <v>3133760</v>
      </c>
      <c r="D669" s="12" t="s">
        <v>46</v>
      </c>
      <c r="E669" s="11" t="s">
        <v>1905</v>
      </c>
      <c r="F669" s="13" t="s">
        <v>1906</v>
      </c>
      <c r="G669" s="11">
        <v>17001875</v>
      </c>
      <c r="H669" s="11" t="s">
        <v>1904</v>
      </c>
      <c r="I669" s="11" t="s">
        <v>913</v>
      </c>
      <c r="J669" s="9"/>
      <c r="K669" s="9"/>
      <c r="L669" s="9"/>
      <c r="M669" s="9"/>
      <c r="N669" s="14"/>
      <c r="O669" s="14"/>
      <c r="P669" s="9"/>
      <c r="Q669" s="9"/>
      <c r="R669" s="9"/>
      <c r="S669" s="9"/>
      <c r="T669" s="15" t="str">
        <f t="shared" si="49"/>
        <v>-</v>
      </c>
    </row>
    <row r="670" spans="2:20" ht="54" x14ac:dyDescent="0.2">
      <c r="B670" s="10" t="str">
        <f t="shared" ca="1" si="48"/>
        <v>Not Bidding</v>
      </c>
      <c r="C670" s="11">
        <v>3133761</v>
      </c>
      <c r="D670" s="12" t="s">
        <v>46</v>
      </c>
      <c r="E670" s="11" t="s">
        <v>1907</v>
      </c>
      <c r="F670" s="13" t="s">
        <v>1908</v>
      </c>
      <c r="G670" s="11">
        <v>17001877</v>
      </c>
      <c r="H670" s="11" t="s">
        <v>1904</v>
      </c>
      <c r="I670" s="11" t="s">
        <v>74</v>
      </c>
      <c r="J670" s="9"/>
      <c r="K670" s="9"/>
      <c r="L670" s="9"/>
      <c r="M670" s="9"/>
      <c r="N670" s="14"/>
      <c r="O670" s="14"/>
      <c r="P670" s="9"/>
      <c r="Q670" s="9"/>
      <c r="R670" s="9"/>
      <c r="S670" s="9"/>
      <c r="T670" s="15" t="str">
        <f t="shared" si="49"/>
        <v>-</v>
      </c>
    </row>
    <row r="671" spans="2:20" ht="54" x14ac:dyDescent="0.2">
      <c r="B671" s="10" t="str">
        <f t="shared" ca="1" si="48"/>
        <v>Not Bidding</v>
      </c>
      <c r="C671" s="11">
        <v>3133762</v>
      </c>
      <c r="D671" s="12" t="s">
        <v>46</v>
      </c>
      <c r="E671" s="11" t="s">
        <v>1909</v>
      </c>
      <c r="F671" s="13" t="s">
        <v>1910</v>
      </c>
      <c r="G671" s="11">
        <v>17001883</v>
      </c>
      <c r="H671" s="11" t="s">
        <v>1904</v>
      </c>
      <c r="I671" s="11" t="s">
        <v>74</v>
      </c>
      <c r="J671" s="9"/>
      <c r="K671" s="9"/>
      <c r="L671" s="9"/>
      <c r="M671" s="9"/>
      <c r="N671" s="14"/>
      <c r="O671" s="14"/>
      <c r="P671" s="9"/>
      <c r="Q671" s="9"/>
      <c r="R671" s="9"/>
      <c r="S671" s="9"/>
      <c r="T671" s="15" t="str">
        <f t="shared" si="49"/>
        <v>-</v>
      </c>
    </row>
    <row r="672" spans="2:20" ht="54" x14ac:dyDescent="0.2">
      <c r="B672" s="10" t="str">
        <f t="shared" ca="1" si="48"/>
        <v>Not Bidding</v>
      </c>
      <c r="C672" s="11">
        <v>3133763</v>
      </c>
      <c r="D672" s="12" t="s">
        <v>46</v>
      </c>
      <c r="E672" s="11" t="s">
        <v>1911</v>
      </c>
      <c r="F672" s="13" t="s">
        <v>1912</v>
      </c>
      <c r="G672" s="11">
        <v>17004324</v>
      </c>
      <c r="H672" s="11" t="s">
        <v>1904</v>
      </c>
      <c r="I672" s="11" t="s">
        <v>74</v>
      </c>
      <c r="J672" s="9"/>
      <c r="K672" s="9"/>
      <c r="L672" s="9"/>
      <c r="M672" s="9"/>
      <c r="N672" s="14"/>
      <c r="O672" s="14"/>
      <c r="P672" s="9"/>
      <c r="Q672" s="9"/>
      <c r="R672" s="9"/>
      <c r="S672" s="9"/>
      <c r="T672" s="15" t="str">
        <f t="shared" si="49"/>
        <v>-</v>
      </c>
    </row>
    <row r="673" spans="2:20" ht="54" x14ac:dyDescent="0.2">
      <c r="B673" s="10" t="str">
        <f t="shared" ca="1" si="48"/>
        <v>Not Bidding</v>
      </c>
      <c r="C673" s="11">
        <v>3133764</v>
      </c>
      <c r="D673" s="12" t="s">
        <v>46</v>
      </c>
      <c r="E673" s="11" t="s">
        <v>1913</v>
      </c>
      <c r="F673" s="13" t="s">
        <v>1914</v>
      </c>
      <c r="G673" s="11">
        <v>17001119</v>
      </c>
      <c r="H673" s="11" t="s">
        <v>1904</v>
      </c>
      <c r="I673" s="11" t="s">
        <v>74</v>
      </c>
      <c r="J673" s="9"/>
      <c r="K673" s="9"/>
      <c r="L673" s="9"/>
      <c r="M673" s="9"/>
      <c r="N673" s="14"/>
      <c r="O673" s="14"/>
      <c r="P673" s="9"/>
      <c r="Q673" s="9"/>
      <c r="R673" s="9"/>
      <c r="S673" s="9"/>
      <c r="T673" s="15" t="str">
        <f t="shared" si="49"/>
        <v>-</v>
      </c>
    </row>
    <row r="674" spans="2:20" ht="54" x14ac:dyDescent="0.2">
      <c r="B674" s="10" t="str">
        <f t="shared" ca="1" si="48"/>
        <v>Not Bidding</v>
      </c>
      <c r="C674" s="11">
        <v>3133765</v>
      </c>
      <c r="D674" s="12" t="s">
        <v>46</v>
      </c>
      <c r="E674" s="11" t="s">
        <v>1915</v>
      </c>
      <c r="F674" s="13" t="s">
        <v>1916</v>
      </c>
      <c r="G674" s="11">
        <v>30389237</v>
      </c>
      <c r="H674" s="11" t="s">
        <v>1904</v>
      </c>
      <c r="I674" s="11" t="s">
        <v>74</v>
      </c>
      <c r="J674" s="9"/>
      <c r="K674" s="9"/>
      <c r="L674" s="9"/>
      <c r="M674" s="9"/>
      <c r="N674" s="14"/>
      <c r="O674" s="14"/>
      <c r="P674" s="9"/>
      <c r="Q674" s="9"/>
      <c r="R674" s="9"/>
      <c r="S674" s="9"/>
      <c r="T674" s="15" t="str">
        <f t="shared" si="49"/>
        <v>-</v>
      </c>
    </row>
    <row r="675" spans="2:20" ht="54" x14ac:dyDescent="0.2">
      <c r="B675" s="10" t="str">
        <f t="shared" ca="1" si="48"/>
        <v>Not Bidding</v>
      </c>
      <c r="C675" s="11">
        <v>3133766</v>
      </c>
      <c r="D675" s="12" t="s">
        <v>46</v>
      </c>
      <c r="E675" s="11" t="s">
        <v>1917</v>
      </c>
      <c r="F675" s="13" t="s">
        <v>1918</v>
      </c>
      <c r="G675" s="11">
        <v>30389239</v>
      </c>
      <c r="H675" s="11" t="s">
        <v>1904</v>
      </c>
      <c r="I675" s="11" t="s">
        <v>926</v>
      </c>
      <c r="J675" s="9"/>
      <c r="K675" s="9"/>
      <c r="L675" s="9"/>
      <c r="M675" s="9"/>
      <c r="N675" s="14"/>
      <c r="O675" s="14"/>
      <c r="P675" s="9"/>
      <c r="Q675" s="9"/>
      <c r="R675" s="9"/>
      <c r="S675" s="9"/>
      <c r="T675" s="15" t="str">
        <f t="shared" si="49"/>
        <v>-</v>
      </c>
    </row>
    <row r="676" spans="2:20" ht="54" x14ac:dyDescent="0.2">
      <c r="B676" s="10" t="str">
        <f t="shared" ca="1" si="48"/>
        <v>Not Bidding</v>
      </c>
      <c r="C676" s="11">
        <v>3133767</v>
      </c>
      <c r="D676" s="12" t="s">
        <v>46</v>
      </c>
      <c r="E676" s="11" t="s">
        <v>1919</v>
      </c>
      <c r="F676" s="13" t="s">
        <v>1920</v>
      </c>
      <c r="G676" s="11">
        <v>30389242</v>
      </c>
      <c r="H676" s="11" t="s">
        <v>1904</v>
      </c>
      <c r="I676" s="11" t="s">
        <v>74</v>
      </c>
      <c r="J676" s="9"/>
      <c r="K676" s="9"/>
      <c r="L676" s="9"/>
      <c r="M676" s="9"/>
      <c r="N676" s="14"/>
      <c r="O676" s="14"/>
      <c r="P676" s="9"/>
      <c r="Q676" s="9"/>
      <c r="R676" s="9"/>
      <c r="S676" s="9"/>
      <c r="T676" s="15" t="str">
        <f t="shared" si="49"/>
        <v>-</v>
      </c>
    </row>
    <row r="677" spans="2:20" ht="54" x14ac:dyDescent="0.2">
      <c r="B677" s="10" t="str">
        <f t="shared" ca="1" si="48"/>
        <v>Not Bidding</v>
      </c>
      <c r="C677" s="11">
        <v>3133768</v>
      </c>
      <c r="D677" s="12" t="s">
        <v>46</v>
      </c>
      <c r="E677" s="11" t="s">
        <v>1921</v>
      </c>
      <c r="F677" s="13" t="s">
        <v>1922</v>
      </c>
      <c r="G677" s="11">
        <v>30389272</v>
      </c>
      <c r="H677" s="11" t="s">
        <v>1904</v>
      </c>
      <c r="I677" s="11" t="s">
        <v>913</v>
      </c>
      <c r="J677" s="9"/>
      <c r="K677" s="9"/>
      <c r="L677" s="9"/>
      <c r="M677" s="9"/>
      <c r="N677" s="14"/>
      <c r="O677" s="14"/>
      <c r="P677" s="9"/>
      <c r="Q677" s="9"/>
      <c r="R677" s="9"/>
      <c r="S677" s="9"/>
      <c r="T677" s="15" t="str">
        <f t="shared" si="49"/>
        <v>-</v>
      </c>
    </row>
    <row r="678" spans="2:20" ht="54" x14ac:dyDescent="0.2">
      <c r="B678" s="10" t="str">
        <f t="shared" ca="1" si="48"/>
        <v>Not Bidding</v>
      </c>
      <c r="C678" s="11">
        <v>3133769</v>
      </c>
      <c r="D678" s="12" t="s">
        <v>46</v>
      </c>
      <c r="E678" s="11" t="s">
        <v>1923</v>
      </c>
      <c r="F678" s="13" t="s">
        <v>1924</v>
      </c>
      <c r="G678" s="11">
        <v>30389274</v>
      </c>
      <c r="H678" s="11" t="s">
        <v>1904</v>
      </c>
      <c r="I678" s="11" t="s">
        <v>913</v>
      </c>
      <c r="J678" s="9"/>
      <c r="K678" s="9"/>
      <c r="L678" s="9"/>
      <c r="M678" s="9"/>
      <c r="N678" s="14"/>
      <c r="O678" s="14"/>
      <c r="P678" s="9"/>
      <c r="Q678" s="9"/>
      <c r="R678" s="9"/>
      <c r="S678" s="9"/>
      <c r="T678" s="15" t="str">
        <f t="shared" si="49"/>
        <v>-</v>
      </c>
    </row>
    <row r="679" spans="2:20" ht="54" x14ac:dyDescent="0.2">
      <c r="B679" s="10" t="str">
        <f t="shared" ca="1" si="48"/>
        <v>Not Bidding</v>
      </c>
      <c r="C679" s="11">
        <v>3133770</v>
      </c>
      <c r="D679" s="12" t="s">
        <v>46</v>
      </c>
      <c r="E679" s="11" t="s">
        <v>1925</v>
      </c>
      <c r="F679" s="13" t="s">
        <v>1926</v>
      </c>
      <c r="G679" s="11">
        <v>30389299</v>
      </c>
      <c r="H679" s="11" t="s">
        <v>1904</v>
      </c>
      <c r="I679" s="11" t="s">
        <v>1773</v>
      </c>
      <c r="J679" s="9"/>
      <c r="K679" s="9"/>
      <c r="L679" s="9"/>
      <c r="M679" s="9"/>
      <c r="N679" s="14"/>
      <c r="O679" s="14"/>
      <c r="P679" s="9"/>
      <c r="Q679" s="9"/>
      <c r="R679" s="9"/>
      <c r="S679" s="9"/>
      <c r="T679" s="15" t="str">
        <f t="shared" si="49"/>
        <v>-</v>
      </c>
    </row>
    <row r="680" spans="2:20" ht="54" x14ac:dyDescent="0.2">
      <c r="B680" s="10" t="str">
        <f t="shared" ca="1" si="48"/>
        <v>Not Bidding</v>
      </c>
      <c r="C680" s="11">
        <v>3133771</v>
      </c>
      <c r="D680" s="12" t="s">
        <v>46</v>
      </c>
      <c r="E680" s="11" t="s">
        <v>1927</v>
      </c>
      <c r="F680" s="13" t="s">
        <v>1928</v>
      </c>
      <c r="G680" s="11">
        <v>30389293</v>
      </c>
      <c r="H680" s="11" t="s">
        <v>1904</v>
      </c>
      <c r="I680" s="11" t="s">
        <v>1773</v>
      </c>
      <c r="J680" s="9"/>
      <c r="K680" s="9"/>
      <c r="L680" s="9"/>
      <c r="M680" s="9"/>
      <c r="N680" s="14"/>
      <c r="O680" s="14"/>
      <c r="P680" s="9"/>
      <c r="Q680" s="9"/>
      <c r="R680" s="9"/>
      <c r="S680" s="9"/>
      <c r="T680" s="15" t="str">
        <f t="shared" si="49"/>
        <v>-</v>
      </c>
    </row>
    <row r="681" spans="2:20" ht="54" x14ac:dyDescent="0.2">
      <c r="B681" s="10" t="str">
        <f t="shared" ca="1" si="48"/>
        <v>Not Bidding</v>
      </c>
      <c r="C681" s="11">
        <v>3133772</v>
      </c>
      <c r="D681" s="12" t="s">
        <v>46</v>
      </c>
      <c r="E681" s="11" t="s">
        <v>1929</v>
      </c>
      <c r="F681" s="13" t="s">
        <v>1930</v>
      </c>
      <c r="G681" s="11" t="s">
        <v>1931</v>
      </c>
      <c r="H681" s="11" t="s">
        <v>1932</v>
      </c>
      <c r="I681" s="11" t="s">
        <v>1933</v>
      </c>
      <c r="J681" s="9"/>
      <c r="K681" s="9"/>
      <c r="L681" s="9"/>
      <c r="M681" s="9"/>
      <c r="N681" s="14"/>
      <c r="O681" s="14"/>
      <c r="P681" s="9"/>
      <c r="Q681" s="9"/>
      <c r="R681" s="9"/>
      <c r="S681" s="9"/>
      <c r="T681" s="15" t="str">
        <f t="shared" si="49"/>
        <v>-</v>
      </c>
    </row>
    <row r="682" spans="2:20" ht="54" x14ac:dyDescent="0.2">
      <c r="B682" s="10" t="str">
        <f t="shared" ca="1" si="48"/>
        <v>Not Bidding</v>
      </c>
      <c r="C682" s="11">
        <v>3133773</v>
      </c>
      <c r="D682" s="12" t="s">
        <v>46</v>
      </c>
      <c r="E682" s="11" t="s">
        <v>1934</v>
      </c>
      <c r="F682" s="13" t="s">
        <v>1935</v>
      </c>
      <c r="G682" s="11" t="s">
        <v>1936</v>
      </c>
      <c r="H682" s="11" t="s">
        <v>107</v>
      </c>
      <c r="I682" s="11" t="s">
        <v>1937</v>
      </c>
      <c r="J682" s="9"/>
      <c r="K682" s="9"/>
      <c r="L682" s="9"/>
      <c r="M682" s="9"/>
      <c r="N682" s="14"/>
      <c r="O682" s="14"/>
      <c r="P682" s="9"/>
      <c r="Q682" s="9"/>
      <c r="R682" s="9"/>
      <c r="S682" s="9"/>
      <c r="T682" s="15" t="str">
        <f t="shared" si="49"/>
        <v>-</v>
      </c>
    </row>
    <row r="683" spans="2:20" ht="54" x14ac:dyDescent="0.2">
      <c r="B683" s="10" t="str">
        <f t="shared" ca="1" si="48"/>
        <v>Not Bidding</v>
      </c>
      <c r="C683" s="11">
        <v>3133774</v>
      </c>
      <c r="D683" s="12" t="s">
        <v>46</v>
      </c>
      <c r="E683" s="11" t="s">
        <v>1938</v>
      </c>
      <c r="F683" s="13" t="s">
        <v>1939</v>
      </c>
      <c r="G683" s="11" t="s">
        <v>1940</v>
      </c>
      <c r="H683" s="11" t="s">
        <v>107</v>
      </c>
      <c r="I683" s="11" t="s">
        <v>1937</v>
      </c>
      <c r="J683" s="9"/>
      <c r="K683" s="9"/>
      <c r="L683" s="9"/>
      <c r="M683" s="9"/>
      <c r="N683" s="14"/>
      <c r="O683" s="14"/>
      <c r="P683" s="9"/>
      <c r="Q683" s="9"/>
      <c r="R683" s="9"/>
      <c r="S683" s="9"/>
      <c r="T683" s="15" t="str">
        <f t="shared" si="49"/>
        <v>-</v>
      </c>
    </row>
    <row r="684" spans="2:20" ht="54" x14ac:dyDescent="0.2">
      <c r="B684" s="10" t="str">
        <f t="shared" ca="1" si="48"/>
        <v>Not Bidding</v>
      </c>
      <c r="C684" s="11">
        <v>3133775</v>
      </c>
      <c r="D684" s="12" t="s">
        <v>46</v>
      </c>
      <c r="E684" s="11" t="s">
        <v>1941</v>
      </c>
      <c r="F684" s="13" t="s">
        <v>1942</v>
      </c>
      <c r="G684" s="11" t="s">
        <v>1943</v>
      </c>
      <c r="H684" s="11" t="s">
        <v>107</v>
      </c>
      <c r="I684" s="11" t="s">
        <v>1937</v>
      </c>
      <c r="J684" s="9"/>
      <c r="K684" s="9"/>
      <c r="L684" s="9"/>
      <c r="M684" s="9"/>
      <c r="N684" s="14"/>
      <c r="O684" s="14"/>
      <c r="P684" s="9"/>
      <c r="Q684" s="9"/>
      <c r="R684" s="9"/>
      <c r="S684" s="9"/>
      <c r="T684" s="15" t="str">
        <f t="shared" si="49"/>
        <v>-</v>
      </c>
    </row>
    <row r="685" spans="2:20" ht="54" x14ac:dyDescent="0.2">
      <c r="B685" s="10" t="str">
        <f t="shared" ca="1" si="48"/>
        <v>Not Bidding</v>
      </c>
      <c r="C685" s="11">
        <v>3133776</v>
      </c>
      <c r="D685" s="12" t="s">
        <v>46</v>
      </c>
      <c r="E685" s="11" t="s">
        <v>1944</v>
      </c>
      <c r="F685" s="13" t="s">
        <v>1945</v>
      </c>
      <c r="G685" s="11" t="s">
        <v>1946</v>
      </c>
      <c r="H685" s="11" t="s">
        <v>107</v>
      </c>
      <c r="I685" s="11" t="s">
        <v>262</v>
      </c>
      <c r="J685" s="9"/>
      <c r="K685" s="9"/>
      <c r="L685" s="9"/>
      <c r="M685" s="9"/>
      <c r="N685" s="14"/>
      <c r="O685" s="14"/>
      <c r="P685" s="9"/>
      <c r="Q685" s="9"/>
      <c r="R685" s="9"/>
      <c r="S685" s="9"/>
      <c r="T685" s="15" t="str">
        <f t="shared" si="49"/>
        <v>-</v>
      </c>
    </row>
    <row r="686" spans="2:20" ht="72" x14ac:dyDescent="0.2">
      <c r="B686" s="10" t="str">
        <f t="shared" ca="1" si="48"/>
        <v>Not Bidding</v>
      </c>
      <c r="C686" s="11">
        <v>3133777</v>
      </c>
      <c r="D686" s="12" t="s">
        <v>46</v>
      </c>
      <c r="E686" s="11" t="s">
        <v>1947</v>
      </c>
      <c r="F686" s="13" t="s">
        <v>1948</v>
      </c>
      <c r="G686" s="11">
        <v>212</v>
      </c>
      <c r="H686" s="11" t="s">
        <v>245</v>
      </c>
      <c r="I686" s="11" t="s">
        <v>262</v>
      </c>
      <c r="J686" s="9"/>
      <c r="K686" s="9"/>
      <c r="L686" s="9"/>
      <c r="M686" s="9"/>
      <c r="N686" s="14"/>
      <c r="O686" s="14"/>
      <c r="P686" s="9"/>
      <c r="Q686" s="9"/>
      <c r="R686" s="9"/>
      <c r="S686" s="9"/>
      <c r="T686" s="15" t="str">
        <f t="shared" si="49"/>
        <v>-</v>
      </c>
    </row>
    <row r="687" spans="2:20" ht="72" x14ac:dyDescent="0.2">
      <c r="B687" s="10" t="str">
        <f t="shared" ca="1" si="48"/>
        <v>Not Bidding</v>
      </c>
      <c r="C687" s="11">
        <v>3133778</v>
      </c>
      <c r="D687" s="12" t="s">
        <v>46</v>
      </c>
      <c r="E687" s="11" t="s">
        <v>1949</v>
      </c>
      <c r="F687" s="13" t="s">
        <v>1950</v>
      </c>
      <c r="G687" s="11" t="s">
        <v>1951</v>
      </c>
      <c r="H687" s="11" t="s">
        <v>245</v>
      </c>
      <c r="I687" s="11" t="s">
        <v>1787</v>
      </c>
      <c r="J687" s="9"/>
      <c r="K687" s="9"/>
      <c r="L687" s="9"/>
      <c r="M687" s="9"/>
      <c r="N687" s="14"/>
      <c r="O687" s="14"/>
      <c r="P687" s="9"/>
      <c r="Q687" s="9"/>
      <c r="R687" s="9"/>
      <c r="S687" s="9"/>
      <c r="T687" s="15" t="str">
        <f t="shared" si="49"/>
        <v>-</v>
      </c>
    </row>
    <row r="688" spans="2:20" ht="50.1" customHeight="1" x14ac:dyDescent="0.2">
      <c r="B688" s="4" t="s">
        <v>75</v>
      </c>
      <c r="C688" s="16"/>
      <c r="D688" s="16"/>
      <c r="E688" s="16"/>
      <c r="F688" s="16"/>
      <c r="G688" s="16"/>
      <c r="H688" s="16"/>
      <c r="I688" s="16"/>
      <c r="J688" s="16"/>
      <c r="K688" s="16"/>
      <c r="L688" s="16"/>
      <c r="M688" s="16"/>
      <c r="N688" s="17"/>
      <c r="O688" s="17"/>
      <c r="P688" s="16"/>
      <c r="Q688" s="16"/>
      <c r="R688" s="16"/>
      <c r="S688" s="16"/>
      <c r="T688" s="17">
        <f>SUM(T624:T687)</f>
        <v>0</v>
      </c>
    </row>
    <row r="690" spans="2:20" ht="50.1" customHeight="1" x14ac:dyDescent="0.2">
      <c r="B690" s="8" t="s">
        <v>1952</v>
      </c>
      <c r="C690" s="1"/>
      <c r="D690" s="1"/>
      <c r="E690" s="1"/>
      <c r="F690" s="1"/>
      <c r="G690" s="1"/>
      <c r="H690" s="1"/>
      <c r="I690" s="1"/>
      <c r="J690" s="1"/>
      <c r="K690" s="1"/>
      <c r="L690" s="1"/>
      <c r="M690" s="1"/>
      <c r="N690" s="1"/>
      <c r="O690" s="1"/>
      <c r="P690" s="1"/>
      <c r="Q690" s="1"/>
      <c r="R690" s="1"/>
      <c r="S690" s="1"/>
      <c r="T690" s="1"/>
    </row>
    <row r="691" spans="2:20" ht="54" x14ac:dyDescent="0.2">
      <c r="B691" s="10" t="str">
        <f t="shared" ref="B691:B729" ca="1" si="50">IF(D691 = "No Bid", IFERROR("Error: Clear values for '" &amp; INDIRECT(ADDRESS(5, (10 + MATCH(TRUE, INDEX(NOT(ISBLANK(J691:S691)), 0, 0), 0) - 1))) &amp; "' in cell " &amp; ADDRESS(ROW(), (10 + MATCH(TRUE, INDEX(NOT(ISBLANK(J691:S691)), 0, 0), 0) - 1), 4) &amp; " or select 'Bid'", "Not Bidding"), IF(D691 = "Bid", IFERROR("Error: Missing value for '" &amp; INDIRECT(ADDRESS(5, (10 + MATCH(TRUE, INDEX(ISBLANK(J691:S691), 0, 0), 0) - 1))) &amp; "' in cell " &amp; ADDRESS(ROW(), (10 + MATCH(TRUE, INDEX(ISBLANK(J691:S691), 0, 0), 0) - 1), 4), "Success: All values provided"), "Error: Invalid Bid/No Bid Decision"))</f>
        <v>Not Bidding</v>
      </c>
      <c r="C691" s="11">
        <v>3133779</v>
      </c>
      <c r="D691" s="12" t="s">
        <v>46</v>
      </c>
      <c r="E691" s="11" t="s">
        <v>1953</v>
      </c>
      <c r="F691" s="13" t="s">
        <v>1954</v>
      </c>
      <c r="G691" s="11">
        <v>4311320</v>
      </c>
      <c r="H691" s="11" t="s">
        <v>299</v>
      </c>
      <c r="I691" s="11" t="s">
        <v>74</v>
      </c>
      <c r="J691" s="9"/>
      <c r="K691" s="9"/>
      <c r="L691" s="9"/>
      <c r="M691" s="9"/>
      <c r="N691" s="14"/>
      <c r="O691" s="14"/>
      <c r="P691" s="9"/>
      <c r="Q691" s="9"/>
      <c r="R691" s="9"/>
      <c r="S691" s="9"/>
      <c r="T691" s="15" t="str">
        <f t="shared" ref="T691:T729" si="51">IFERROR(IF(ISBLANK(O691), NA(), O691), "-")</f>
        <v>-</v>
      </c>
    </row>
    <row r="692" spans="2:20" ht="72" x14ac:dyDescent="0.2">
      <c r="B692" s="10" t="str">
        <f t="shared" ca="1" si="50"/>
        <v>Not Bidding</v>
      </c>
      <c r="C692" s="11">
        <v>3133780</v>
      </c>
      <c r="D692" s="12" t="s">
        <v>46</v>
      </c>
      <c r="E692" s="11" t="s">
        <v>1955</v>
      </c>
      <c r="F692" s="13" t="s">
        <v>1956</v>
      </c>
      <c r="G692" s="11">
        <v>4404687</v>
      </c>
      <c r="H692" s="11" t="s">
        <v>299</v>
      </c>
      <c r="I692" s="11" t="s">
        <v>74</v>
      </c>
      <c r="J692" s="9"/>
      <c r="K692" s="9"/>
      <c r="L692" s="9"/>
      <c r="M692" s="9"/>
      <c r="N692" s="14"/>
      <c r="O692" s="14"/>
      <c r="P692" s="9"/>
      <c r="Q692" s="9"/>
      <c r="R692" s="9"/>
      <c r="S692" s="9"/>
      <c r="T692" s="15" t="str">
        <f t="shared" si="51"/>
        <v>-</v>
      </c>
    </row>
    <row r="693" spans="2:20" ht="72" x14ac:dyDescent="0.2">
      <c r="B693" s="10" t="str">
        <f t="shared" ca="1" si="50"/>
        <v>Not Bidding</v>
      </c>
      <c r="C693" s="11">
        <v>3133781</v>
      </c>
      <c r="D693" s="12" t="s">
        <v>46</v>
      </c>
      <c r="E693" s="11" t="s">
        <v>1957</v>
      </c>
      <c r="F693" s="13" t="s">
        <v>1958</v>
      </c>
      <c r="G693" s="11" t="s">
        <v>1959</v>
      </c>
      <c r="H693" s="11" t="s">
        <v>299</v>
      </c>
      <c r="I693" s="11" t="s">
        <v>74</v>
      </c>
      <c r="J693" s="9"/>
      <c r="K693" s="9"/>
      <c r="L693" s="9"/>
      <c r="M693" s="9"/>
      <c r="N693" s="14"/>
      <c r="O693" s="14"/>
      <c r="P693" s="9"/>
      <c r="Q693" s="9"/>
      <c r="R693" s="9"/>
      <c r="S693" s="9"/>
      <c r="T693" s="15" t="str">
        <f t="shared" si="51"/>
        <v>-</v>
      </c>
    </row>
    <row r="694" spans="2:20" ht="54" x14ac:dyDescent="0.2">
      <c r="B694" s="10" t="str">
        <f t="shared" ca="1" si="50"/>
        <v>Not Bidding</v>
      </c>
      <c r="C694" s="11">
        <v>3133782</v>
      </c>
      <c r="D694" s="12" t="s">
        <v>46</v>
      </c>
      <c r="E694" s="11" t="s">
        <v>1960</v>
      </c>
      <c r="F694" s="13" t="s">
        <v>1961</v>
      </c>
      <c r="G694" s="11" t="s">
        <v>1962</v>
      </c>
      <c r="H694" s="11" t="s">
        <v>1963</v>
      </c>
      <c r="I694" s="11" t="s">
        <v>74</v>
      </c>
      <c r="J694" s="9"/>
      <c r="K694" s="9"/>
      <c r="L694" s="9"/>
      <c r="M694" s="9"/>
      <c r="N694" s="14"/>
      <c r="O694" s="14"/>
      <c r="P694" s="9"/>
      <c r="Q694" s="9"/>
      <c r="R694" s="9"/>
      <c r="S694" s="9"/>
      <c r="T694" s="15" t="str">
        <f t="shared" si="51"/>
        <v>-</v>
      </c>
    </row>
    <row r="695" spans="2:20" ht="90" x14ac:dyDescent="0.2">
      <c r="B695" s="10" t="str">
        <f t="shared" ca="1" si="50"/>
        <v>Not Bidding</v>
      </c>
      <c r="C695" s="11">
        <v>3133783</v>
      </c>
      <c r="D695" s="12" t="s">
        <v>46</v>
      </c>
      <c r="E695" s="11" t="s">
        <v>1964</v>
      </c>
      <c r="F695" s="13" t="s">
        <v>1965</v>
      </c>
      <c r="G695" s="11" t="s">
        <v>1966</v>
      </c>
      <c r="H695" s="11" t="s">
        <v>1963</v>
      </c>
      <c r="I695" s="11" t="s">
        <v>74</v>
      </c>
      <c r="J695" s="9"/>
      <c r="K695" s="9"/>
      <c r="L695" s="9"/>
      <c r="M695" s="9"/>
      <c r="N695" s="14"/>
      <c r="O695" s="14"/>
      <c r="P695" s="9"/>
      <c r="Q695" s="9"/>
      <c r="R695" s="9"/>
      <c r="S695" s="9"/>
      <c r="T695" s="15" t="str">
        <f t="shared" si="51"/>
        <v>-</v>
      </c>
    </row>
    <row r="696" spans="2:20" ht="54" x14ac:dyDescent="0.2">
      <c r="B696" s="10" t="str">
        <f t="shared" ca="1" si="50"/>
        <v>Not Bidding</v>
      </c>
      <c r="C696" s="11">
        <v>3133784</v>
      </c>
      <c r="D696" s="12" t="s">
        <v>46</v>
      </c>
      <c r="E696" s="11" t="s">
        <v>1967</v>
      </c>
      <c r="F696" s="13" t="s">
        <v>1968</v>
      </c>
      <c r="G696" s="11">
        <v>261203</v>
      </c>
      <c r="H696" s="11" t="s">
        <v>160</v>
      </c>
      <c r="I696" s="11" t="s">
        <v>161</v>
      </c>
      <c r="J696" s="9"/>
      <c r="K696" s="9"/>
      <c r="L696" s="9"/>
      <c r="M696" s="9"/>
      <c r="N696" s="14"/>
      <c r="O696" s="14"/>
      <c r="P696" s="9"/>
      <c r="Q696" s="9"/>
      <c r="R696" s="9"/>
      <c r="S696" s="9"/>
      <c r="T696" s="15" t="str">
        <f t="shared" si="51"/>
        <v>-</v>
      </c>
    </row>
    <row r="697" spans="2:20" ht="54" x14ac:dyDescent="0.2">
      <c r="B697" s="10" t="str">
        <f t="shared" ca="1" si="50"/>
        <v>Not Bidding</v>
      </c>
      <c r="C697" s="11">
        <v>3133785</v>
      </c>
      <c r="D697" s="12" t="s">
        <v>46</v>
      </c>
      <c r="E697" s="11" t="s">
        <v>1969</v>
      </c>
      <c r="F697" s="13" t="s">
        <v>1970</v>
      </c>
      <c r="G697" s="11" t="s">
        <v>1971</v>
      </c>
      <c r="H697" s="11" t="s">
        <v>1972</v>
      </c>
      <c r="I697" s="11" t="s">
        <v>74</v>
      </c>
      <c r="J697" s="9"/>
      <c r="K697" s="9"/>
      <c r="L697" s="9"/>
      <c r="M697" s="9"/>
      <c r="N697" s="14"/>
      <c r="O697" s="14"/>
      <c r="P697" s="9"/>
      <c r="Q697" s="9"/>
      <c r="R697" s="9"/>
      <c r="S697" s="9"/>
      <c r="T697" s="15" t="str">
        <f t="shared" si="51"/>
        <v>-</v>
      </c>
    </row>
    <row r="698" spans="2:20" ht="72" x14ac:dyDescent="0.2">
      <c r="B698" s="10" t="str">
        <f t="shared" ca="1" si="50"/>
        <v>Not Bidding</v>
      </c>
      <c r="C698" s="11">
        <v>3133786</v>
      </c>
      <c r="D698" s="12" t="s">
        <v>46</v>
      </c>
      <c r="E698" s="11" t="s">
        <v>1973</v>
      </c>
      <c r="F698" s="13" t="s">
        <v>1974</v>
      </c>
      <c r="G698" s="11">
        <v>229299</v>
      </c>
      <c r="H698" s="11" t="s">
        <v>1975</v>
      </c>
      <c r="I698" s="11" t="s">
        <v>974</v>
      </c>
      <c r="J698" s="9"/>
      <c r="K698" s="9"/>
      <c r="L698" s="9"/>
      <c r="M698" s="9"/>
      <c r="N698" s="14"/>
      <c r="O698" s="14"/>
      <c r="P698" s="9"/>
      <c r="Q698" s="9"/>
      <c r="R698" s="9"/>
      <c r="S698" s="9"/>
      <c r="T698" s="15" t="str">
        <f t="shared" si="51"/>
        <v>-</v>
      </c>
    </row>
    <row r="699" spans="2:20" ht="72" x14ac:dyDescent="0.2">
      <c r="B699" s="10" t="str">
        <f t="shared" ca="1" si="50"/>
        <v>Not Bidding</v>
      </c>
      <c r="C699" s="11">
        <v>3133787</v>
      </c>
      <c r="D699" s="12" t="s">
        <v>46</v>
      </c>
      <c r="E699" s="11" t="s">
        <v>1976</v>
      </c>
      <c r="F699" s="13" t="s">
        <v>1977</v>
      </c>
      <c r="G699" s="11" t="s">
        <v>1978</v>
      </c>
      <c r="H699" s="11" t="s">
        <v>176</v>
      </c>
      <c r="I699" s="11" t="s">
        <v>74</v>
      </c>
      <c r="J699" s="9"/>
      <c r="K699" s="9"/>
      <c r="L699" s="9"/>
      <c r="M699" s="9"/>
      <c r="N699" s="14"/>
      <c r="O699" s="14"/>
      <c r="P699" s="9"/>
      <c r="Q699" s="9"/>
      <c r="R699" s="9"/>
      <c r="S699" s="9"/>
      <c r="T699" s="15" t="str">
        <f t="shared" si="51"/>
        <v>-</v>
      </c>
    </row>
    <row r="700" spans="2:20" ht="54" x14ac:dyDescent="0.2">
      <c r="B700" s="10" t="str">
        <f t="shared" ca="1" si="50"/>
        <v>Not Bidding</v>
      </c>
      <c r="C700" s="11">
        <v>3133788</v>
      </c>
      <c r="D700" s="12" t="s">
        <v>46</v>
      </c>
      <c r="E700" s="11" t="s">
        <v>1979</v>
      </c>
      <c r="F700" s="13" t="s">
        <v>1980</v>
      </c>
      <c r="G700" s="11" t="s">
        <v>1981</v>
      </c>
      <c r="H700" s="11" t="s">
        <v>176</v>
      </c>
      <c r="I700" s="11" t="s">
        <v>74</v>
      </c>
      <c r="J700" s="9"/>
      <c r="K700" s="9"/>
      <c r="L700" s="9"/>
      <c r="M700" s="9"/>
      <c r="N700" s="14"/>
      <c r="O700" s="14"/>
      <c r="P700" s="9"/>
      <c r="Q700" s="9"/>
      <c r="R700" s="9"/>
      <c r="S700" s="9"/>
      <c r="T700" s="15" t="str">
        <f t="shared" si="51"/>
        <v>-</v>
      </c>
    </row>
    <row r="701" spans="2:20" ht="54" x14ac:dyDescent="0.2">
      <c r="B701" s="10" t="str">
        <f t="shared" ca="1" si="50"/>
        <v>Not Bidding</v>
      </c>
      <c r="C701" s="11">
        <v>3133789</v>
      </c>
      <c r="D701" s="12" t="s">
        <v>46</v>
      </c>
      <c r="E701" s="11" t="s">
        <v>1982</v>
      </c>
      <c r="F701" s="13" t="s">
        <v>1983</v>
      </c>
      <c r="G701" s="11" t="s">
        <v>1984</v>
      </c>
      <c r="H701" s="11" t="s">
        <v>176</v>
      </c>
      <c r="I701" s="11" t="s">
        <v>74</v>
      </c>
      <c r="J701" s="9"/>
      <c r="K701" s="9"/>
      <c r="L701" s="9"/>
      <c r="M701" s="9"/>
      <c r="N701" s="14"/>
      <c r="O701" s="14"/>
      <c r="P701" s="9"/>
      <c r="Q701" s="9"/>
      <c r="R701" s="9"/>
      <c r="S701" s="9"/>
      <c r="T701" s="15" t="str">
        <f t="shared" si="51"/>
        <v>-</v>
      </c>
    </row>
    <row r="702" spans="2:20" ht="54" x14ac:dyDescent="0.2">
      <c r="B702" s="10" t="str">
        <f t="shared" ca="1" si="50"/>
        <v>Not Bidding</v>
      </c>
      <c r="C702" s="11">
        <v>3133790</v>
      </c>
      <c r="D702" s="12" t="s">
        <v>46</v>
      </c>
      <c r="E702" s="11" t="s">
        <v>1985</v>
      </c>
      <c r="F702" s="13" t="s">
        <v>1986</v>
      </c>
      <c r="G702" s="11" t="s">
        <v>1987</v>
      </c>
      <c r="H702" s="11" t="s">
        <v>176</v>
      </c>
      <c r="I702" s="11" t="s">
        <v>74</v>
      </c>
      <c r="J702" s="9"/>
      <c r="K702" s="9"/>
      <c r="L702" s="9"/>
      <c r="M702" s="9"/>
      <c r="N702" s="14"/>
      <c r="O702" s="14"/>
      <c r="P702" s="9"/>
      <c r="Q702" s="9"/>
      <c r="R702" s="9"/>
      <c r="S702" s="9"/>
      <c r="T702" s="15" t="str">
        <f t="shared" si="51"/>
        <v>-</v>
      </c>
    </row>
    <row r="703" spans="2:20" ht="72" x14ac:dyDescent="0.2">
      <c r="B703" s="10" t="str">
        <f t="shared" ca="1" si="50"/>
        <v>Not Bidding</v>
      </c>
      <c r="C703" s="11">
        <v>3133791</v>
      </c>
      <c r="D703" s="12" t="s">
        <v>46</v>
      </c>
      <c r="E703" s="11" t="s">
        <v>1988</v>
      </c>
      <c r="F703" s="13" t="s">
        <v>1989</v>
      </c>
      <c r="G703" s="11" t="s">
        <v>1990</v>
      </c>
      <c r="H703" s="11" t="s">
        <v>176</v>
      </c>
      <c r="I703" s="11" t="s">
        <v>74</v>
      </c>
      <c r="J703" s="9"/>
      <c r="K703" s="9"/>
      <c r="L703" s="9"/>
      <c r="M703" s="9"/>
      <c r="N703" s="14"/>
      <c r="O703" s="14"/>
      <c r="P703" s="9"/>
      <c r="Q703" s="9"/>
      <c r="R703" s="9"/>
      <c r="S703" s="9"/>
      <c r="T703" s="15" t="str">
        <f t="shared" si="51"/>
        <v>-</v>
      </c>
    </row>
    <row r="704" spans="2:20" ht="54" x14ac:dyDescent="0.2">
      <c r="B704" s="10" t="str">
        <f t="shared" ca="1" si="50"/>
        <v>Not Bidding</v>
      </c>
      <c r="C704" s="11">
        <v>3133792</v>
      </c>
      <c r="D704" s="12" t="s">
        <v>46</v>
      </c>
      <c r="E704" s="11" t="s">
        <v>1991</v>
      </c>
      <c r="F704" s="13" t="s">
        <v>1992</v>
      </c>
      <c r="G704" s="11" t="s">
        <v>1993</v>
      </c>
      <c r="H704" s="11" t="s">
        <v>176</v>
      </c>
      <c r="I704" s="11" t="s">
        <v>74</v>
      </c>
      <c r="J704" s="9"/>
      <c r="K704" s="9"/>
      <c r="L704" s="9"/>
      <c r="M704" s="9"/>
      <c r="N704" s="14"/>
      <c r="O704" s="14"/>
      <c r="P704" s="9"/>
      <c r="Q704" s="9"/>
      <c r="R704" s="9"/>
      <c r="S704" s="9"/>
      <c r="T704" s="15" t="str">
        <f t="shared" si="51"/>
        <v>-</v>
      </c>
    </row>
    <row r="705" spans="2:20" ht="54" x14ac:dyDescent="0.2">
      <c r="B705" s="10" t="str">
        <f t="shared" ca="1" si="50"/>
        <v>Not Bidding</v>
      </c>
      <c r="C705" s="11">
        <v>3133793</v>
      </c>
      <c r="D705" s="12" t="s">
        <v>46</v>
      </c>
      <c r="E705" s="11" t="s">
        <v>1994</v>
      </c>
      <c r="F705" s="13" t="s">
        <v>1995</v>
      </c>
      <c r="G705" s="11" t="s">
        <v>1996</v>
      </c>
      <c r="H705" s="11" t="s">
        <v>50</v>
      </c>
      <c r="I705" s="11" t="s">
        <v>74</v>
      </c>
      <c r="J705" s="9"/>
      <c r="K705" s="9"/>
      <c r="L705" s="9"/>
      <c r="M705" s="9"/>
      <c r="N705" s="14"/>
      <c r="O705" s="14"/>
      <c r="P705" s="9"/>
      <c r="Q705" s="9"/>
      <c r="R705" s="9"/>
      <c r="S705" s="9"/>
      <c r="T705" s="15" t="str">
        <f t="shared" si="51"/>
        <v>-</v>
      </c>
    </row>
    <row r="706" spans="2:20" ht="54" x14ac:dyDescent="0.2">
      <c r="B706" s="10" t="str">
        <f t="shared" ca="1" si="50"/>
        <v>Not Bidding</v>
      </c>
      <c r="C706" s="11">
        <v>3133794</v>
      </c>
      <c r="D706" s="12" t="s">
        <v>46</v>
      </c>
      <c r="E706" s="11" t="s">
        <v>1997</v>
      </c>
      <c r="F706" s="13" t="s">
        <v>1998</v>
      </c>
      <c r="G706" s="11" t="s">
        <v>1999</v>
      </c>
      <c r="H706" s="11" t="s">
        <v>50</v>
      </c>
      <c r="I706" s="11" t="s">
        <v>74</v>
      </c>
      <c r="J706" s="9"/>
      <c r="K706" s="9"/>
      <c r="L706" s="9"/>
      <c r="M706" s="9"/>
      <c r="N706" s="14"/>
      <c r="O706" s="14"/>
      <c r="P706" s="9"/>
      <c r="Q706" s="9"/>
      <c r="R706" s="9"/>
      <c r="S706" s="9"/>
      <c r="T706" s="15" t="str">
        <f t="shared" si="51"/>
        <v>-</v>
      </c>
    </row>
    <row r="707" spans="2:20" ht="72" x14ac:dyDescent="0.2">
      <c r="B707" s="10" t="str">
        <f t="shared" ca="1" si="50"/>
        <v>Not Bidding</v>
      </c>
      <c r="C707" s="11">
        <v>3133795</v>
      </c>
      <c r="D707" s="12" t="s">
        <v>46</v>
      </c>
      <c r="E707" s="11" t="s">
        <v>2000</v>
      </c>
      <c r="F707" s="13" t="s">
        <v>2001</v>
      </c>
      <c r="G707" s="11" t="s">
        <v>2002</v>
      </c>
      <c r="H707" s="11" t="s">
        <v>50</v>
      </c>
      <c r="I707" s="11" t="s">
        <v>74</v>
      </c>
      <c r="J707" s="9"/>
      <c r="K707" s="9"/>
      <c r="L707" s="9"/>
      <c r="M707" s="9"/>
      <c r="N707" s="14"/>
      <c r="O707" s="14"/>
      <c r="P707" s="9"/>
      <c r="Q707" s="9"/>
      <c r="R707" s="9"/>
      <c r="S707" s="9"/>
      <c r="T707" s="15" t="str">
        <f t="shared" si="51"/>
        <v>-</v>
      </c>
    </row>
    <row r="708" spans="2:20" ht="72" x14ac:dyDescent="0.2">
      <c r="B708" s="10" t="str">
        <f t="shared" ca="1" si="50"/>
        <v>Not Bidding</v>
      </c>
      <c r="C708" s="11">
        <v>3133796</v>
      </c>
      <c r="D708" s="12" t="s">
        <v>46</v>
      </c>
      <c r="E708" s="11" t="s">
        <v>2003</v>
      </c>
      <c r="F708" s="13" t="s">
        <v>2004</v>
      </c>
      <c r="G708" s="11" t="s">
        <v>2005</v>
      </c>
      <c r="H708" s="11" t="s">
        <v>50</v>
      </c>
      <c r="I708" s="11" t="s">
        <v>74</v>
      </c>
      <c r="J708" s="9"/>
      <c r="K708" s="9"/>
      <c r="L708" s="9"/>
      <c r="M708" s="9"/>
      <c r="N708" s="14"/>
      <c r="O708" s="14"/>
      <c r="P708" s="9"/>
      <c r="Q708" s="9"/>
      <c r="R708" s="9"/>
      <c r="S708" s="9"/>
      <c r="T708" s="15" t="str">
        <f t="shared" si="51"/>
        <v>-</v>
      </c>
    </row>
    <row r="709" spans="2:20" ht="54" x14ac:dyDescent="0.2">
      <c r="B709" s="10" t="str">
        <f t="shared" ca="1" si="50"/>
        <v>Not Bidding</v>
      </c>
      <c r="C709" s="11">
        <v>3133797</v>
      </c>
      <c r="D709" s="12" t="s">
        <v>46</v>
      </c>
      <c r="E709" s="11" t="s">
        <v>2006</v>
      </c>
      <c r="F709" s="13" t="s">
        <v>2007</v>
      </c>
      <c r="G709" s="11" t="s">
        <v>2008</v>
      </c>
      <c r="H709" s="11" t="s">
        <v>50</v>
      </c>
      <c r="I709" s="11" t="s">
        <v>74</v>
      </c>
      <c r="J709" s="9"/>
      <c r="K709" s="9"/>
      <c r="L709" s="9"/>
      <c r="M709" s="9"/>
      <c r="N709" s="14"/>
      <c r="O709" s="14"/>
      <c r="P709" s="9"/>
      <c r="Q709" s="9"/>
      <c r="R709" s="9"/>
      <c r="S709" s="9"/>
      <c r="T709" s="15" t="str">
        <f t="shared" si="51"/>
        <v>-</v>
      </c>
    </row>
    <row r="710" spans="2:20" ht="72" x14ac:dyDescent="0.2">
      <c r="B710" s="10" t="str">
        <f t="shared" ca="1" si="50"/>
        <v>Not Bidding</v>
      </c>
      <c r="C710" s="11">
        <v>3133798</v>
      </c>
      <c r="D710" s="12" t="s">
        <v>46</v>
      </c>
      <c r="E710" s="11" t="s">
        <v>2009</v>
      </c>
      <c r="F710" s="13" t="s">
        <v>2010</v>
      </c>
      <c r="G710" s="11" t="s">
        <v>2011</v>
      </c>
      <c r="H710" s="11" t="s">
        <v>50</v>
      </c>
      <c r="I710" s="11" t="s">
        <v>74</v>
      </c>
      <c r="J710" s="9"/>
      <c r="K710" s="9"/>
      <c r="L710" s="9"/>
      <c r="M710" s="9"/>
      <c r="N710" s="14"/>
      <c r="O710" s="14"/>
      <c r="P710" s="9"/>
      <c r="Q710" s="9"/>
      <c r="R710" s="9"/>
      <c r="S710" s="9"/>
      <c r="T710" s="15" t="str">
        <f t="shared" si="51"/>
        <v>-</v>
      </c>
    </row>
    <row r="711" spans="2:20" ht="54" x14ac:dyDescent="0.2">
      <c r="B711" s="10" t="str">
        <f t="shared" ca="1" si="50"/>
        <v>Not Bidding</v>
      </c>
      <c r="C711" s="11">
        <v>3133799</v>
      </c>
      <c r="D711" s="12" t="s">
        <v>46</v>
      </c>
      <c r="E711" s="11" t="s">
        <v>2012</v>
      </c>
      <c r="F711" s="13" t="s">
        <v>2013</v>
      </c>
      <c r="G711" s="11" t="s">
        <v>2014</v>
      </c>
      <c r="H711" s="11" t="s">
        <v>50</v>
      </c>
      <c r="I711" s="11" t="s">
        <v>74</v>
      </c>
      <c r="J711" s="9"/>
      <c r="K711" s="9"/>
      <c r="L711" s="9"/>
      <c r="M711" s="9"/>
      <c r="N711" s="14"/>
      <c r="O711" s="14"/>
      <c r="P711" s="9"/>
      <c r="Q711" s="9"/>
      <c r="R711" s="9"/>
      <c r="S711" s="9"/>
      <c r="T711" s="15" t="str">
        <f t="shared" si="51"/>
        <v>-</v>
      </c>
    </row>
    <row r="712" spans="2:20" ht="54" x14ac:dyDescent="0.2">
      <c r="B712" s="10" t="str">
        <f t="shared" ca="1" si="50"/>
        <v>Not Bidding</v>
      </c>
      <c r="C712" s="11">
        <v>3133800</v>
      </c>
      <c r="D712" s="12" t="s">
        <v>46</v>
      </c>
      <c r="E712" s="11" t="s">
        <v>2015</v>
      </c>
      <c r="F712" s="13" t="s">
        <v>2016</v>
      </c>
      <c r="G712" s="11" t="s">
        <v>2017</v>
      </c>
      <c r="H712" s="11" t="s">
        <v>50</v>
      </c>
      <c r="I712" s="11" t="s">
        <v>74</v>
      </c>
      <c r="J712" s="9"/>
      <c r="K712" s="9"/>
      <c r="L712" s="9"/>
      <c r="M712" s="9"/>
      <c r="N712" s="14"/>
      <c r="O712" s="14"/>
      <c r="P712" s="9"/>
      <c r="Q712" s="9"/>
      <c r="R712" s="9"/>
      <c r="S712" s="9"/>
      <c r="T712" s="15" t="str">
        <f t="shared" si="51"/>
        <v>-</v>
      </c>
    </row>
    <row r="713" spans="2:20" ht="54" x14ac:dyDescent="0.2">
      <c r="B713" s="10" t="str">
        <f t="shared" ca="1" si="50"/>
        <v>Not Bidding</v>
      </c>
      <c r="C713" s="11">
        <v>3133801</v>
      </c>
      <c r="D713" s="12" t="s">
        <v>46</v>
      </c>
      <c r="E713" s="11" t="s">
        <v>2018</v>
      </c>
      <c r="F713" s="13" t="s">
        <v>2019</v>
      </c>
      <c r="G713" s="11" t="s">
        <v>2020</v>
      </c>
      <c r="H713" s="11" t="s">
        <v>229</v>
      </c>
      <c r="I713" s="11" t="s">
        <v>74</v>
      </c>
      <c r="J713" s="9"/>
      <c r="K713" s="9"/>
      <c r="L713" s="9"/>
      <c r="M713" s="9"/>
      <c r="N713" s="14"/>
      <c r="O713" s="14"/>
      <c r="P713" s="9"/>
      <c r="Q713" s="9"/>
      <c r="R713" s="9"/>
      <c r="S713" s="9"/>
      <c r="T713" s="15" t="str">
        <f t="shared" si="51"/>
        <v>-</v>
      </c>
    </row>
    <row r="714" spans="2:20" ht="54" x14ac:dyDescent="0.2">
      <c r="B714" s="10" t="str">
        <f t="shared" ca="1" si="50"/>
        <v>Not Bidding</v>
      </c>
      <c r="C714" s="11">
        <v>3133802</v>
      </c>
      <c r="D714" s="12" t="s">
        <v>46</v>
      </c>
      <c r="E714" s="11" t="s">
        <v>2021</v>
      </c>
      <c r="F714" s="13" t="s">
        <v>2022</v>
      </c>
      <c r="G714" s="11" t="s">
        <v>2023</v>
      </c>
      <c r="H714" s="11" t="s">
        <v>229</v>
      </c>
      <c r="I714" s="11" t="s">
        <v>74</v>
      </c>
      <c r="J714" s="9"/>
      <c r="K714" s="9"/>
      <c r="L714" s="9"/>
      <c r="M714" s="9"/>
      <c r="N714" s="14"/>
      <c r="O714" s="14"/>
      <c r="P714" s="9"/>
      <c r="Q714" s="9"/>
      <c r="R714" s="9"/>
      <c r="S714" s="9"/>
      <c r="T714" s="15" t="str">
        <f t="shared" si="51"/>
        <v>-</v>
      </c>
    </row>
    <row r="715" spans="2:20" ht="72" x14ac:dyDescent="0.2">
      <c r="B715" s="10" t="str">
        <f t="shared" ca="1" si="50"/>
        <v>Not Bidding</v>
      </c>
      <c r="C715" s="11">
        <v>3133803</v>
      </c>
      <c r="D715" s="12" t="s">
        <v>46</v>
      </c>
      <c r="E715" s="11" t="s">
        <v>2024</v>
      </c>
      <c r="F715" s="13" t="s">
        <v>2025</v>
      </c>
      <c r="G715" s="11" t="s">
        <v>2026</v>
      </c>
      <c r="H715" s="11" t="s">
        <v>229</v>
      </c>
      <c r="I715" s="11" t="s">
        <v>74</v>
      </c>
      <c r="J715" s="9"/>
      <c r="K715" s="9"/>
      <c r="L715" s="9"/>
      <c r="M715" s="9"/>
      <c r="N715" s="14"/>
      <c r="O715" s="14"/>
      <c r="P715" s="9"/>
      <c r="Q715" s="9"/>
      <c r="R715" s="9"/>
      <c r="S715" s="9"/>
      <c r="T715" s="15" t="str">
        <f t="shared" si="51"/>
        <v>-</v>
      </c>
    </row>
    <row r="716" spans="2:20" ht="54" x14ac:dyDescent="0.2">
      <c r="B716" s="10" t="str">
        <f t="shared" ca="1" si="50"/>
        <v>Not Bidding</v>
      </c>
      <c r="C716" s="11">
        <v>3133804</v>
      </c>
      <c r="D716" s="12" t="s">
        <v>46</v>
      </c>
      <c r="E716" s="11" t="s">
        <v>2027</v>
      </c>
      <c r="F716" s="13" t="s">
        <v>2028</v>
      </c>
      <c r="G716" s="11" t="s">
        <v>2029</v>
      </c>
      <c r="H716" s="11" t="s">
        <v>229</v>
      </c>
      <c r="I716" s="11" t="s">
        <v>74</v>
      </c>
      <c r="J716" s="9"/>
      <c r="K716" s="9"/>
      <c r="L716" s="9"/>
      <c r="M716" s="9"/>
      <c r="N716" s="14"/>
      <c r="O716" s="14"/>
      <c r="P716" s="9"/>
      <c r="Q716" s="9"/>
      <c r="R716" s="9"/>
      <c r="S716" s="9"/>
      <c r="T716" s="15" t="str">
        <f t="shared" si="51"/>
        <v>-</v>
      </c>
    </row>
    <row r="717" spans="2:20" ht="54" x14ac:dyDescent="0.2">
      <c r="B717" s="10" t="str">
        <f t="shared" ca="1" si="50"/>
        <v>Not Bidding</v>
      </c>
      <c r="C717" s="11">
        <v>3133805</v>
      </c>
      <c r="D717" s="12" t="s">
        <v>46</v>
      </c>
      <c r="E717" s="11" t="s">
        <v>2030</v>
      </c>
      <c r="F717" s="13" t="s">
        <v>2031</v>
      </c>
      <c r="G717" s="11">
        <v>15575020</v>
      </c>
      <c r="H717" s="11" t="s">
        <v>229</v>
      </c>
      <c r="I717" s="11" t="s">
        <v>94</v>
      </c>
      <c r="J717" s="9"/>
      <c r="K717" s="9"/>
      <c r="L717" s="9"/>
      <c r="M717" s="9"/>
      <c r="N717" s="14"/>
      <c r="O717" s="14"/>
      <c r="P717" s="9"/>
      <c r="Q717" s="9"/>
      <c r="R717" s="9"/>
      <c r="S717" s="9"/>
      <c r="T717" s="15" t="str">
        <f t="shared" si="51"/>
        <v>-</v>
      </c>
    </row>
    <row r="718" spans="2:20" ht="54" x14ac:dyDescent="0.2">
      <c r="B718" s="10" t="str">
        <f t="shared" ca="1" si="50"/>
        <v>Not Bidding</v>
      </c>
      <c r="C718" s="11">
        <v>3133806</v>
      </c>
      <c r="D718" s="12" t="s">
        <v>46</v>
      </c>
      <c r="E718" s="11" t="s">
        <v>2032</v>
      </c>
      <c r="F718" s="13" t="s">
        <v>2033</v>
      </c>
      <c r="G718" s="11">
        <v>15593031</v>
      </c>
      <c r="H718" s="11" t="s">
        <v>229</v>
      </c>
      <c r="I718" s="11" t="s">
        <v>74</v>
      </c>
      <c r="J718" s="9"/>
      <c r="K718" s="9"/>
      <c r="L718" s="9"/>
      <c r="M718" s="9"/>
      <c r="N718" s="14"/>
      <c r="O718" s="14"/>
      <c r="P718" s="9"/>
      <c r="Q718" s="9"/>
      <c r="R718" s="9"/>
      <c r="S718" s="9"/>
      <c r="T718" s="15" t="str">
        <f t="shared" si="51"/>
        <v>-</v>
      </c>
    </row>
    <row r="719" spans="2:20" ht="54" x14ac:dyDescent="0.2">
      <c r="B719" s="10" t="str">
        <f t="shared" ca="1" si="50"/>
        <v>Not Bidding</v>
      </c>
      <c r="C719" s="11">
        <v>3133807</v>
      </c>
      <c r="D719" s="12" t="s">
        <v>46</v>
      </c>
      <c r="E719" s="11" t="s">
        <v>2034</v>
      </c>
      <c r="F719" s="13" t="s">
        <v>2035</v>
      </c>
      <c r="G719" s="11" t="s">
        <v>2036</v>
      </c>
      <c r="H719" s="11" t="s">
        <v>2037</v>
      </c>
      <c r="I719" s="11" t="s">
        <v>74</v>
      </c>
      <c r="J719" s="9"/>
      <c r="K719" s="9"/>
      <c r="L719" s="9"/>
      <c r="M719" s="9"/>
      <c r="N719" s="14"/>
      <c r="O719" s="14"/>
      <c r="P719" s="9"/>
      <c r="Q719" s="9"/>
      <c r="R719" s="9"/>
      <c r="S719" s="9"/>
      <c r="T719" s="15" t="str">
        <f t="shared" si="51"/>
        <v>-</v>
      </c>
    </row>
    <row r="720" spans="2:20" ht="54" x14ac:dyDescent="0.2">
      <c r="B720" s="10" t="str">
        <f t="shared" ca="1" si="50"/>
        <v>Not Bidding</v>
      </c>
      <c r="C720" s="11">
        <v>3133808</v>
      </c>
      <c r="D720" s="12" t="s">
        <v>46</v>
      </c>
      <c r="E720" s="11" t="s">
        <v>2038</v>
      </c>
      <c r="F720" s="13" t="s">
        <v>2039</v>
      </c>
      <c r="G720" s="11">
        <v>51203</v>
      </c>
      <c r="H720" s="11" t="s">
        <v>2040</v>
      </c>
      <c r="I720" s="11" t="s">
        <v>74</v>
      </c>
      <c r="J720" s="9"/>
      <c r="K720" s="9"/>
      <c r="L720" s="9"/>
      <c r="M720" s="9"/>
      <c r="N720" s="14"/>
      <c r="O720" s="14"/>
      <c r="P720" s="9"/>
      <c r="Q720" s="9"/>
      <c r="R720" s="9"/>
      <c r="S720" s="9"/>
      <c r="T720" s="15" t="str">
        <f t="shared" si="51"/>
        <v>-</v>
      </c>
    </row>
    <row r="721" spans="2:20" ht="72" x14ac:dyDescent="0.2">
      <c r="B721" s="10" t="str">
        <f t="shared" ca="1" si="50"/>
        <v>Not Bidding</v>
      </c>
      <c r="C721" s="11">
        <v>3133809</v>
      </c>
      <c r="D721" s="12" t="s">
        <v>46</v>
      </c>
      <c r="E721" s="11" t="s">
        <v>2041</v>
      </c>
      <c r="F721" s="13" t="s">
        <v>2042</v>
      </c>
      <c r="G721" s="11">
        <v>2546.7049999999999</v>
      </c>
      <c r="H721" s="11" t="s">
        <v>521</v>
      </c>
      <c r="I721" s="11" t="s">
        <v>74</v>
      </c>
      <c r="J721" s="9"/>
      <c r="K721" s="9"/>
      <c r="L721" s="9"/>
      <c r="M721" s="9"/>
      <c r="N721" s="14"/>
      <c r="O721" s="14"/>
      <c r="P721" s="9"/>
      <c r="Q721" s="9"/>
      <c r="R721" s="9"/>
      <c r="S721" s="9"/>
      <c r="T721" s="15" t="str">
        <f t="shared" si="51"/>
        <v>-</v>
      </c>
    </row>
    <row r="722" spans="2:20" ht="54" x14ac:dyDescent="0.2">
      <c r="B722" s="10" t="str">
        <f t="shared" ca="1" si="50"/>
        <v>Not Bidding</v>
      </c>
      <c r="C722" s="11">
        <v>3133810</v>
      </c>
      <c r="D722" s="12" t="s">
        <v>46</v>
      </c>
      <c r="E722" s="11" t="s">
        <v>2043</v>
      </c>
      <c r="F722" s="13" t="s">
        <v>2044</v>
      </c>
      <c r="G722" s="11">
        <v>5010</v>
      </c>
      <c r="H722" s="11" t="s">
        <v>202</v>
      </c>
      <c r="I722" s="11" t="s">
        <v>161</v>
      </c>
      <c r="J722" s="9"/>
      <c r="K722" s="9"/>
      <c r="L722" s="9"/>
      <c r="M722" s="9"/>
      <c r="N722" s="14"/>
      <c r="O722" s="14"/>
      <c r="P722" s="9"/>
      <c r="Q722" s="9"/>
      <c r="R722" s="9"/>
      <c r="S722" s="9"/>
      <c r="T722" s="15" t="str">
        <f t="shared" si="51"/>
        <v>-</v>
      </c>
    </row>
    <row r="723" spans="2:20" ht="54" x14ac:dyDescent="0.2">
      <c r="B723" s="10" t="str">
        <f t="shared" ca="1" si="50"/>
        <v>Not Bidding</v>
      </c>
      <c r="C723" s="11">
        <v>3133811</v>
      </c>
      <c r="D723" s="12" t="s">
        <v>46</v>
      </c>
      <c r="E723" s="11" t="s">
        <v>2045</v>
      </c>
      <c r="F723" s="13" t="s">
        <v>2046</v>
      </c>
      <c r="G723" s="11" t="s">
        <v>2047</v>
      </c>
      <c r="H723" s="11" t="s">
        <v>202</v>
      </c>
      <c r="I723" s="11" t="s">
        <v>161</v>
      </c>
      <c r="J723" s="9"/>
      <c r="K723" s="9"/>
      <c r="L723" s="9"/>
      <c r="M723" s="9"/>
      <c r="N723" s="14"/>
      <c r="O723" s="14"/>
      <c r="P723" s="9"/>
      <c r="Q723" s="9"/>
      <c r="R723" s="9"/>
      <c r="S723" s="9"/>
      <c r="T723" s="15" t="str">
        <f t="shared" si="51"/>
        <v>-</v>
      </c>
    </row>
    <row r="724" spans="2:20" ht="72" x14ac:dyDescent="0.2">
      <c r="B724" s="10" t="str">
        <f t="shared" ca="1" si="50"/>
        <v>Not Bidding</v>
      </c>
      <c r="C724" s="11">
        <v>3133812</v>
      </c>
      <c r="D724" s="12" t="s">
        <v>46</v>
      </c>
      <c r="E724" s="11" t="s">
        <v>2048</v>
      </c>
      <c r="F724" s="13" t="s">
        <v>2049</v>
      </c>
      <c r="G724" s="11">
        <v>10337913</v>
      </c>
      <c r="H724" s="11" t="s">
        <v>2050</v>
      </c>
      <c r="I724" s="11" t="s">
        <v>53</v>
      </c>
      <c r="J724" s="9"/>
      <c r="K724" s="9"/>
      <c r="L724" s="9"/>
      <c r="M724" s="9"/>
      <c r="N724" s="14"/>
      <c r="O724" s="14"/>
      <c r="P724" s="9"/>
      <c r="Q724" s="9"/>
      <c r="R724" s="9"/>
      <c r="S724" s="9"/>
      <c r="T724" s="15" t="str">
        <f t="shared" si="51"/>
        <v>-</v>
      </c>
    </row>
    <row r="725" spans="2:20" ht="54" x14ac:dyDescent="0.2">
      <c r="B725" s="10" t="str">
        <f t="shared" ca="1" si="50"/>
        <v>Not Bidding</v>
      </c>
      <c r="C725" s="11">
        <v>3133813</v>
      </c>
      <c r="D725" s="12" t="s">
        <v>46</v>
      </c>
      <c r="E725" s="11" t="s">
        <v>2051</v>
      </c>
      <c r="F725" s="13" t="s">
        <v>2052</v>
      </c>
      <c r="G725" s="11" t="s">
        <v>2053</v>
      </c>
      <c r="H725" s="11" t="s">
        <v>525</v>
      </c>
      <c r="I725" s="11" t="s">
        <v>74</v>
      </c>
      <c r="J725" s="9"/>
      <c r="K725" s="9"/>
      <c r="L725" s="9"/>
      <c r="M725" s="9"/>
      <c r="N725" s="14"/>
      <c r="O725" s="14"/>
      <c r="P725" s="9"/>
      <c r="Q725" s="9"/>
      <c r="R725" s="9"/>
      <c r="S725" s="9"/>
      <c r="T725" s="15" t="str">
        <f t="shared" si="51"/>
        <v>-</v>
      </c>
    </row>
    <row r="726" spans="2:20" ht="54" x14ac:dyDescent="0.2">
      <c r="B726" s="10" t="str">
        <f t="shared" ca="1" si="50"/>
        <v>Not Bidding</v>
      </c>
      <c r="C726" s="11">
        <v>3133814</v>
      </c>
      <c r="D726" s="12" t="s">
        <v>46</v>
      </c>
      <c r="E726" s="11" t="s">
        <v>2054</v>
      </c>
      <c r="F726" s="13" t="s">
        <v>2055</v>
      </c>
      <c r="G726" s="11">
        <v>95040450</v>
      </c>
      <c r="H726" s="11" t="s">
        <v>107</v>
      </c>
      <c r="I726" s="11" t="s">
        <v>161</v>
      </c>
      <c r="J726" s="9"/>
      <c r="K726" s="9"/>
      <c r="L726" s="9"/>
      <c r="M726" s="9"/>
      <c r="N726" s="14"/>
      <c r="O726" s="14"/>
      <c r="P726" s="9"/>
      <c r="Q726" s="9"/>
      <c r="R726" s="9"/>
      <c r="S726" s="9"/>
      <c r="T726" s="15" t="str">
        <f t="shared" si="51"/>
        <v>-</v>
      </c>
    </row>
    <row r="727" spans="2:20" ht="54" x14ac:dyDescent="0.2">
      <c r="B727" s="10" t="str">
        <f t="shared" ca="1" si="50"/>
        <v>Not Bidding</v>
      </c>
      <c r="C727" s="11">
        <v>3133815</v>
      </c>
      <c r="D727" s="12" t="s">
        <v>46</v>
      </c>
      <c r="E727" s="11" t="s">
        <v>2056</v>
      </c>
      <c r="F727" s="13" t="s">
        <v>2057</v>
      </c>
      <c r="G727" s="11">
        <v>97002540</v>
      </c>
      <c r="H727" s="11" t="s">
        <v>107</v>
      </c>
      <c r="I727" s="11" t="s">
        <v>2058</v>
      </c>
      <c r="J727" s="9"/>
      <c r="K727" s="9"/>
      <c r="L727" s="9"/>
      <c r="M727" s="9"/>
      <c r="N727" s="14"/>
      <c r="O727" s="14"/>
      <c r="P727" s="9"/>
      <c r="Q727" s="9"/>
      <c r="R727" s="9"/>
      <c r="S727" s="9"/>
      <c r="T727" s="15" t="str">
        <f t="shared" si="51"/>
        <v>-</v>
      </c>
    </row>
    <row r="728" spans="2:20" ht="54" x14ac:dyDescent="0.2">
      <c r="B728" s="10" t="str">
        <f t="shared" ca="1" si="50"/>
        <v>Not Bidding</v>
      </c>
      <c r="C728" s="11">
        <v>3133816</v>
      </c>
      <c r="D728" s="12" t="s">
        <v>46</v>
      </c>
      <c r="E728" s="11" t="s">
        <v>2059</v>
      </c>
      <c r="F728" s="13" t="s">
        <v>2060</v>
      </c>
      <c r="G728" s="11" t="s">
        <v>2061</v>
      </c>
      <c r="H728" s="11" t="s">
        <v>107</v>
      </c>
      <c r="I728" s="11" t="s">
        <v>183</v>
      </c>
      <c r="J728" s="9"/>
      <c r="K728" s="9"/>
      <c r="L728" s="9"/>
      <c r="M728" s="9"/>
      <c r="N728" s="14"/>
      <c r="O728" s="14"/>
      <c r="P728" s="9"/>
      <c r="Q728" s="9"/>
      <c r="R728" s="9"/>
      <c r="S728" s="9"/>
      <c r="T728" s="15" t="str">
        <f t="shared" si="51"/>
        <v>-</v>
      </c>
    </row>
    <row r="729" spans="2:20" ht="54" x14ac:dyDescent="0.2">
      <c r="B729" s="10" t="str">
        <f t="shared" ca="1" si="50"/>
        <v>Not Bidding</v>
      </c>
      <c r="C729" s="11">
        <v>3133817</v>
      </c>
      <c r="D729" s="12" t="s">
        <v>46</v>
      </c>
      <c r="E729" s="11" t="s">
        <v>2062</v>
      </c>
      <c r="F729" s="13" t="s">
        <v>2063</v>
      </c>
      <c r="G729" s="11" t="s">
        <v>2064</v>
      </c>
      <c r="H729" s="11" t="s">
        <v>245</v>
      </c>
      <c r="I729" s="11" t="s">
        <v>53</v>
      </c>
      <c r="J729" s="9"/>
      <c r="K729" s="9"/>
      <c r="L729" s="9"/>
      <c r="M729" s="9"/>
      <c r="N729" s="14"/>
      <c r="O729" s="14"/>
      <c r="P729" s="9"/>
      <c r="Q729" s="9"/>
      <c r="R729" s="9"/>
      <c r="S729" s="9"/>
      <c r="T729" s="15" t="str">
        <f t="shared" si="51"/>
        <v>-</v>
      </c>
    </row>
    <row r="730" spans="2:20" ht="50.1" customHeight="1" x14ac:dyDescent="0.2">
      <c r="B730" s="4" t="s">
        <v>75</v>
      </c>
      <c r="C730" s="16"/>
      <c r="D730" s="16"/>
      <c r="E730" s="16"/>
      <c r="F730" s="16"/>
      <c r="G730" s="16"/>
      <c r="H730" s="16"/>
      <c r="I730" s="16"/>
      <c r="J730" s="16"/>
      <c r="K730" s="16"/>
      <c r="L730" s="16"/>
      <c r="M730" s="16"/>
      <c r="N730" s="17"/>
      <c r="O730" s="17"/>
      <c r="P730" s="16"/>
      <c r="Q730" s="16"/>
      <c r="R730" s="16"/>
      <c r="S730" s="16"/>
      <c r="T730" s="17">
        <f>SUM(T691:T729)</f>
        <v>0</v>
      </c>
    </row>
    <row r="732" spans="2:20" ht="50.1" customHeight="1" x14ac:dyDescent="0.2">
      <c r="B732" s="8" t="s">
        <v>2065</v>
      </c>
      <c r="C732" s="1"/>
      <c r="D732" s="1"/>
      <c r="E732" s="1"/>
      <c r="F732" s="1"/>
      <c r="G732" s="1"/>
      <c r="H732" s="1"/>
      <c r="I732" s="1"/>
      <c r="J732" s="1"/>
      <c r="K732" s="1"/>
      <c r="L732" s="1"/>
      <c r="M732" s="1"/>
      <c r="N732" s="1"/>
      <c r="O732" s="1"/>
      <c r="P732" s="1"/>
      <c r="Q732" s="1"/>
      <c r="R732" s="1"/>
      <c r="S732" s="1"/>
      <c r="T732" s="1"/>
    </row>
    <row r="733" spans="2:20" ht="54" x14ac:dyDescent="0.2">
      <c r="B733" s="10" t="str">
        <f t="shared" ref="B733:B754" ca="1" si="52">IF(D733 = "No Bid", IFERROR("Error: Clear values for '" &amp; INDIRECT(ADDRESS(5, (10 + MATCH(TRUE, INDEX(NOT(ISBLANK(J733:S733)), 0, 0), 0) - 1))) &amp; "' in cell " &amp; ADDRESS(ROW(), (10 + MATCH(TRUE, INDEX(NOT(ISBLANK(J733:S733)), 0, 0), 0) - 1), 4) &amp; " or select 'Bid'", "Not Bidding"), IF(D733 = "Bid", IFERROR("Error: Missing value for '" &amp; INDIRECT(ADDRESS(5, (10 + MATCH(TRUE, INDEX(ISBLANK(J733:S733), 0, 0), 0) - 1))) &amp; "' in cell " &amp; ADDRESS(ROW(), (10 + MATCH(TRUE, INDEX(ISBLANK(J733:S733), 0, 0), 0) - 1), 4), "Success: All values provided"), "Error: Invalid Bid/No Bid Decision"))</f>
        <v>Not Bidding</v>
      </c>
      <c r="C733" s="11">
        <v>3133818</v>
      </c>
      <c r="D733" s="12" t="s">
        <v>46</v>
      </c>
      <c r="E733" s="11" t="s">
        <v>2066</v>
      </c>
      <c r="F733" s="13" t="s">
        <v>2067</v>
      </c>
      <c r="G733" s="11" t="s">
        <v>2068</v>
      </c>
      <c r="H733" s="11" t="s">
        <v>299</v>
      </c>
      <c r="I733" s="11" t="s">
        <v>74</v>
      </c>
      <c r="J733" s="9"/>
      <c r="K733" s="9"/>
      <c r="L733" s="9"/>
      <c r="M733" s="9"/>
      <c r="N733" s="14"/>
      <c r="O733" s="14"/>
      <c r="P733" s="9"/>
      <c r="Q733" s="9"/>
      <c r="R733" s="9"/>
      <c r="S733" s="9"/>
      <c r="T733" s="15" t="str">
        <f t="shared" ref="T733:T754" si="53">IFERROR(IF(ISBLANK(O733), NA(), O733), "-")</f>
        <v>-</v>
      </c>
    </row>
    <row r="734" spans="2:20" ht="54" x14ac:dyDescent="0.2">
      <c r="B734" s="10" t="str">
        <f t="shared" ca="1" si="52"/>
        <v>Not Bidding</v>
      </c>
      <c r="C734" s="11">
        <v>3133819</v>
      </c>
      <c r="D734" s="12" t="s">
        <v>46</v>
      </c>
      <c r="E734" s="11" t="s">
        <v>2069</v>
      </c>
      <c r="F734" s="13" t="s">
        <v>2070</v>
      </c>
      <c r="G734" s="11" t="s">
        <v>2071</v>
      </c>
      <c r="H734" s="11" t="s">
        <v>299</v>
      </c>
      <c r="I734" s="11" t="s">
        <v>74</v>
      </c>
      <c r="J734" s="9"/>
      <c r="K734" s="9"/>
      <c r="L734" s="9"/>
      <c r="M734" s="9"/>
      <c r="N734" s="14"/>
      <c r="O734" s="14"/>
      <c r="P734" s="9"/>
      <c r="Q734" s="9"/>
      <c r="R734" s="9"/>
      <c r="S734" s="9"/>
      <c r="T734" s="15" t="str">
        <f t="shared" si="53"/>
        <v>-</v>
      </c>
    </row>
    <row r="735" spans="2:20" ht="54" x14ac:dyDescent="0.2">
      <c r="B735" s="10" t="str">
        <f t="shared" ca="1" si="52"/>
        <v>Not Bidding</v>
      </c>
      <c r="C735" s="11">
        <v>3133820</v>
      </c>
      <c r="D735" s="12" t="s">
        <v>46</v>
      </c>
      <c r="E735" s="11" t="s">
        <v>2072</v>
      </c>
      <c r="F735" s="13" t="s">
        <v>2073</v>
      </c>
      <c r="G735" s="11">
        <v>231703</v>
      </c>
      <c r="H735" s="11" t="s">
        <v>160</v>
      </c>
      <c r="I735" s="11" t="s">
        <v>74</v>
      </c>
      <c r="J735" s="9"/>
      <c r="K735" s="9"/>
      <c r="L735" s="9"/>
      <c r="M735" s="9"/>
      <c r="N735" s="14"/>
      <c r="O735" s="14"/>
      <c r="P735" s="9"/>
      <c r="Q735" s="9"/>
      <c r="R735" s="9"/>
      <c r="S735" s="9"/>
      <c r="T735" s="15" t="str">
        <f t="shared" si="53"/>
        <v>-</v>
      </c>
    </row>
    <row r="736" spans="2:20" ht="54" x14ac:dyDescent="0.2">
      <c r="B736" s="10" t="str">
        <f t="shared" ca="1" si="52"/>
        <v>Not Bidding</v>
      </c>
      <c r="C736" s="11">
        <v>3133821</v>
      </c>
      <c r="D736" s="12" t="s">
        <v>46</v>
      </c>
      <c r="E736" s="11" t="s">
        <v>2074</v>
      </c>
      <c r="F736" s="13" t="s">
        <v>2075</v>
      </c>
      <c r="G736" s="11">
        <v>256082</v>
      </c>
      <c r="H736" s="11" t="s">
        <v>160</v>
      </c>
      <c r="I736" s="11" t="s">
        <v>700</v>
      </c>
      <c r="J736" s="9"/>
      <c r="K736" s="9"/>
      <c r="L736" s="9"/>
      <c r="M736" s="9"/>
      <c r="N736" s="14"/>
      <c r="O736" s="14"/>
      <c r="P736" s="9"/>
      <c r="Q736" s="9"/>
      <c r="R736" s="9"/>
      <c r="S736" s="9"/>
      <c r="T736" s="15" t="str">
        <f t="shared" si="53"/>
        <v>-</v>
      </c>
    </row>
    <row r="737" spans="2:20" ht="54" x14ac:dyDescent="0.2">
      <c r="B737" s="10" t="str">
        <f t="shared" ca="1" si="52"/>
        <v>Not Bidding</v>
      </c>
      <c r="C737" s="11">
        <v>3133822</v>
      </c>
      <c r="D737" s="12" t="s">
        <v>46</v>
      </c>
      <c r="E737" s="11" t="s">
        <v>2076</v>
      </c>
      <c r="F737" s="13" t="s">
        <v>2077</v>
      </c>
      <c r="G737" s="11">
        <v>366577</v>
      </c>
      <c r="H737" s="11" t="s">
        <v>160</v>
      </c>
      <c r="I737" s="11" t="s">
        <v>266</v>
      </c>
      <c r="J737" s="9"/>
      <c r="K737" s="9"/>
      <c r="L737" s="9"/>
      <c r="M737" s="9"/>
      <c r="N737" s="14"/>
      <c r="O737" s="14"/>
      <c r="P737" s="9"/>
      <c r="Q737" s="9"/>
      <c r="R737" s="9"/>
      <c r="S737" s="9"/>
      <c r="T737" s="15" t="str">
        <f t="shared" si="53"/>
        <v>-</v>
      </c>
    </row>
    <row r="738" spans="2:20" ht="54" x14ac:dyDescent="0.2">
      <c r="B738" s="10" t="str">
        <f t="shared" ca="1" si="52"/>
        <v>Not Bidding</v>
      </c>
      <c r="C738" s="11">
        <v>3133823</v>
      </c>
      <c r="D738" s="12" t="s">
        <v>46</v>
      </c>
      <c r="E738" s="11" t="s">
        <v>2078</v>
      </c>
      <c r="F738" s="13" t="s">
        <v>2079</v>
      </c>
      <c r="G738" s="11">
        <v>276709</v>
      </c>
      <c r="H738" s="11" t="s">
        <v>160</v>
      </c>
      <c r="I738" s="11" t="s">
        <v>822</v>
      </c>
      <c r="J738" s="9"/>
      <c r="K738" s="9"/>
      <c r="L738" s="9"/>
      <c r="M738" s="9"/>
      <c r="N738" s="14"/>
      <c r="O738" s="14"/>
      <c r="P738" s="9"/>
      <c r="Q738" s="9"/>
      <c r="R738" s="9"/>
      <c r="S738" s="9"/>
      <c r="T738" s="15" t="str">
        <f t="shared" si="53"/>
        <v>-</v>
      </c>
    </row>
    <row r="739" spans="2:20" ht="54" x14ac:dyDescent="0.2">
      <c r="B739" s="10" t="str">
        <f t="shared" ca="1" si="52"/>
        <v>Not Bidding</v>
      </c>
      <c r="C739" s="11">
        <v>3133824</v>
      </c>
      <c r="D739" s="12" t="s">
        <v>46</v>
      </c>
      <c r="E739" s="11" t="s">
        <v>2080</v>
      </c>
      <c r="F739" s="13" t="s">
        <v>2081</v>
      </c>
      <c r="G739" s="11" t="s">
        <v>2082</v>
      </c>
      <c r="H739" s="11" t="s">
        <v>1191</v>
      </c>
      <c r="I739" s="11" t="s">
        <v>74</v>
      </c>
      <c r="J739" s="9"/>
      <c r="K739" s="9"/>
      <c r="L739" s="9"/>
      <c r="M739" s="9"/>
      <c r="N739" s="14"/>
      <c r="O739" s="14"/>
      <c r="P739" s="9"/>
      <c r="Q739" s="9"/>
      <c r="R739" s="9"/>
      <c r="S739" s="9"/>
      <c r="T739" s="15" t="str">
        <f t="shared" si="53"/>
        <v>-</v>
      </c>
    </row>
    <row r="740" spans="2:20" ht="72" x14ac:dyDescent="0.2">
      <c r="B740" s="10" t="str">
        <f t="shared" ca="1" si="52"/>
        <v>Not Bidding</v>
      </c>
      <c r="C740" s="11">
        <v>3133825</v>
      </c>
      <c r="D740" s="12" t="s">
        <v>46</v>
      </c>
      <c r="E740" s="11" t="s">
        <v>2083</v>
      </c>
      <c r="F740" s="13" t="s">
        <v>2084</v>
      </c>
      <c r="G740" s="11">
        <v>271</v>
      </c>
      <c r="H740" s="11" t="s">
        <v>2085</v>
      </c>
      <c r="I740" s="11" t="s">
        <v>74</v>
      </c>
      <c r="J740" s="9"/>
      <c r="K740" s="9"/>
      <c r="L740" s="9"/>
      <c r="M740" s="9"/>
      <c r="N740" s="14"/>
      <c r="O740" s="14"/>
      <c r="P740" s="9"/>
      <c r="Q740" s="9"/>
      <c r="R740" s="9"/>
      <c r="S740" s="9"/>
      <c r="T740" s="15" t="str">
        <f t="shared" si="53"/>
        <v>-</v>
      </c>
    </row>
    <row r="741" spans="2:20" ht="54" x14ac:dyDescent="0.2">
      <c r="B741" s="10" t="str">
        <f t="shared" ca="1" si="52"/>
        <v>Not Bidding</v>
      </c>
      <c r="C741" s="11">
        <v>3133826</v>
      </c>
      <c r="D741" s="12" t="s">
        <v>46</v>
      </c>
      <c r="E741" s="11" t="s">
        <v>2086</v>
      </c>
      <c r="F741" s="13" t="s">
        <v>2087</v>
      </c>
      <c r="G741" s="11" t="s">
        <v>2088</v>
      </c>
      <c r="H741" s="11" t="s">
        <v>50</v>
      </c>
      <c r="I741" s="11" t="s">
        <v>53</v>
      </c>
      <c r="J741" s="9"/>
      <c r="K741" s="9"/>
      <c r="L741" s="9"/>
      <c r="M741" s="9"/>
      <c r="N741" s="14"/>
      <c r="O741" s="14"/>
      <c r="P741" s="9"/>
      <c r="Q741" s="9"/>
      <c r="R741" s="9"/>
      <c r="S741" s="9"/>
      <c r="T741" s="15" t="str">
        <f t="shared" si="53"/>
        <v>-</v>
      </c>
    </row>
    <row r="742" spans="2:20" ht="54" x14ac:dyDescent="0.2">
      <c r="B742" s="10" t="str">
        <f t="shared" ca="1" si="52"/>
        <v>Not Bidding</v>
      </c>
      <c r="C742" s="11">
        <v>3133827</v>
      </c>
      <c r="D742" s="12" t="s">
        <v>46</v>
      </c>
      <c r="E742" s="11" t="s">
        <v>2089</v>
      </c>
      <c r="F742" s="13" t="s">
        <v>2090</v>
      </c>
      <c r="G742" s="11" t="s">
        <v>2091</v>
      </c>
      <c r="H742" s="11" t="s">
        <v>50</v>
      </c>
      <c r="I742" s="11" t="s">
        <v>262</v>
      </c>
      <c r="J742" s="9"/>
      <c r="K742" s="9"/>
      <c r="L742" s="9"/>
      <c r="M742" s="9"/>
      <c r="N742" s="14"/>
      <c r="O742" s="14"/>
      <c r="P742" s="9"/>
      <c r="Q742" s="9"/>
      <c r="R742" s="9"/>
      <c r="S742" s="9"/>
      <c r="T742" s="15" t="str">
        <f t="shared" si="53"/>
        <v>-</v>
      </c>
    </row>
    <row r="743" spans="2:20" ht="54" x14ac:dyDescent="0.2">
      <c r="B743" s="10" t="str">
        <f t="shared" ca="1" si="52"/>
        <v>Not Bidding</v>
      </c>
      <c r="C743" s="11">
        <v>3133828</v>
      </c>
      <c r="D743" s="12" t="s">
        <v>46</v>
      </c>
      <c r="E743" s="11" t="s">
        <v>2092</v>
      </c>
      <c r="F743" s="13" t="s">
        <v>2093</v>
      </c>
      <c r="G743" s="11">
        <v>1626</v>
      </c>
      <c r="H743" s="11" t="s">
        <v>2094</v>
      </c>
      <c r="I743" s="11" t="s">
        <v>74</v>
      </c>
      <c r="J743" s="9"/>
      <c r="K743" s="9"/>
      <c r="L743" s="9"/>
      <c r="M743" s="9"/>
      <c r="N743" s="14"/>
      <c r="O743" s="14"/>
      <c r="P743" s="9"/>
      <c r="Q743" s="9"/>
      <c r="R743" s="9"/>
      <c r="S743" s="9"/>
      <c r="T743" s="15" t="str">
        <f t="shared" si="53"/>
        <v>-</v>
      </c>
    </row>
    <row r="744" spans="2:20" ht="54" x14ac:dyDescent="0.2">
      <c r="B744" s="10" t="str">
        <f t="shared" ca="1" si="52"/>
        <v>Not Bidding</v>
      </c>
      <c r="C744" s="11">
        <v>3133829</v>
      </c>
      <c r="D744" s="12" t="s">
        <v>46</v>
      </c>
      <c r="E744" s="11" t="s">
        <v>2095</v>
      </c>
      <c r="F744" s="13" t="s">
        <v>1317</v>
      </c>
      <c r="G744" s="11" t="s">
        <v>2096</v>
      </c>
      <c r="H744" s="11" t="s">
        <v>1319</v>
      </c>
      <c r="I744" s="11" t="s">
        <v>60</v>
      </c>
      <c r="J744" s="9"/>
      <c r="K744" s="9"/>
      <c r="L744" s="9"/>
      <c r="M744" s="9"/>
      <c r="N744" s="14"/>
      <c r="O744" s="14"/>
      <c r="P744" s="9"/>
      <c r="Q744" s="9"/>
      <c r="R744" s="9"/>
      <c r="S744" s="9"/>
      <c r="T744" s="15" t="str">
        <f t="shared" si="53"/>
        <v>-</v>
      </c>
    </row>
    <row r="745" spans="2:20" ht="54" x14ac:dyDescent="0.2">
      <c r="B745" s="10" t="str">
        <f t="shared" ca="1" si="52"/>
        <v>Not Bidding</v>
      </c>
      <c r="C745" s="11">
        <v>3133830</v>
      </c>
      <c r="D745" s="12" t="s">
        <v>46</v>
      </c>
      <c r="E745" s="11" t="s">
        <v>2097</v>
      </c>
      <c r="F745" s="13" t="s">
        <v>2098</v>
      </c>
      <c r="G745" s="11">
        <v>69516</v>
      </c>
      <c r="H745" s="11" t="s">
        <v>233</v>
      </c>
      <c r="I745" s="11" t="s">
        <v>74</v>
      </c>
      <c r="J745" s="9"/>
      <c r="K745" s="9"/>
      <c r="L745" s="9"/>
      <c r="M745" s="9"/>
      <c r="N745" s="14"/>
      <c r="O745" s="14"/>
      <c r="P745" s="9"/>
      <c r="Q745" s="9"/>
      <c r="R745" s="9"/>
      <c r="S745" s="9"/>
      <c r="T745" s="15" t="str">
        <f t="shared" si="53"/>
        <v>-</v>
      </c>
    </row>
    <row r="746" spans="2:20" ht="54" x14ac:dyDescent="0.2">
      <c r="B746" s="10" t="str">
        <f t="shared" ca="1" si="52"/>
        <v>Not Bidding</v>
      </c>
      <c r="C746" s="11">
        <v>3133831</v>
      </c>
      <c r="D746" s="12" t="s">
        <v>46</v>
      </c>
      <c r="E746" s="11" t="s">
        <v>2099</v>
      </c>
      <c r="F746" s="13" t="s">
        <v>2100</v>
      </c>
      <c r="G746" s="11">
        <v>952034</v>
      </c>
      <c r="H746" s="11" t="s">
        <v>233</v>
      </c>
      <c r="I746" s="11" t="s">
        <v>74</v>
      </c>
      <c r="J746" s="9"/>
      <c r="K746" s="9"/>
      <c r="L746" s="9"/>
      <c r="M746" s="9"/>
      <c r="N746" s="14"/>
      <c r="O746" s="14"/>
      <c r="P746" s="9"/>
      <c r="Q746" s="9"/>
      <c r="R746" s="9"/>
      <c r="S746" s="9"/>
      <c r="T746" s="15" t="str">
        <f t="shared" si="53"/>
        <v>-</v>
      </c>
    </row>
    <row r="747" spans="2:20" ht="54" x14ac:dyDescent="0.2">
      <c r="B747" s="10" t="str">
        <f t="shared" ca="1" si="52"/>
        <v>Not Bidding</v>
      </c>
      <c r="C747" s="11">
        <v>3133832</v>
      </c>
      <c r="D747" s="12" t="s">
        <v>46</v>
      </c>
      <c r="E747" s="11" t="s">
        <v>2101</v>
      </c>
      <c r="F747" s="13" t="s">
        <v>2102</v>
      </c>
      <c r="G747" s="11" t="s">
        <v>2103</v>
      </c>
      <c r="H747" s="11" t="s">
        <v>233</v>
      </c>
      <c r="I747" s="11" t="s">
        <v>74</v>
      </c>
      <c r="J747" s="9"/>
      <c r="K747" s="9"/>
      <c r="L747" s="9"/>
      <c r="M747" s="9"/>
      <c r="N747" s="14"/>
      <c r="O747" s="14"/>
      <c r="P747" s="9"/>
      <c r="Q747" s="9"/>
      <c r="R747" s="9"/>
      <c r="S747" s="9"/>
      <c r="T747" s="15" t="str">
        <f t="shared" si="53"/>
        <v>-</v>
      </c>
    </row>
    <row r="748" spans="2:20" ht="54" x14ac:dyDescent="0.2">
      <c r="B748" s="10" t="str">
        <f t="shared" ca="1" si="52"/>
        <v>Not Bidding</v>
      </c>
      <c r="C748" s="11">
        <v>3133833</v>
      </c>
      <c r="D748" s="12" t="s">
        <v>46</v>
      </c>
      <c r="E748" s="11" t="s">
        <v>2104</v>
      </c>
      <c r="F748" s="13" t="s">
        <v>2105</v>
      </c>
      <c r="G748" s="11">
        <v>69506</v>
      </c>
      <c r="H748" s="11" t="s">
        <v>233</v>
      </c>
      <c r="I748" s="11" t="s">
        <v>74</v>
      </c>
      <c r="J748" s="9"/>
      <c r="K748" s="9"/>
      <c r="L748" s="9"/>
      <c r="M748" s="9"/>
      <c r="N748" s="14"/>
      <c r="O748" s="14"/>
      <c r="P748" s="9"/>
      <c r="Q748" s="9"/>
      <c r="R748" s="9"/>
      <c r="S748" s="9"/>
      <c r="T748" s="15" t="str">
        <f t="shared" si="53"/>
        <v>-</v>
      </c>
    </row>
    <row r="749" spans="2:20" ht="54" x14ac:dyDescent="0.2">
      <c r="B749" s="10" t="str">
        <f t="shared" ca="1" si="52"/>
        <v>Not Bidding</v>
      </c>
      <c r="C749" s="11">
        <v>3133834</v>
      </c>
      <c r="D749" s="12" t="s">
        <v>46</v>
      </c>
      <c r="E749" s="11" t="s">
        <v>2106</v>
      </c>
      <c r="F749" s="13" t="s">
        <v>2107</v>
      </c>
      <c r="G749" s="11" t="s">
        <v>2071</v>
      </c>
      <c r="H749" s="11" t="s">
        <v>107</v>
      </c>
      <c r="I749" s="11" t="s">
        <v>74</v>
      </c>
      <c r="J749" s="9"/>
      <c r="K749" s="9"/>
      <c r="L749" s="9"/>
      <c r="M749" s="9"/>
      <c r="N749" s="14"/>
      <c r="O749" s="14"/>
      <c r="P749" s="9"/>
      <c r="Q749" s="9"/>
      <c r="R749" s="9"/>
      <c r="S749" s="9"/>
      <c r="T749" s="15" t="str">
        <f t="shared" si="53"/>
        <v>-</v>
      </c>
    </row>
    <row r="750" spans="2:20" ht="54" x14ac:dyDescent="0.2">
      <c r="B750" s="10" t="str">
        <f t="shared" ca="1" si="52"/>
        <v>Not Bidding</v>
      </c>
      <c r="C750" s="11">
        <v>3133835</v>
      </c>
      <c r="D750" s="12" t="s">
        <v>46</v>
      </c>
      <c r="E750" s="11" t="s">
        <v>2108</v>
      </c>
      <c r="F750" s="13" t="s">
        <v>2109</v>
      </c>
      <c r="G750" s="11" t="s">
        <v>2110</v>
      </c>
      <c r="H750" s="11" t="s">
        <v>245</v>
      </c>
      <c r="I750" s="11" t="s">
        <v>183</v>
      </c>
      <c r="J750" s="9"/>
      <c r="K750" s="9"/>
      <c r="L750" s="9"/>
      <c r="M750" s="9"/>
      <c r="N750" s="14"/>
      <c r="O750" s="14"/>
      <c r="P750" s="9"/>
      <c r="Q750" s="9"/>
      <c r="R750" s="9"/>
      <c r="S750" s="9"/>
      <c r="T750" s="15" t="str">
        <f t="shared" si="53"/>
        <v>-</v>
      </c>
    </row>
    <row r="751" spans="2:20" ht="54" x14ac:dyDescent="0.2">
      <c r="B751" s="10" t="str">
        <f t="shared" ca="1" si="52"/>
        <v>Not Bidding</v>
      </c>
      <c r="C751" s="11">
        <v>3133836</v>
      </c>
      <c r="D751" s="12" t="s">
        <v>46</v>
      </c>
      <c r="E751" s="11" t="s">
        <v>2111</v>
      </c>
      <c r="F751" s="13" t="s">
        <v>2112</v>
      </c>
      <c r="G751" s="11" t="s">
        <v>2113</v>
      </c>
      <c r="H751" s="11" t="s">
        <v>245</v>
      </c>
      <c r="I751" s="11" t="s">
        <v>183</v>
      </c>
      <c r="J751" s="9"/>
      <c r="K751" s="9"/>
      <c r="L751" s="9"/>
      <c r="M751" s="9"/>
      <c r="N751" s="14"/>
      <c r="O751" s="14"/>
      <c r="P751" s="9"/>
      <c r="Q751" s="9"/>
      <c r="R751" s="9"/>
      <c r="S751" s="9"/>
      <c r="T751" s="15" t="str">
        <f t="shared" si="53"/>
        <v>-</v>
      </c>
    </row>
    <row r="752" spans="2:20" ht="54" x14ac:dyDescent="0.2">
      <c r="B752" s="10" t="str">
        <f t="shared" ca="1" si="52"/>
        <v>Not Bidding</v>
      </c>
      <c r="C752" s="11">
        <v>3133837</v>
      </c>
      <c r="D752" s="12" t="s">
        <v>46</v>
      </c>
      <c r="E752" s="11" t="s">
        <v>2114</v>
      </c>
      <c r="F752" s="13" t="s">
        <v>2115</v>
      </c>
      <c r="G752" s="11" t="s">
        <v>2116</v>
      </c>
      <c r="H752" s="11" t="s">
        <v>245</v>
      </c>
      <c r="I752" s="11" t="s">
        <v>183</v>
      </c>
      <c r="J752" s="9"/>
      <c r="K752" s="9"/>
      <c r="L752" s="9"/>
      <c r="M752" s="9"/>
      <c r="N752" s="14"/>
      <c r="O752" s="14"/>
      <c r="P752" s="9"/>
      <c r="Q752" s="9"/>
      <c r="R752" s="9"/>
      <c r="S752" s="9"/>
      <c r="T752" s="15" t="str">
        <f t="shared" si="53"/>
        <v>-</v>
      </c>
    </row>
    <row r="753" spans="2:20" ht="54" x14ac:dyDescent="0.2">
      <c r="B753" s="10" t="str">
        <f t="shared" ca="1" si="52"/>
        <v>Not Bidding</v>
      </c>
      <c r="C753" s="11">
        <v>3133838</v>
      </c>
      <c r="D753" s="12" t="s">
        <v>46</v>
      </c>
      <c r="E753" s="11" t="s">
        <v>2117</v>
      </c>
      <c r="F753" s="13" t="s">
        <v>2118</v>
      </c>
      <c r="G753" s="11" t="s">
        <v>2119</v>
      </c>
      <c r="H753" s="11" t="s">
        <v>245</v>
      </c>
      <c r="I753" s="11" t="s">
        <v>183</v>
      </c>
      <c r="J753" s="9"/>
      <c r="K753" s="9"/>
      <c r="L753" s="9"/>
      <c r="M753" s="9"/>
      <c r="N753" s="14"/>
      <c r="O753" s="14"/>
      <c r="P753" s="9"/>
      <c r="Q753" s="9"/>
      <c r="R753" s="9"/>
      <c r="S753" s="9"/>
      <c r="T753" s="15" t="str">
        <f t="shared" si="53"/>
        <v>-</v>
      </c>
    </row>
    <row r="754" spans="2:20" ht="54" x14ac:dyDescent="0.2">
      <c r="B754" s="10" t="str">
        <f t="shared" ca="1" si="52"/>
        <v>Not Bidding</v>
      </c>
      <c r="C754" s="11">
        <v>3133839</v>
      </c>
      <c r="D754" s="12" t="s">
        <v>46</v>
      </c>
      <c r="E754" s="11" t="s">
        <v>2120</v>
      </c>
      <c r="F754" s="13" t="s">
        <v>2121</v>
      </c>
      <c r="G754" s="11" t="s">
        <v>2122</v>
      </c>
      <c r="H754" s="11" t="s">
        <v>2123</v>
      </c>
      <c r="I754" s="11" t="s">
        <v>74</v>
      </c>
      <c r="J754" s="9"/>
      <c r="K754" s="9"/>
      <c r="L754" s="9"/>
      <c r="M754" s="9"/>
      <c r="N754" s="14"/>
      <c r="O754" s="14"/>
      <c r="P754" s="9"/>
      <c r="Q754" s="9"/>
      <c r="R754" s="9"/>
      <c r="S754" s="9"/>
      <c r="T754" s="15" t="str">
        <f t="shared" si="53"/>
        <v>-</v>
      </c>
    </row>
    <row r="755" spans="2:20" ht="50.1" customHeight="1" x14ac:dyDescent="0.2">
      <c r="B755" s="4" t="s">
        <v>75</v>
      </c>
      <c r="C755" s="16"/>
      <c r="D755" s="16"/>
      <c r="E755" s="16"/>
      <c r="F755" s="16"/>
      <c r="G755" s="16"/>
      <c r="H755" s="16"/>
      <c r="I755" s="16"/>
      <c r="J755" s="16"/>
      <c r="K755" s="16"/>
      <c r="L755" s="16"/>
      <c r="M755" s="16"/>
      <c r="N755" s="17"/>
      <c r="O755" s="17"/>
      <c r="P755" s="16"/>
      <c r="Q755" s="16"/>
      <c r="R755" s="16"/>
      <c r="S755" s="16"/>
      <c r="T755" s="17">
        <f>SUM(T733:T754)</f>
        <v>0</v>
      </c>
    </row>
    <row r="757" spans="2:20" ht="50.1" customHeight="1" x14ac:dyDescent="0.2">
      <c r="B757" s="8" t="s">
        <v>2124</v>
      </c>
      <c r="C757" s="1"/>
      <c r="D757" s="1"/>
      <c r="E757" s="1"/>
      <c r="F757" s="1"/>
      <c r="G757" s="1"/>
      <c r="H757" s="1"/>
      <c r="I757" s="1"/>
      <c r="J757" s="1"/>
      <c r="K757" s="1"/>
      <c r="L757" s="1"/>
      <c r="M757" s="1"/>
      <c r="N757" s="1"/>
      <c r="O757" s="1"/>
      <c r="P757" s="1"/>
      <c r="Q757" s="1"/>
      <c r="R757" s="1"/>
      <c r="S757" s="1"/>
      <c r="T757" s="1"/>
    </row>
    <row r="758" spans="2:20" ht="54" x14ac:dyDescent="0.2">
      <c r="B758" s="10" t="str">
        <f t="shared" ref="B758:B789" ca="1" si="54">IF(D758 = "No Bid", IFERROR("Error: Clear values for '" &amp; INDIRECT(ADDRESS(5, (10 + MATCH(TRUE, INDEX(NOT(ISBLANK(J758:S758)), 0, 0), 0) - 1))) &amp; "' in cell " &amp; ADDRESS(ROW(), (10 + MATCH(TRUE, INDEX(NOT(ISBLANK(J758:S758)), 0, 0), 0) - 1), 4) &amp; " or select 'Bid'", "Not Bidding"), IF(D758 = "Bid", IFERROR("Error: Missing value for '" &amp; INDIRECT(ADDRESS(5, (10 + MATCH(TRUE, INDEX(ISBLANK(J758:S758), 0, 0), 0) - 1))) &amp; "' in cell " &amp; ADDRESS(ROW(), (10 + MATCH(TRUE, INDEX(ISBLANK(J758:S758), 0, 0), 0) - 1), 4), "Success: All values provided"), "Error: Invalid Bid/No Bid Decision"))</f>
        <v>Not Bidding</v>
      </c>
      <c r="C758" s="11">
        <v>3133840</v>
      </c>
      <c r="D758" s="12" t="s">
        <v>46</v>
      </c>
      <c r="E758" s="11" t="s">
        <v>2125</v>
      </c>
      <c r="F758" s="13" t="s">
        <v>2126</v>
      </c>
      <c r="G758" s="11" t="s">
        <v>2127</v>
      </c>
      <c r="H758" s="11" t="s">
        <v>2128</v>
      </c>
      <c r="I758" s="11" t="s">
        <v>74</v>
      </c>
      <c r="J758" s="9"/>
      <c r="K758" s="9"/>
      <c r="L758" s="9"/>
      <c r="M758" s="9"/>
      <c r="N758" s="14"/>
      <c r="O758" s="14"/>
      <c r="P758" s="9"/>
      <c r="Q758" s="9"/>
      <c r="R758" s="9"/>
      <c r="S758" s="9"/>
      <c r="T758" s="15" t="str">
        <f t="shared" ref="T758:T789" si="55">IFERROR(IF(ISBLANK(O758), NA(), O758), "-")</f>
        <v>-</v>
      </c>
    </row>
    <row r="759" spans="2:20" ht="72" x14ac:dyDescent="0.2">
      <c r="B759" s="10" t="str">
        <f t="shared" ca="1" si="54"/>
        <v>Not Bidding</v>
      </c>
      <c r="C759" s="11">
        <v>3133841</v>
      </c>
      <c r="D759" s="12" t="s">
        <v>46</v>
      </c>
      <c r="E759" s="11" t="s">
        <v>2129</v>
      </c>
      <c r="F759" s="13" t="s">
        <v>2130</v>
      </c>
      <c r="G759" s="11" t="s">
        <v>2131</v>
      </c>
      <c r="H759" s="11" t="s">
        <v>2128</v>
      </c>
      <c r="I759" s="11" t="s">
        <v>74</v>
      </c>
      <c r="J759" s="9"/>
      <c r="K759" s="9"/>
      <c r="L759" s="9"/>
      <c r="M759" s="9"/>
      <c r="N759" s="14"/>
      <c r="O759" s="14"/>
      <c r="P759" s="9"/>
      <c r="Q759" s="9"/>
      <c r="R759" s="9"/>
      <c r="S759" s="9"/>
      <c r="T759" s="15" t="str">
        <f t="shared" si="55"/>
        <v>-</v>
      </c>
    </row>
    <row r="760" spans="2:20" ht="54" x14ac:dyDescent="0.2">
      <c r="B760" s="10" t="str">
        <f t="shared" ca="1" si="54"/>
        <v>Not Bidding</v>
      </c>
      <c r="C760" s="11">
        <v>3133842</v>
      </c>
      <c r="D760" s="12" t="s">
        <v>46</v>
      </c>
      <c r="E760" s="11" t="s">
        <v>2132</v>
      </c>
      <c r="F760" s="13" t="s">
        <v>2133</v>
      </c>
      <c r="G760" s="11">
        <v>8697</v>
      </c>
      <c r="H760" s="11" t="s">
        <v>296</v>
      </c>
      <c r="I760" s="11" t="s">
        <v>74</v>
      </c>
      <c r="J760" s="9"/>
      <c r="K760" s="9"/>
      <c r="L760" s="9"/>
      <c r="M760" s="9"/>
      <c r="N760" s="14"/>
      <c r="O760" s="14"/>
      <c r="P760" s="9"/>
      <c r="Q760" s="9"/>
      <c r="R760" s="9"/>
      <c r="S760" s="9"/>
      <c r="T760" s="15" t="str">
        <f t="shared" si="55"/>
        <v>-</v>
      </c>
    </row>
    <row r="761" spans="2:20" ht="54" x14ac:dyDescent="0.2">
      <c r="B761" s="10" t="str">
        <f t="shared" ca="1" si="54"/>
        <v>Not Bidding</v>
      </c>
      <c r="C761" s="11">
        <v>3133843</v>
      </c>
      <c r="D761" s="12" t="s">
        <v>46</v>
      </c>
      <c r="E761" s="11" t="s">
        <v>2134</v>
      </c>
      <c r="F761" s="13" t="s">
        <v>2135</v>
      </c>
      <c r="G761" s="11" t="s">
        <v>2136</v>
      </c>
      <c r="H761" s="11" t="s">
        <v>296</v>
      </c>
      <c r="I761" s="11" t="s">
        <v>74</v>
      </c>
      <c r="J761" s="9"/>
      <c r="K761" s="9"/>
      <c r="L761" s="9"/>
      <c r="M761" s="9"/>
      <c r="N761" s="14"/>
      <c r="O761" s="14"/>
      <c r="P761" s="9"/>
      <c r="Q761" s="9"/>
      <c r="R761" s="9"/>
      <c r="S761" s="9"/>
      <c r="T761" s="15" t="str">
        <f t="shared" si="55"/>
        <v>-</v>
      </c>
    </row>
    <row r="762" spans="2:20" ht="54" x14ac:dyDescent="0.2">
      <c r="B762" s="10" t="str">
        <f t="shared" ca="1" si="54"/>
        <v>Not Bidding</v>
      </c>
      <c r="C762" s="11">
        <v>3133844</v>
      </c>
      <c r="D762" s="12" t="s">
        <v>46</v>
      </c>
      <c r="E762" s="11" t="s">
        <v>2137</v>
      </c>
      <c r="F762" s="13" t="s">
        <v>2138</v>
      </c>
      <c r="G762" s="11" t="s">
        <v>2139</v>
      </c>
      <c r="H762" s="11" t="s">
        <v>296</v>
      </c>
      <c r="I762" s="11" t="s">
        <v>74</v>
      </c>
      <c r="J762" s="9"/>
      <c r="K762" s="9"/>
      <c r="L762" s="9"/>
      <c r="M762" s="9"/>
      <c r="N762" s="14"/>
      <c r="O762" s="14"/>
      <c r="P762" s="9"/>
      <c r="Q762" s="9"/>
      <c r="R762" s="9"/>
      <c r="S762" s="9"/>
      <c r="T762" s="15" t="str">
        <f t="shared" si="55"/>
        <v>-</v>
      </c>
    </row>
    <row r="763" spans="2:20" ht="54" x14ac:dyDescent="0.2">
      <c r="B763" s="10" t="str">
        <f t="shared" ca="1" si="54"/>
        <v>Not Bidding</v>
      </c>
      <c r="C763" s="11">
        <v>3133845</v>
      </c>
      <c r="D763" s="12" t="s">
        <v>46</v>
      </c>
      <c r="E763" s="11" t="s">
        <v>2140</v>
      </c>
      <c r="F763" s="13" t="s">
        <v>2141</v>
      </c>
      <c r="G763" s="11" t="s">
        <v>2142</v>
      </c>
      <c r="H763" s="11" t="s">
        <v>296</v>
      </c>
      <c r="I763" s="11" t="s">
        <v>74</v>
      </c>
      <c r="J763" s="9"/>
      <c r="K763" s="9"/>
      <c r="L763" s="9"/>
      <c r="M763" s="9"/>
      <c r="N763" s="14"/>
      <c r="O763" s="14"/>
      <c r="P763" s="9"/>
      <c r="Q763" s="9"/>
      <c r="R763" s="9"/>
      <c r="S763" s="9"/>
      <c r="T763" s="15" t="str">
        <f t="shared" si="55"/>
        <v>-</v>
      </c>
    </row>
    <row r="764" spans="2:20" ht="72" x14ac:dyDescent="0.2">
      <c r="B764" s="10" t="str">
        <f t="shared" ca="1" si="54"/>
        <v>Not Bidding</v>
      </c>
      <c r="C764" s="11">
        <v>3133846</v>
      </c>
      <c r="D764" s="12" t="s">
        <v>46</v>
      </c>
      <c r="E764" s="11" t="s">
        <v>2143</v>
      </c>
      <c r="F764" s="13" t="s">
        <v>2144</v>
      </c>
      <c r="G764" s="11" t="s">
        <v>2145</v>
      </c>
      <c r="H764" s="11" t="s">
        <v>296</v>
      </c>
      <c r="I764" s="11" t="s">
        <v>74</v>
      </c>
      <c r="J764" s="9"/>
      <c r="K764" s="9"/>
      <c r="L764" s="9"/>
      <c r="M764" s="9"/>
      <c r="N764" s="14"/>
      <c r="O764" s="14"/>
      <c r="P764" s="9"/>
      <c r="Q764" s="9"/>
      <c r="R764" s="9"/>
      <c r="S764" s="9"/>
      <c r="T764" s="15" t="str">
        <f t="shared" si="55"/>
        <v>-</v>
      </c>
    </row>
    <row r="765" spans="2:20" ht="72" x14ac:dyDescent="0.2">
      <c r="B765" s="10" t="str">
        <f t="shared" ca="1" si="54"/>
        <v>Not Bidding</v>
      </c>
      <c r="C765" s="11">
        <v>3133847</v>
      </c>
      <c r="D765" s="12" t="s">
        <v>46</v>
      </c>
      <c r="E765" s="11" t="s">
        <v>2146</v>
      </c>
      <c r="F765" s="13" t="s">
        <v>2147</v>
      </c>
      <c r="G765" s="11" t="s">
        <v>2148</v>
      </c>
      <c r="H765" s="11" t="s">
        <v>296</v>
      </c>
      <c r="I765" s="11" t="s">
        <v>74</v>
      </c>
      <c r="J765" s="9"/>
      <c r="K765" s="9"/>
      <c r="L765" s="9"/>
      <c r="M765" s="9"/>
      <c r="N765" s="14"/>
      <c r="O765" s="14"/>
      <c r="P765" s="9"/>
      <c r="Q765" s="9"/>
      <c r="R765" s="9"/>
      <c r="S765" s="9"/>
      <c r="T765" s="15" t="str">
        <f t="shared" si="55"/>
        <v>-</v>
      </c>
    </row>
    <row r="766" spans="2:20" ht="72" x14ac:dyDescent="0.2">
      <c r="B766" s="10" t="str">
        <f t="shared" ca="1" si="54"/>
        <v>Not Bidding</v>
      </c>
      <c r="C766" s="11">
        <v>3133848</v>
      </c>
      <c r="D766" s="12" t="s">
        <v>46</v>
      </c>
      <c r="E766" s="11" t="s">
        <v>2149</v>
      </c>
      <c r="F766" s="13" t="s">
        <v>2150</v>
      </c>
      <c r="G766" s="11" t="s">
        <v>2151</v>
      </c>
      <c r="H766" s="11" t="s">
        <v>296</v>
      </c>
      <c r="I766" s="11" t="s">
        <v>74</v>
      </c>
      <c r="J766" s="9"/>
      <c r="K766" s="9"/>
      <c r="L766" s="9"/>
      <c r="M766" s="9"/>
      <c r="N766" s="14"/>
      <c r="O766" s="14"/>
      <c r="P766" s="9"/>
      <c r="Q766" s="9"/>
      <c r="R766" s="9"/>
      <c r="S766" s="9"/>
      <c r="T766" s="15" t="str">
        <f t="shared" si="55"/>
        <v>-</v>
      </c>
    </row>
    <row r="767" spans="2:20" ht="72" x14ac:dyDescent="0.2">
      <c r="B767" s="10" t="str">
        <f t="shared" ca="1" si="54"/>
        <v>Not Bidding</v>
      </c>
      <c r="C767" s="11">
        <v>3133849</v>
      </c>
      <c r="D767" s="12" t="s">
        <v>46</v>
      </c>
      <c r="E767" s="11" t="s">
        <v>2152</v>
      </c>
      <c r="F767" s="13" t="s">
        <v>2153</v>
      </c>
      <c r="G767" s="11" t="s">
        <v>2154</v>
      </c>
      <c r="H767" s="11" t="s">
        <v>296</v>
      </c>
      <c r="I767" s="11" t="s">
        <v>74</v>
      </c>
      <c r="J767" s="9"/>
      <c r="K767" s="9"/>
      <c r="L767" s="9"/>
      <c r="M767" s="9"/>
      <c r="N767" s="14"/>
      <c r="O767" s="14"/>
      <c r="P767" s="9"/>
      <c r="Q767" s="9"/>
      <c r="R767" s="9"/>
      <c r="S767" s="9"/>
      <c r="T767" s="15" t="str">
        <f t="shared" si="55"/>
        <v>-</v>
      </c>
    </row>
    <row r="768" spans="2:20" ht="54" x14ac:dyDescent="0.2">
      <c r="B768" s="10" t="str">
        <f t="shared" ca="1" si="54"/>
        <v>Not Bidding</v>
      </c>
      <c r="C768" s="11">
        <v>3133850</v>
      </c>
      <c r="D768" s="12" t="s">
        <v>46</v>
      </c>
      <c r="E768" s="11" t="s">
        <v>2155</v>
      </c>
      <c r="F768" s="13" t="s">
        <v>2156</v>
      </c>
      <c r="G768" s="11" t="s">
        <v>2157</v>
      </c>
      <c r="H768" s="11" t="s">
        <v>296</v>
      </c>
      <c r="I768" s="11" t="s">
        <v>74</v>
      </c>
      <c r="J768" s="9"/>
      <c r="K768" s="9"/>
      <c r="L768" s="9"/>
      <c r="M768" s="9"/>
      <c r="N768" s="14"/>
      <c r="O768" s="14"/>
      <c r="P768" s="9"/>
      <c r="Q768" s="9"/>
      <c r="R768" s="9"/>
      <c r="S768" s="9"/>
      <c r="T768" s="15" t="str">
        <f t="shared" si="55"/>
        <v>-</v>
      </c>
    </row>
    <row r="769" spans="2:20" ht="54" x14ac:dyDescent="0.2">
      <c r="B769" s="10" t="str">
        <f t="shared" ca="1" si="54"/>
        <v>Not Bidding</v>
      </c>
      <c r="C769" s="11">
        <v>3133851</v>
      </c>
      <c r="D769" s="12" t="s">
        <v>46</v>
      </c>
      <c r="E769" s="11" t="s">
        <v>2158</v>
      </c>
      <c r="F769" s="13" t="s">
        <v>2159</v>
      </c>
      <c r="G769" s="11" t="s">
        <v>2160</v>
      </c>
      <c r="H769" s="11" t="s">
        <v>296</v>
      </c>
      <c r="I769" s="11" t="s">
        <v>74</v>
      </c>
      <c r="J769" s="9"/>
      <c r="K769" s="9"/>
      <c r="L769" s="9"/>
      <c r="M769" s="9"/>
      <c r="N769" s="14"/>
      <c r="O769" s="14"/>
      <c r="P769" s="9"/>
      <c r="Q769" s="9"/>
      <c r="R769" s="9"/>
      <c r="S769" s="9"/>
      <c r="T769" s="15" t="str">
        <f t="shared" si="55"/>
        <v>-</v>
      </c>
    </row>
    <row r="770" spans="2:20" ht="54" x14ac:dyDescent="0.2">
      <c r="B770" s="10" t="str">
        <f t="shared" ca="1" si="54"/>
        <v>Not Bidding</v>
      </c>
      <c r="C770" s="11">
        <v>3133852</v>
      </c>
      <c r="D770" s="12" t="s">
        <v>46</v>
      </c>
      <c r="E770" s="11" t="s">
        <v>2161</v>
      </c>
      <c r="F770" s="13" t="s">
        <v>2162</v>
      </c>
      <c r="G770" s="11" t="s">
        <v>2163</v>
      </c>
      <c r="H770" s="11" t="s">
        <v>296</v>
      </c>
      <c r="I770" s="11" t="s">
        <v>74</v>
      </c>
      <c r="J770" s="9"/>
      <c r="K770" s="9"/>
      <c r="L770" s="9"/>
      <c r="M770" s="9"/>
      <c r="N770" s="14"/>
      <c r="O770" s="14"/>
      <c r="P770" s="9"/>
      <c r="Q770" s="9"/>
      <c r="R770" s="9"/>
      <c r="S770" s="9"/>
      <c r="T770" s="15" t="str">
        <f t="shared" si="55"/>
        <v>-</v>
      </c>
    </row>
    <row r="771" spans="2:20" ht="54" x14ac:dyDescent="0.2">
      <c r="B771" s="10" t="str">
        <f t="shared" ca="1" si="54"/>
        <v>Not Bidding</v>
      </c>
      <c r="C771" s="11">
        <v>3133853</v>
      </c>
      <c r="D771" s="12" t="s">
        <v>46</v>
      </c>
      <c r="E771" s="11" t="s">
        <v>2164</v>
      </c>
      <c r="F771" s="13" t="s">
        <v>2165</v>
      </c>
      <c r="G771" s="11" t="s">
        <v>2166</v>
      </c>
      <c r="H771" s="11" t="s">
        <v>296</v>
      </c>
      <c r="I771" s="11" t="s">
        <v>74</v>
      </c>
      <c r="J771" s="9"/>
      <c r="K771" s="9"/>
      <c r="L771" s="9"/>
      <c r="M771" s="9"/>
      <c r="N771" s="14"/>
      <c r="O771" s="14"/>
      <c r="P771" s="9"/>
      <c r="Q771" s="9"/>
      <c r="R771" s="9"/>
      <c r="S771" s="9"/>
      <c r="T771" s="15" t="str">
        <f t="shared" si="55"/>
        <v>-</v>
      </c>
    </row>
    <row r="772" spans="2:20" ht="54" x14ac:dyDescent="0.2">
      <c r="B772" s="10" t="str">
        <f t="shared" ca="1" si="54"/>
        <v>Not Bidding</v>
      </c>
      <c r="C772" s="11">
        <v>3133854</v>
      </c>
      <c r="D772" s="12" t="s">
        <v>46</v>
      </c>
      <c r="E772" s="11" t="s">
        <v>2167</v>
      </c>
      <c r="F772" s="13" t="s">
        <v>2168</v>
      </c>
      <c r="G772" s="11" t="s">
        <v>2169</v>
      </c>
      <c r="H772" s="11" t="s">
        <v>296</v>
      </c>
      <c r="I772" s="11" t="s">
        <v>74</v>
      </c>
      <c r="J772" s="9"/>
      <c r="K772" s="9"/>
      <c r="L772" s="9"/>
      <c r="M772" s="9"/>
      <c r="N772" s="14"/>
      <c r="O772" s="14"/>
      <c r="P772" s="9"/>
      <c r="Q772" s="9"/>
      <c r="R772" s="9"/>
      <c r="S772" s="9"/>
      <c r="T772" s="15" t="str">
        <f t="shared" si="55"/>
        <v>-</v>
      </c>
    </row>
    <row r="773" spans="2:20" ht="54" x14ac:dyDescent="0.2">
      <c r="B773" s="10" t="str">
        <f t="shared" ca="1" si="54"/>
        <v>Not Bidding</v>
      </c>
      <c r="C773" s="11">
        <v>3133855</v>
      </c>
      <c r="D773" s="12" t="s">
        <v>46</v>
      </c>
      <c r="E773" s="11" t="s">
        <v>2170</v>
      </c>
      <c r="F773" s="13" t="s">
        <v>2171</v>
      </c>
      <c r="G773" s="11" t="s">
        <v>2172</v>
      </c>
      <c r="H773" s="11" t="s">
        <v>296</v>
      </c>
      <c r="I773" s="11" t="s">
        <v>74</v>
      </c>
      <c r="J773" s="9"/>
      <c r="K773" s="9"/>
      <c r="L773" s="9"/>
      <c r="M773" s="9"/>
      <c r="N773" s="14"/>
      <c r="O773" s="14"/>
      <c r="P773" s="9"/>
      <c r="Q773" s="9"/>
      <c r="R773" s="9"/>
      <c r="S773" s="9"/>
      <c r="T773" s="15" t="str">
        <f t="shared" si="55"/>
        <v>-</v>
      </c>
    </row>
    <row r="774" spans="2:20" ht="72" x14ac:dyDescent="0.2">
      <c r="B774" s="10" t="str">
        <f t="shared" ca="1" si="54"/>
        <v>Not Bidding</v>
      </c>
      <c r="C774" s="11">
        <v>3133856</v>
      </c>
      <c r="D774" s="12" t="s">
        <v>46</v>
      </c>
      <c r="E774" s="11" t="s">
        <v>2173</v>
      </c>
      <c r="F774" s="13" t="s">
        <v>2174</v>
      </c>
      <c r="G774" s="11" t="s">
        <v>2175</v>
      </c>
      <c r="H774" s="11" t="s">
        <v>296</v>
      </c>
      <c r="I774" s="11" t="s">
        <v>74</v>
      </c>
      <c r="J774" s="9"/>
      <c r="K774" s="9"/>
      <c r="L774" s="9"/>
      <c r="M774" s="9"/>
      <c r="N774" s="14"/>
      <c r="O774" s="14"/>
      <c r="P774" s="9"/>
      <c r="Q774" s="9"/>
      <c r="R774" s="9"/>
      <c r="S774" s="9"/>
      <c r="T774" s="15" t="str">
        <f t="shared" si="55"/>
        <v>-</v>
      </c>
    </row>
    <row r="775" spans="2:20" ht="72" x14ac:dyDescent="0.2">
      <c r="B775" s="10" t="str">
        <f t="shared" ca="1" si="54"/>
        <v>Not Bidding</v>
      </c>
      <c r="C775" s="11">
        <v>3133857</v>
      </c>
      <c r="D775" s="12" t="s">
        <v>46</v>
      </c>
      <c r="E775" s="11" t="s">
        <v>2176</v>
      </c>
      <c r="F775" s="13" t="s">
        <v>2177</v>
      </c>
      <c r="G775" s="11" t="s">
        <v>2178</v>
      </c>
      <c r="H775" s="11" t="s">
        <v>296</v>
      </c>
      <c r="I775" s="11" t="s">
        <v>74</v>
      </c>
      <c r="J775" s="9"/>
      <c r="K775" s="9"/>
      <c r="L775" s="9"/>
      <c r="M775" s="9"/>
      <c r="N775" s="14"/>
      <c r="O775" s="14"/>
      <c r="P775" s="9"/>
      <c r="Q775" s="9"/>
      <c r="R775" s="9"/>
      <c r="S775" s="9"/>
      <c r="T775" s="15" t="str">
        <f t="shared" si="55"/>
        <v>-</v>
      </c>
    </row>
    <row r="776" spans="2:20" ht="72" x14ac:dyDescent="0.2">
      <c r="B776" s="10" t="str">
        <f t="shared" ca="1" si="54"/>
        <v>Not Bidding</v>
      </c>
      <c r="C776" s="11">
        <v>3133858</v>
      </c>
      <c r="D776" s="12" t="s">
        <v>46</v>
      </c>
      <c r="E776" s="11" t="s">
        <v>2179</v>
      </c>
      <c r="F776" s="13" t="s">
        <v>2180</v>
      </c>
      <c r="G776" s="11" t="s">
        <v>2181</v>
      </c>
      <c r="H776" s="11" t="s">
        <v>296</v>
      </c>
      <c r="I776" s="11" t="s">
        <v>74</v>
      </c>
      <c r="J776" s="9"/>
      <c r="K776" s="9"/>
      <c r="L776" s="9"/>
      <c r="M776" s="9"/>
      <c r="N776" s="14"/>
      <c r="O776" s="14"/>
      <c r="P776" s="9"/>
      <c r="Q776" s="9"/>
      <c r="R776" s="9"/>
      <c r="S776" s="9"/>
      <c r="T776" s="15" t="str">
        <f t="shared" si="55"/>
        <v>-</v>
      </c>
    </row>
    <row r="777" spans="2:20" ht="54" x14ac:dyDescent="0.2">
      <c r="B777" s="10" t="str">
        <f t="shared" ca="1" si="54"/>
        <v>Not Bidding</v>
      </c>
      <c r="C777" s="11">
        <v>3133859</v>
      </c>
      <c r="D777" s="12" t="s">
        <v>46</v>
      </c>
      <c r="E777" s="11" t="s">
        <v>2182</v>
      </c>
      <c r="F777" s="13" t="s">
        <v>2183</v>
      </c>
      <c r="G777" s="11" t="s">
        <v>2184</v>
      </c>
      <c r="H777" s="11" t="s">
        <v>296</v>
      </c>
      <c r="I777" s="11" t="s">
        <v>74</v>
      </c>
      <c r="J777" s="9"/>
      <c r="K777" s="9"/>
      <c r="L777" s="9"/>
      <c r="M777" s="9"/>
      <c r="N777" s="14"/>
      <c r="O777" s="14"/>
      <c r="P777" s="9"/>
      <c r="Q777" s="9"/>
      <c r="R777" s="9"/>
      <c r="S777" s="9"/>
      <c r="T777" s="15" t="str">
        <f t="shared" si="55"/>
        <v>-</v>
      </c>
    </row>
    <row r="778" spans="2:20" ht="54" x14ac:dyDescent="0.2">
      <c r="B778" s="10" t="str">
        <f t="shared" ca="1" si="54"/>
        <v>Not Bidding</v>
      </c>
      <c r="C778" s="11">
        <v>3133860</v>
      </c>
      <c r="D778" s="12" t="s">
        <v>46</v>
      </c>
      <c r="E778" s="11" t="s">
        <v>2185</v>
      </c>
      <c r="F778" s="13" t="s">
        <v>2186</v>
      </c>
      <c r="G778" s="11" t="s">
        <v>2187</v>
      </c>
      <c r="H778" s="11" t="s">
        <v>296</v>
      </c>
      <c r="I778" s="11" t="s">
        <v>74</v>
      </c>
      <c r="J778" s="9"/>
      <c r="K778" s="9"/>
      <c r="L778" s="9"/>
      <c r="M778" s="9"/>
      <c r="N778" s="14"/>
      <c r="O778" s="14"/>
      <c r="P778" s="9"/>
      <c r="Q778" s="9"/>
      <c r="R778" s="9"/>
      <c r="S778" s="9"/>
      <c r="T778" s="15" t="str">
        <f t="shared" si="55"/>
        <v>-</v>
      </c>
    </row>
    <row r="779" spans="2:20" ht="54" x14ac:dyDescent="0.2">
      <c r="B779" s="10" t="str">
        <f t="shared" ca="1" si="54"/>
        <v>Not Bidding</v>
      </c>
      <c r="C779" s="11">
        <v>3133861</v>
      </c>
      <c r="D779" s="12" t="s">
        <v>46</v>
      </c>
      <c r="E779" s="11" t="s">
        <v>2188</v>
      </c>
      <c r="F779" s="13" t="s">
        <v>2189</v>
      </c>
      <c r="G779" s="11" t="s">
        <v>2190</v>
      </c>
      <c r="H779" s="11" t="s">
        <v>296</v>
      </c>
      <c r="I779" s="11" t="s">
        <v>74</v>
      </c>
      <c r="J779" s="9"/>
      <c r="K779" s="9"/>
      <c r="L779" s="9"/>
      <c r="M779" s="9"/>
      <c r="N779" s="14"/>
      <c r="O779" s="14"/>
      <c r="P779" s="9"/>
      <c r="Q779" s="9"/>
      <c r="R779" s="9"/>
      <c r="S779" s="9"/>
      <c r="T779" s="15" t="str">
        <f t="shared" si="55"/>
        <v>-</v>
      </c>
    </row>
    <row r="780" spans="2:20" ht="54" x14ac:dyDescent="0.2">
      <c r="B780" s="10" t="str">
        <f t="shared" ca="1" si="54"/>
        <v>Not Bidding</v>
      </c>
      <c r="C780" s="11">
        <v>3133862</v>
      </c>
      <c r="D780" s="12" t="s">
        <v>46</v>
      </c>
      <c r="E780" s="11" t="s">
        <v>2191</v>
      </c>
      <c r="F780" s="13" t="s">
        <v>2192</v>
      </c>
      <c r="G780" s="11" t="s">
        <v>2193</v>
      </c>
      <c r="H780" s="11" t="s">
        <v>296</v>
      </c>
      <c r="I780" s="11" t="s">
        <v>707</v>
      </c>
      <c r="J780" s="9"/>
      <c r="K780" s="9"/>
      <c r="L780" s="9"/>
      <c r="M780" s="9"/>
      <c r="N780" s="14"/>
      <c r="O780" s="14"/>
      <c r="P780" s="9"/>
      <c r="Q780" s="9"/>
      <c r="R780" s="9"/>
      <c r="S780" s="9"/>
      <c r="T780" s="15" t="str">
        <f t="shared" si="55"/>
        <v>-</v>
      </c>
    </row>
    <row r="781" spans="2:20" ht="54" x14ac:dyDescent="0.2">
      <c r="B781" s="10" t="str">
        <f t="shared" ca="1" si="54"/>
        <v>Not Bidding</v>
      </c>
      <c r="C781" s="11">
        <v>3133863</v>
      </c>
      <c r="D781" s="12" t="s">
        <v>46</v>
      </c>
      <c r="E781" s="11" t="s">
        <v>2194</v>
      </c>
      <c r="F781" s="13" t="s">
        <v>2195</v>
      </c>
      <c r="G781" s="11" t="s">
        <v>2196</v>
      </c>
      <c r="H781" s="11" t="s">
        <v>296</v>
      </c>
      <c r="I781" s="11" t="s">
        <v>74</v>
      </c>
      <c r="J781" s="9"/>
      <c r="K781" s="9"/>
      <c r="L781" s="9"/>
      <c r="M781" s="9"/>
      <c r="N781" s="14"/>
      <c r="O781" s="14"/>
      <c r="P781" s="9"/>
      <c r="Q781" s="9"/>
      <c r="R781" s="9"/>
      <c r="S781" s="9"/>
      <c r="T781" s="15" t="str">
        <f t="shared" si="55"/>
        <v>-</v>
      </c>
    </row>
    <row r="782" spans="2:20" ht="54" x14ac:dyDescent="0.2">
      <c r="B782" s="10" t="str">
        <f t="shared" ca="1" si="54"/>
        <v>Not Bidding</v>
      </c>
      <c r="C782" s="11">
        <v>3133864</v>
      </c>
      <c r="D782" s="12" t="s">
        <v>46</v>
      </c>
      <c r="E782" s="11" t="s">
        <v>2197</v>
      </c>
      <c r="F782" s="13" t="s">
        <v>2198</v>
      </c>
      <c r="G782" s="11" t="s">
        <v>2199</v>
      </c>
      <c r="H782" s="11" t="s">
        <v>296</v>
      </c>
      <c r="I782" s="11" t="s">
        <v>74</v>
      </c>
      <c r="J782" s="9"/>
      <c r="K782" s="9"/>
      <c r="L782" s="9"/>
      <c r="M782" s="9"/>
      <c r="N782" s="14"/>
      <c r="O782" s="14"/>
      <c r="P782" s="9"/>
      <c r="Q782" s="9"/>
      <c r="R782" s="9"/>
      <c r="S782" s="9"/>
      <c r="T782" s="15" t="str">
        <f t="shared" si="55"/>
        <v>-</v>
      </c>
    </row>
    <row r="783" spans="2:20" ht="72" x14ac:dyDescent="0.2">
      <c r="B783" s="10" t="str">
        <f t="shared" ca="1" si="54"/>
        <v>Not Bidding</v>
      </c>
      <c r="C783" s="11">
        <v>3133865</v>
      </c>
      <c r="D783" s="12" t="s">
        <v>46</v>
      </c>
      <c r="E783" s="11" t="s">
        <v>2200</v>
      </c>
      <c r="F783" s="13" t="s">
        <v>2201</v>
      </c>
      <c r="G783" s="11" t="s">
        <v>2202</v>
      </c>
      <c r="H783" s="11" t="s">
        <v>296</v>
      </c>
      <c r="I783" s="11" t="s">
        <v>74</v>
      </c>
      <c r="J783" s="9"/>
      <c r="K783" s="9"/>
      <c r="L783" s="9"/>
      <c r="M783" s="9"/>
      <c r="N783" s="14"/>
      <c r="O783" s="14"/>
      <c r="P783" s="9"/>
      <c r="Q783" s="9"/>
      <c r="R783" s="9"/>
      <c r="S783" s="9"/>
      <c r="T783" s="15" t="str">
        <f t="shared" si="55"/>
        <v>-</v>
      </c>
    </row>
    <row r="784" spans="2:20" ht="54" x14ac:dyDescent="0.2">
      <c r="B784" s="10" t="str">
        <f t="shared" ca="1" si="54"/>
        <v>Not Bidding</v>
      </c>
      <c r="C784" s="11">
        <v>3133866</v>
      </c>
      <c r="D784" s="12" t="s">
        <v>46</v>
      </c>
      <c r="E784" s="11" t="s">
        <v>2203</v>
      </c>
      <c r="F784" s="13" t="s">
        <v>2204</v>
      </c>
      <c r="G784" s="11" t="s">
        <v>2205</v>
      </c>
      <c r="H784" s="11" t="s">
        <v>296</v>
      </c>
      <c r="I784" s="11" t="s">
        <v>74</v>
      </c>
      <c r="J784" s="9"/>
      <c r="K784" s="9"/>
      <c r="L784" s="9"/>
      <c r="M784" s="9"/>
      <c r="N784" s="14"/>
      <c r="O784" s="14"/>
      <c r="P784" s="9"/>
      <c r="Q784" s="9"/>
      <c r="R784" s="9"/>
      <c r="S784" s="9"/>
      <c r="T784" s="15" t="str">
        <f t="shared" si="55"/>
        <v>-</v>
      </c>
    </row>
    <row r="785" spans="2:20" ht="54" x14ac:dyDescent="0.2">
      <c r="B785" s="10" t="str">
        <f t="shared" ca="1" si="54"/>
        <v>Not Bidding</v>
      </c>
      <c r="C785" s="11">
        <v>3133867</v>
      </c>
      <c r="D785" s="12" t="s">
        <v>46</v>
      </c>
      <c r="E785" s="11" t="s">
        <v>2206</v>
      </c>
      <c r="F785" s="13" t="s">
        <v>2207</v>
      </c>
      <c r="G785" s="11" t="s">
        <v>2208</v>
      </c>
      <c r="H785" s="11" t="s">
        <v>296</v>
      </c>
      <c r="I785" s="11" t="s">
        <v>74</v>
      </c>
      <c r="J785" s="9"/>
      <c r="K785" s="9"/>
      <c r="L785" s="9"/>
      <c r="M785" s="9"/>
      <c r="N785" s="14"/>
      <c r="O785" s="14"/>
      <c r="P785" s="9"/>
      <c r="Q785" s="9"/>
      <c r="R785" s="9"/>
      <c r="S785" s="9"/>
      <c r="T785" s="15" t="str">
        <f t="shared" si="55"/>
        <v>-</v>
      </c>
    </row>
    <row r="786" spans="2:20" ht="54" x14ac:dyDescent="0.2">
      <c r="B786" s="10" t="str">
        <f t="shared" ca="1" si="54"/>
        <v>Not Bidding</v>
      </c>
      <c r="C786" s="11">
        <v>3133868</v>
      </c>
      <c r="D786" s="12" t="s">
        <v>46</v>
      </c>
      <c r="E786" s="11" t="s">
        <v>2209</v>
      </c>
      <c r="F786" s="13" t="s">
        <v>2210</v>
      </c>
      <c r="G786" s="11" t="s">
        <v>2211</v>
      </c>
      <c r="H786" s="11" t="s">
        <v>296</v>
      </c>
      <c r="I786" s="11" t="s">
        <v>74</v>
      </c>
      <c r="J786" s="9"/>
      <c r="K786" s="9"/>
      <c r="L786" s="9"/>
      <c r="M786" s="9"/>
      <c r="N786" s="14"/>
      <c r="O786" s="14"/>
      <c r="P786" s="9"/>
      <c r="Q786" s="9"/>
      <c r="R786" s="9"/>
      <c r="S786" s="9"/>
      <c r="T786" s="15" t="str">
        <f t="shared" si="55"/>
        <v>-</v>
      </c>
    </row>
    <row r="787" spans="2:20" ht="54" x14ac:dyDescent="0.2">
      <c r="B787" s="10" t="str">
        <f t="shared" ca="1" si="54"/>
        <v>Not Bidding</v>
      </c>
      <c r="C787" s="11">
        <v>3133869</v>
      </c>
      <c r="D787" s="12" t="s">
        <v>46</v>
      </c>
      <c r="E787" s="11" t="s">
        <v>2212</v>
      </c>
      <c r="F787" s="13" t="s">
        <v>2213</v>
      </c>
      <c r="G787" s="11" t="s">
        <v>2214</v>
      </c>
      <c r="H787" s="11" t="s">
        <v>296</v>
      </c>
      <c r="I787" s="11" t="s">
        <v>74</v>
      </c>
      <c r="J787" s="9"/>
      <c r="K787" s="9"/>
      <c r="L787" s="9"/>
      <c r="M787" s="9"/>
      <c r="N787" s="14"/>
      <c r="O787" s="14"/>
      <c r="P787" s="9"/>
      <c r="Q787" s="9"/>
      <c r="R787" s="9"/>
      <c r="S787" s="9"/>
      <c r="T787" s="15" t="str">
        <f t="shared" si="55"/>
        <v>-</v>
      </c>
    </row>
    <row r="788" spans="2:20" ht="54" x14ac:dyDescent="0.2">
      <c r="B788" s="10" t="str">
        <f t="shared" ca="1" si="54"/>
        <v>Not Bidding</v>
      </c>
      <c r="C788" s="11">
        <v>3133870</v>
      </c>
      <c r="D788" s="12" t="s">
        <v>46</v>
      </c>
      <c r="E788" s="11" t="s">
        <v>2215</v>
      </c>
      <c r="F788" s="13" t="s">
        <v>2216</v>
      </c>
      <c r="G788" s="11" t="s">
        <v>2217</v>
      </c>
      <c r="H788" s="11" t="s">
        <v>296</v>
      </c>
      <c r="I788" s="11" t="s">
        <v>74</v>
      </c>
      <c r="J788" s="9"/>
      <c r="K788" s="9"/>
      <c r="L788" s="9"/>
      <c r="M788" s="9"/>
      <c r="N788" s="14"/>
      <c r="O788" s="14"/>
      <c r="P788" s="9"/>
      <c r="Q788" s="9"/>
      <c r="R788" s="9"/>
      <c r="S788" s="9"/>
      <c r="T788" s="15" t="str">
        <f t="shared" si="55"/>
        <v>-</v>
      </c>
    </row>
    <row r="789" spans="2:20" ht="54" x14ac:dyDescent="0.2">
      <c r="B789" s="10" t="str">
        <f t="shared" ca="1" si="54"/>
        <v>Not Bidding</v>
      </c>
      <c r="C789" s="11">
        <v>3133871</v>
      </c>
      <c r="D789" s="12" t="s">
        <v>46</v>
      </c>
      <c r="E789" s="11" t="s">
        <v>2218</v>
      </c>
      <c r="F789" s="13" t="s">
        <v>2219</v>
      </c>
      <c r="G789" s="11" t="s">
        <v>2220</v>
      </c>
      <c r="H789" s="11" t="s">
        <v>296</v>
      </c>
      <c r="I789" s="11" t="s">
        <v>74</v>
      </c>
      <c r="J789" s="9"/>
      <c r="K789" s="9"/>
      <c r="L789" s="9"/>
      <c r="M789" s="9"/>
      <c r="N789" s="14"/>
      <c r="O789" s="14"/>
      <c r="P789" s="9"/>
      <c r="Q789" s="9"/>
      <c r="R789" s="9"/>
      <c r="S789" s="9"/>
      <c r="T789" s="15" t="str">
        <f t="shared" si="55"/>
        <v>-</v>
      </c>
    </row>
    <row r="790" spans="2:20" ht="54" x14ac:dyDescent="0.2">
      <c r="B790" s="10" t="str">
        <f t="shared" ref="B790:B821" ca="1" si="56">IF(D790 = "No Bid", IFERROR("Error: Clear values for '" &amp; INDIRECT(ADDRESS(5, (10 + MATCH(TRUE, INDEX(NOT(ISBLANK(J790:S790)), 0, 0), 0) - 1))) &amp; "' in cell " &amp; ADDRESS(ROW(), (10 + MATCH(TRUE, INDEX(NOT(ISBLANK(J790:S790)), 0, 0), 0) - 1), 4) &amp; " or select 'Bid'", "Not Bidding"), IF(D790 = "Bid", IFERROR("Error: Missing value for '" &amp; INDIRECT(ADDRESS(5, (10 + MATCH(TRUE, INDEX(ISBLANK(J790:S790), 0, 0), 0) - 1))) &amp; "' in cell " &amp; ADDRESS(ROW(), (10 + MATCH(TRUE, INDEX(ISBLANK(J790:S790), 0, 0), 0) - 1), 4), "Success: All values provided"), "Error: Invalid Bid/No Bid Decision"))</f>
        <v>Not Bidding</v>
      </c>
      <c r="C790" s="11">
        <v>3133872</v>
      </c>
      <c r="D790" s="12" t="s">
        <v>46</v>
      </c>
      <c r="E790" s="11" t="s">
        <v>2221</v>
      </c>
      <c r="F790" s="13" t="s">
        <v>2222</v>
      </c>
      <c r="G790" s="11" t="s">
        <v>2223</v>
      </c>
      <c r="H790" s="11" t="s">
        <v>296</v>
      </c>
      <c r="I790" s="11" t="s">
        <v>74</v>
      </c>
      <c r="J790" s="9"/>
      <c r="K790" s="9"/>
      <c r="L790" s="9"/>
      <c r="M790" s="9"/>
      <c r="N790" s="14"/>
      <c r="O790" s="14"/>
      <c r="P790" s="9"/>
      <c r="Q790" s="9"/>
      <c r="R790" s="9"/>
      <c r="S790" s="9"/>
      <c r="T790" s="15" t="str">
        <f t="shared" ref="T790:T821" si="57">IFERROR(IF(ISBLANK(O790), NA(), O790), "-")</f>
        <v>-</v>
      </c>
    </row>
    <row r="791" spans="2:20" ht="54" x14ac:dyDescent="0.2">
      <c r="B791" s="10" t="str">
        <f t="shared" ca="1" si="56"/>
        <v>Not Bidding</v>
      </c>
      <c r="C791" s="11">
        <v>3133873</v>
      </c>
      <c r="D791" s="12" t="s">
        <v>46</v>
      </c>
      <c r="E791" s="11" t="s">
        <v>2224</v>
      </c>
      <c r="F791" s="13" t="s">
        <v>2225</v>
      </c>
      <c r="G791" s="11" t="s">
        <v>2226</v>
      </c>
      <c r="H791" s="11" t="s">
        <v>296</v>
      </c>
      <c r="I791" s="11" t="s">
        <v>74</v>
      </c>
      <c r="J791" s="9"/>
      <c r="K791" s="9"/>
      <c r="L791" s="9"/>
      <c r="M791" s="9"/>
      <c r="N791" s="14"/>
      <c r="O791" s="14"/>
      <c r="P791" s="9"/>
      <c r="Q791" s="9"/>
      <c r="R791" s="9"/>
      <c r="S791" s="9"/>
      <c r="T791" s="15" t="str">
        <f t="shared" si="57"/>
        <v>-</v>
      </c>
    </row>
    <row r="792" spans="2:20" ht="54" x14ac:dyDescent="0.2">
      <c r="B792" s="10" t="str">
        <f t="shared" ca="1" si="56"/>
        <v>Not Bidding</v>
      </c>
      <c r="C792" s="11">
        <v>3133874</v>
      </c>
      <c r="D792" s="12" t="s">
        <v>46</v>
      </c>
      <c r="E792" s="11" t="s">
        <v>2227</v>
      </c>
      <c r="F792" s="13" t="s">
        <v>2228</v>
      </c>
      <c r="G792" s="11" t="s">
        <v>2229</v>
      </c>
      <c r="H792" s="11" t="s">
        <v>296</v>
      </c>
      <c r="I792" s="11" t="s">
        <v>74</v>
      </c>
      <c r="J792" s="9"/>
      <c r="K792" s="9"/>
      <c r="L792" s="9"/>
      <c r="M792" s="9"/>
      <c r="N792" s="14"/>
      <c r="O792" s="14"/>
      <c r="P792" s="9"/>
      <c r="Q792" s="9"/>
      <c r="R792" s="9"/>
      <c r="S792" s="9"/>
      <c r="T792" s="15" t="str">
        <f t="shared" si="57"/>
        <v>-</v>
      </c>
    </row>
    <row r="793" spans="2:20" ht="54" x14ac:dyDescent="0.2">
      <c r="B793" s="10" t="str">
        <f t="shared" ca="1" si="56"/>
        <v>Not Bidding</v>
      </c>
      <c r="C793" s="11">
        <v>3133875</v>
      </c>
      <c r="D793" s="12" t="s">
        <v>46</v>
      </c>
      <c r="E793" s="11" t="s">
        <v>2230</v>
      </c>
      <c r="F793" s="13" t="s">
        <v>2231</v>
      </c>
      <c r="G793" s="11" t="s">
        <v>2232</v>
      </c>
      <c r="H793" s="11" t="s">
        <v>296</v>
      </c>
      <c r="I793" s="11" t="s">
        <v>74</v>
      </c>
      <c r="J793" s="9"/>
      <c r="K793" s="9"/>
      <c r="L793" s="9"/>
      <c r="M793" s="9"/>
      <c r="N793" s="14"/>
      <c r="O793" s="14"/>
      <c r="P793" s="9"/>
      <c r="Q793" s="9"/>
      <c r="R793" s="9"/>
      <c r="S793" s="9"/>
      <c r="T793" s="15" t="str">
        <f t="shared" si="57"/>
        <v>-</v>
      </c>
    </row>
    <row r="794" spans="2:20" ht="54" x14ac:dyDescent="0.2">
      <c r="B794" s="10" t="str">
        <f t="shared" ca="1" si="56"/>
        <v>Not Bidding</v>
      </c>
      <c r="C794" s="11">
        <v>3133876</v>
      </c>
      <c r="D794" s="12" t="s">
        <v>46</v>
      </c>
      <c r="E794" s="11" t="s">
        <v>2233</v>
      </c>
      <c r="F794" s="13" t="s">
        <v>2234</v>
      </c>
      <c r="G794" s="11" t="s">
        <v>2235</v>
      </c>
      <c r="H794" s="11" t="s">
        <v>296</v>
      </c>
      <c r="I794" s="11" t="s">
        <v>74</v>
      </c>
      <c r="J794" s="9"/>
      <c r="K794" s="9"/>
      <c r="L794" s="9"/>
      <c r="M794" s="9"/>
      <c r="N794" s="14"/>
      <c r="O794" s="14"/>
      <c r="P794" s="9"/>
      <c r="Q794" s="9"/>
      <c r="R794" s="9"/>
      <c r="S794" s="9"/>
      <c r="T794" s="15" t="str">
        <f t="shared" si="57"/>
        <v>-</v>
      </c>
    </row>
    <row r="795" spans="2:20" ht="54" x14ac:dyDescent="0.2">
      <c r="B795" s="10" t="str">
        <f t="shared" ca="1" si="56"/>
        <v>Not Bidding</v>
      </c>
      <c r="C795" s="11">
        <v>3133877</v>
      </c>
      <c r="D795" s="12" t="s">
        <v>46</v>
      </c>
      <c r="E795" s="11" t="s">
        <v>2236</v>
      </c>
      <c r="F795" s="13" t="s">
        <v>2237</v>
      </c>
      <c r="G795" s="11" t="s">
        <v>2238</v>
      </c>
      <c r="H795" s="11" t="s">
        <v>296</v>
      </c>
      <c r="I795" s="11" t="s">
        <v>74</v>
      </c>
      <c r="J795" s="9"/>
      <c r="K795" s="9"/>
      <c r="L795" s="9"/>
      <c r="M795" s="9"/>
      <c r="N795" s="14"/>
      <c r="O795" s="14"/>
      <c r="P795" s="9"/>
      <c r="Q795" s="9"/>
      <c r="R795" s="9"/>
      <c r="S795" s="9"/>
      <c r="T795" s="15" t="str">
        <f t="shared" si="57"/>
        <v>-</v>
      </c>
    </row>
    <row r="796" spans="2:20" ht="54" x14ac:dyDescent="0.2">
      <c r="B796" s="10" t="str">
        <f t="shared" ca="1" si="56"/>
        <v>Not Bidding</v>
      </c>
      <c r="C796" s="11">
        <v>3133878</v>
      </c>
      <c r="D796" s="12" t="s">
        <v>46</v>
      </c>
      <c r="E796" s="11" t="s">
        <v>2239</v>
      </c>
      <c r="F796" s="13" t="s">
        <v>2240</v>
      </c>
      <c r="G796" s="11" t="s">
        <v>2241</v>
      </c>
      <c r="H796" s="11" t="s">
        <v>296</v>
      </c>
      <c r="I796" s="11" t="s">
        <v>74</v>
      </c>
      <c r="J796" s="9"/>
      <c r="K796" s="9"/>
      <c r="L796" s="9"/>
      <c r="M796" s="9"/>
      <c r="N796" s="14"/>
      <c r="O796" s="14"/>
      <c r="P796" s="9"/>
      <c r="Q796" s="9"/>
      <c r="R796" s="9"/>
      <c r="S796" s="9"/>
      <c r="T796" s="15" t="str">
        <f t="shared" si="57"/>
        <v>-</v>
      </c>
    </row>
    <row r="797" spans="2:20" ht="54" x14ac:dyDescent="0.2">
      <c r="B797" s="10" t="str">
        <f t="shared" ca="1" si="56"/>
        <v>Not Bidding</v>
      </c>
      <c r="C797" s="11">
        <v>3133879</v>
      </c>
      <c r="D797" s="12" t="s">
        <v>46</v>
      </c>
      <c r="E797" s="11" t="s">
        <v>2242</v>
      </c>
      <c r="F797" s="13" t="s">
        <v>2243</v>
      </c>
      <c r="G797" s="11" t="s">
        <v>2244</v>
      </c>
      <c r="H797" s="11" t="s">
        <v>296</v>
      </c>
      <c r="I797" s="11" t="s">
        <v>74</v>
      </c>
      <c r="J797" s="9"/>
      <c r="K797" s="9"/>
      <c r="L797" s="9"/>
      <c r="M797" s="9"/>
      <c r="N797" s="14"/>
      <c r="O797" s="14"/>
      <c r="P797" s="9"/>
      <c r="Q797" s="9"/>
      <c r="R797" s="9"/>
      <c r="S797" s="9"/>
      <c r="T797" s="15" t="str">
        <f t="shared" si="57"/>
        <v>-</v>
      </c>
    </row>
    <row r="798" spans="2:20" ht="54" x14ac:dyDescent="0.2">
      <c r="B798" s="10" t="str">
        <f t="shared" ca="1" si="56"/>
        <v>Not Bidding</v>
      </c>
      <c r="C798" s="11">
        <v>3133880</v>
      </c>
      <c r="D798" s="12" t="s">
        <v>46</v>
      </c>
      <c r="E798" s="11" t="s">
        <v>2245</v>
      </c>
      <c r="F798" s="13" t="s">
        <v>2246</v>
      </c>
      <c r="G798" s="11" t="s">
        <v>2247</v>
      </c>
      <c r="H798" s="11" t="s">
        <v>296</v>
      </c>
      <c r="I798" s="11" t="s">
        <v>913</v>
      </c>
      <c r="J798" s="9"/>
      <c r="K798" s="9"/>
      <c r="L798" s="9"/>
      <c r="M798" s="9"/>
      <c r="N798" s="14"/>
      <c r="O798" s="14"/>
      <c r="P798" s="9"/>
      <c r="Q798" s="9"/>
      <c r="R798" s="9"/>
      <c r="S798" s="9"/>
      <c r="T798" s="15" t="str">
        <f t="shared" si="57"/>
        <v>-</v>
      </c>
    </row>
    <row r="799" spans="2:20" ht="54" x14ac:dyDescent="0.2">
      <c r="B799" s="10" t="str">
        <f t="shared" ca="1" si="56"/>
        <v>Not Bidding</v>
      </c>
      <c r="C799" s="11">
        <v>3133881</v>
      </c>
      <c r="D799" s="12" t="s">
        <v>46</v>
      </c>
      <c r="E799" s="11" t="s">
        <v>2248</v>
      </c>
      <c r="F799" s="13" t="s">
        <v>2249</v>
      </c>
      <c r="G799" s="11" t="s">
        <v>2250</v>
      </c>
      <c r="H799" s="11" t="s">
        <v>296</v>
      </c>
      <c r="I799" s="11" t="s">
        <v>74</v>
      </c>
      <c r="J799" s="9"/>
      <c r="K799" s="9"/>
      <c r="L799" s="9"/>
      <c r="M799" s="9"/>
      <c r="N799" s="14"/>
      <c r="O799" s="14"/>
      <c r="P799" s="9"/>
      <c r="Q799" s="9"/>
      <c r="R799" s="9"/>
      <c r="S799" s="9"/>
      <c r="T799" s="15" t="str">
        <f t="shared" si="57"/>
        <v>-</v>
      </c>
    </row>
    <row r="800" spans="2:20" ht="54" x14ac:dyDescent="0.2">
      <c r="B800" s="10" t="str">
        <f t="shared" ca="1" si="56"/>
        <v>Not Bidding</v>
      </c>
      <c r="C800" s="11">
        <v>3133882</v>
      </c>
      <c r="D800" s="12" t="s">
        <v>46</v>
      </c>
      <c r="E800" s="11" t="s">
        <v>2251</v>
      </c>
      <c r="F800" s="13" t="s">
        <v>2252</v>
      </c>
      <c r="G800" s="11">
        <v>51813323</v>
      </c>
      <c r="H800" s="11" t="s">
        <v>211</v>
      </c>
      <c r="I800" s="11" t="s">
        <v>822</v>
      </c>
      <c r="J800" s="9"/>
      <c r="K800" s="9"/>
      <c r="L800" s="9"/>
      <c r="M800" s="9"/>
      <c r="N800" s="14"/>
      <c r="O800" s="14"/>
      <c r="P800" s="9"/>
      <c r="Q800" s="9"/>
      <c r="R800" s="9"/>
      <c r="S800" s="9"/>
      <c r="T800" s="15" t="str">
        <f t="shared" si="57"/>
        <v>-</v>
      </c>
    </row>
    <row r="801" spans="2:20" ht="72" x14ac:dyDescent="0.2">
      <c r="B801" s="10" t="str">
        <f t="shared" ca="1" si="56"/>
        <v>Not Bidding</v>
      </c>
      <c r="C801" s="11">
        <v>3133883</v>
      </c>
      <c r="D801" s="12" t="s">
        <v>46</v>
      </c>
      <c r="E801" s="11" t="s">
        <v>2253</v>
      </c>
      <c r="F801" s="13" t="s">
        <v>2254</v>
      </c>
      <c r="G801" s="11" t="s">
        <v>2255</v>
      </c>
      <c r="H801" s="11" t="s">
        <v>211</v>
      </c>
      <c r="I801" s="11" t="s">
        <v>221</v>
      </c>
      <c r="J801" s="9"/>
      <c r="K801" s="9"/>
      <c r="L801" s="9"/>
      <c r="M801" s="9"/>
      <c r="N801" s="14"/>
      <c r="O801" s="14"/>
      <c r="P801" s="9"/>
      <c r="Q801" s="9"/>
      <c r="R801" s="9"/>
      <c r="S801" s="9"/>
      <c r="T801" s="15" t="str">
        <f t="shared" si="57"/>
        <v>-</v>
      </c>
    </row>
    <row r="802" spans="2:20" ht="72" x14ac:dyDescent="0.2">
      <c r="B802" s="10" t="str">
        <f t="shared" ca="1" si="56"/>
        <v>Not Bidding</v>
      </c>
      <c r="C802" s="11">
        <v>3133884</v>
      </c>
      <c r="D802" s="12" t="s">
        <v>46</v>
      </c>
      <c r="E802" s="11" t="s">
        <v>2256</v>
      </c>
      <c r="F802" s="13" t="s">
        <v>2257</v>
      </c>
      <c r="G802" s="11" t="s">
        <v>2258</v>
      </c>
      <c r="H802" s="11" t="s">
        <v>211</v>
      </c>
      <c r="I802" s="11" t="s">
        <v>74</v>
      </c>
      <c r="J802" s="9"/>
      <c r="K802" s="9"/>
      <c r="L802" s="9"/>
      <c r="M802" s="9"/>
      <c r="N802" s="14"/>
      <c r="O802" s="14"/>
      <c r="P802" s="9"/>
      <c r="Q802" s="9"/>
      <c r="R802" s="9"/>
      <c r="S802" s="9"/>
      <c r="T802" s="15" t="str">
        <f t="shared" si="57"/>
        <v>-</v>
      </c>
    </row>
    <row r="803" spans="2:20" ht="54" x14ac:dyDescent="0.2">
      <c r="B803" s="10" t="str">
        <f t="shared" ca="1" si="56"/>
        <v>Not Bidding</v>
      </c>
      <c r="C803" s="11">
        <v>3133885</v>
      </c>
      <c r="D803" s="12" t="s">
        <v>46</v>
      </c>
      <c r="E803" s="11" t="s">
        <v>2259</v>
      </c>
      <c r="F803" s="13" t="s">
        <v>2260</v>
      </c>
      <c r="G803" s="11">
        <v>4315933</v>
      </c>
      <c r="H803" s="11" t="s">
        <v>299</v>
      </c>
      <c r="I803" s="11" t="s">
        <v>74</v>
      </c>
      <c r="J803" s="9"/>
      <c r="K803" s="9"/>
      <c r="L803" s="9"/>
      <c r="M803" s="9"/>
      <c r="N803" s="14"/>
      <c r="O803" s="14"/>
      <c r="P803" s="9"/>
      <c r="Q803" s="9"/>
      <c r="R803" s="9"/>
      <c r="S803" s="9"/>
      <c r="T803" s="15" t="str">
        <f t="shared" si="57"/>
        <v>-</v>
      </c>
    </row>
    <row r="804" spans="2:20" ht="72" x14ac:dyDescent="0.2">
      <c r="B804" s="10" t="str">
        <f t="shared" ca="1" si="56"/>
        <v>Not Bidding</v>
      </c>
      <c r="C804" s="11">
        <v>3133886</v>
      </c>
      <c r="D804" s="12" t="s">
        <v>46</v>
      </c>
      <c r="E804" s="11" t="s">
        <v>2261</v>
      </c>
      <c r="F804" s="13" t="s">
        <v>2262</v>
      </c>
      <c r="G804" s="11">
        <v>4351151</v>
      </c>
      <c r="H804" s="11" t="s">
        <v>299</v>
      </c>
      <c r="I804" s="11" t="s">
        <v>74</v>
      </c>
      <c r="J804" s="9"/>
      <c r="K804" s="9"/>
      <c r="L804" s="9"/>
      <c r="M804" s="9"/>
      <c r="N804" s="14"/>
      <c r="O804" s="14"/>
      <c r="P804" s="9"/>
      <c r="Q804" s="9"/>
      <c r="R804" s="9"/>
      <c r="S804" s="9"/>
      <c r="T804" s="15" t="str">
        <f t="shared" si="57"/>
        <v>-</v>
      </c>
    </row>
    <row r="805" spans="2:20" ht="54" x14ac:dyDescent="0.2">
      <c r="B805" s="10" t="str">
        <f t="shared" ca="1" si="56"/>
        <v>Not Bidding</v>
      </c>
      <c r="C805" s="11">
        <v>3133887</v>
      </c>
      <c r="D805" s="12" t="s">
        <v>46</v>
      </c>
      <c r="E805" s="11" t="s">
        <v>2263</v>
      </c>
      <c r="F805" s="13" t="s">
        <v>2264</v>
      </c>
      <c r="G805" s="11">
        <v>4393718</v>
      </c>
      <c r="H805" s="11" t="s">
        <v>299</v>
      </c>
      <c r="I805" s="11" t="s">
        <v>74</v>
      </c>
      <c r="J805" s="9"/>
      <c r="K805" s="9"/>
      <c r="L805" s="9"/>
      <c r="M805" s="9"/>
      <c r="N805" s="14"/>
      <c r="O805" s="14"/>
      <c r="P805" s="9"/>
      <c r="Q805" s="9"/>
      <c r="R805" s="9"/>
      <c r="S805" s="9"/>
      <c r="T805" s="15" t="str">
        <f t="shared" si="57"/>
        <v>-</v>
      </c>
    </row>
    <row r="806" spans="2:20" ht="54" x14ac:dyDescent="0.2">
      <c r="B806" s="10" t="str">
        <f t="shared" ca="1" si="56"/>
        <v>Not Bidding</v>
      </c>
      <c r="C806" s="11">
        <v>3133888</v>
      </c>
      <c r="D806" s="12" t="s">
        <v>46</v>
      </c>
      <c r="E806" s="11" t="s">
        <v>2265</v>
      </c>
      <c r="F806" s="13" t="s">
        <v>2266</v>
      </c>
      <c r="G806" s="11">
        <v>4393927</v>
      </c>
      <c r="H806" s="11" t="s">
        <v>299</v>
      </c>
      <c r="I806" s="11" t="s">
        <v>74</v>
      </c>
      <c r="J806" s="9"/>
      <c r="K806" s="9"/>
      <c r="L806" s="9"/>
      <c r="M806" s="9"/>
      <c r="N806" s="14"/>
      <c r="O806" s="14"/>
      <c r="P806" s="9"/>
      <c r="Q806" s="9"/>
      <c r="R806" s="9"/>
      <c r="S806" s="9"/>
      <c r="T806" s="15" t="str">
        <f t="shared" si="57"/>
        <v>-</v>
      </c>
    </row>
    <row r="807" spans="2:20" ht="54" x14ac:dyDescent="0.2">
      <c r="B807" s="10" t="str">
        <f t="shared" ca="1" si="56"/>
        <v>Not Bidding</v>
      </c>
      <c r="C807" s="11">
        <v>3133889</v>
      </c>
      <c r="D807" s="12" t="s">
        <v>46</v>
      </c>
      <c r="E807" s="11" t="s">
        <v>2267</v>
      </c>
      <c r="F807" s="13" t="s">
        <v>2268</v>
      </c>
      <c r="G807" s="11">
        <v>4408256</v>
      </c>
      <c r="H807" s="11" t="s">
        <v>299</v>
      </c>
      <c r="I807" s="11" t="s">
        <v>74</v>
      </c>
      <c r="J807" s="9"/>
      <c r="K807" s="9"/>
      <c r="L807" s="9"/>
      <c r="M807" s="9"/>
      <c r="N807" s="14"/>
      <c r="O807" s="14"/>
      <c r="P807" s="9"/>
      <c r="Q807" s="9"/>
      <c r="R807" s="9"/>
      <c r="S807" s="9"/>
      <c r="T807" s="15" t="str">
        <f t="shared" si="57"/>
        <v>-</v>
      </c>
    </row>
    <row r="808" spans="2:20" ht="54" x14ac:dyDescent="0.2">
      <c r="B808" s="10" t="str">
        <f t="shared" ca="1" si="56"/>
        <v>Not Bidding</v>
      </c>
      <c r="C808" s="11">
        <v>3133890</v>
      </c>
      <c r="D808" s="12" t="s">
        <v>46</v>
      </c>
      <c r="E808" s="11" t="s">
        <v>2269</v>
      </c>
      <c r="F808" s="13" t="s">
        <v>2270</v>
      </c>
      <c r="G808" s="11">
        <v>4410715</v>
      </c>
      <c r="H808" s="11" t="s">
        <v>299</v>
      </c>
      <c r="I808" s="11" t="s">
        <v>74</v>
      </c>
      <c r="J808" s="9"/>
      <c r="K808" s="9"/>
      <c r="L808" s="9"/>
      <c r="M808" s="9"/>
      <c r="N808" s="14"/>
      <c r="O808" s="14"/>
      <c r="P808" s="9"/>
      <c r="Q808" s="9"/>
      <c r="R808" s="9"/>
      <c r="S808" s="9"/>
      <c r="T808" s="15" t="str">
        <f t="shared" si="57"/>
        <v>-</v>
      </c>
    </row>
    <row r="809" spans="2:20" ht="72" x14ac:dyDescent="0.2">
      <c r="B809" s="10" t="str">
        <f t="shared" ca="1" si="56"/>
        <v>Not Bidding</v>
      </c>
      <c r="C809" s="11">
        <v>3133891</v>
      </c>
      <c r="D809" s="12" t="s">
        <v>46</v>
      </c>
      <c r="E809" s="11" t="s">
        <v>2271</v>
      </c>
      <c r="F809" s="13" t="s">
        <v>2272</v>
      </c>
      <c r="G809" s="11">
        <v>4432364</v>
      </c>
      <c r="H809" s="11" t="s">
        <v>299</v>
      </c>
      <c r="I809" s="11" t="s">
        <v>74</v>
      </c>
      <c r="J809" s="9"/>
      <c r="K809" s="9"/>
      <c r="L809" s="9"/>
      <c r="M809" s="9"/>
      <c r="N809" s="14"/>
      <c r="O809" s="14"/>
      <c r="P809" s="9"/>
      <c r="Q809" s="9"/>
      <c r="R809" s="9"/>
      <c r="S809" s="9"/>
      <c r="T809" s="15" t="str">
        <f t="shared" si="57"/>
        <v>-</v>
      </c>
    </row>
    <row r="810" spans="2:20" ht="54" x14ac:dyDescent="0.2">
      <c r="B810" s="10" t="str">
        <f t="shared" ca="1" si="56"/>
        <v>Not Bidding</v>
      </c>
      <c r="C810" s="11">
        <v>3133892</v>
      </c>
      <c r="D810" s="12" t="s">
        <v>46</v>
      </c>
      <c r="E810" s="11" t="s">
        <v>2273</v>
      </c>
      <c r="F810" s="13" t="s">
        <v>2274</v>
      </c>
      <c r="G810" s="11" t="s">
        <v>2275</v>
      </c>
      <c r="H810" s="11" t="s">
        <v>299</v>
      </c>
      <c r="I810" s="11" t="s">
        <v>74</v>
      </c>
      <c r="J810" s="9"/>
      <c r="K810" s="9"/>
      <c r="L810" s="9"/>
      <c r="M810" s="9"/>
      <c r="N810" s="14"/>
      <c r="O810" s="14"/>
      <c r="P810" s="9"/>
      <c r="Q810" s="9"/>
      <c r="R810" s="9"/>
      <c r="S810" s="9"/>
      <c r="T810" s="15" t="str">
        <f t="shared" si="57"/>
        <v>-</v>
      </c>
    </row>
    <row r="811" spans="2:20" ht="72" x14ac:dyDescent="0.2">
      <c r="B811" s="10" t="str">
        <f t="shared" ca="1" si="56"/>
        <v>Not Bidding</v>
      </c>
      <c r="C811" s="11">
        <v>3133893</v>
      </c>
      <c r="D811" s="12" t="s">
        <v>46</v>
      </c>
      <c r="E811" s="11" t="s">
        <v>2276</v>
      </c>
      <c r="F811" s="13" t="s">
        <v>2277</v>
      </c>
      <c r="G811" s="11" t="s">
        <v>2278</v>
      </c>
      <c r="H811" s="11" t="s">
        <v>299</v>
      </c>
      <c r="I811" s="11" t="s">
        <v>74</v>
      </c>
      <c r="J811" s="9"/>
      <c r="K811" s="9"/>
      <c r="L811" s="9"/>
      <c r="M811" s="9"/>
      <c r="N811" s="14"/>
      <c r="O811" s="14"/>
      <c r="P811" s="9"/>
      <c r="Q811" s="9"/>
      <c r="R811" s="9"/>
      <c r="S811" s="9"/>
      <c r="T811" s="15" t="str">
        <f t="shared" si="57"/>
        <v>-</v>
      </c>
    </row>
    <row r="812" spans="2:20" ht="72" x14ac:dyDescent="0.2">
      <c r="B812" s="10" t="str">
        <f t="shared" ca="1" si="56"/>
        <v>Not Bidding</v>
      </c>
      <c r="C812" s="11">
        <v>3133894</v>
      </c>
      <c r="D812" s="12" t="s">
        <v>46</v>
      </c>
      <c r="E812" s="11" t="s">
        <v>2279</v>
      </c>
      <c r="F812" s="13" t="s">
        <v>2280</v>
      </c>
      <c r="G812" s="11" t="s">
        <v>2281</v>
      </c>
      <c r="H812" s="11" t="s">
        <v>299</v>
      </c>
      <c r="I812" s="11" t="s">
        <v>74</v>
      </c>
      <c r="J812" s="9"/>
      <c r="K812" s="9"/>
      <c r="L812" s="9"/>
      <c r="M812" s="9"/>
      <c r="N812" s="14"/>
      <c r="O812" s="14"/>
      <c r="P812" s="9"/>
      <c r="Q812" s="9"/>
      <c r="R812" s="9"/>
      <c r="S812" s="9"/>
      <c r="T812" s="15" t="str">
        <f t="shared" si="57"/>
        <v>-</v>
      </c>
    </row>
    <row r="813" spans="2:20" ht="54" x14ac:dyDescent="0.2">
      <c r="B813" s="10" t="str">
        <f t="shared" ca="1" si="56"/>
        <v>Not Bidding</v>
      </c>
      <c r="C813" s="11">
        <v>3133895</v>
      </c>
      <c r="D813" s="12" t="s">
        <v>46</v>
      </c>
      <c r="E813" s="11" t="s">
        <v>2282</v>
      </c>
      <c r="F813" s="13" t="s">
        <v>2283</v>
      </c>
      <c r="G813" s="11" t="s">
        <v>2284</v>
      </c>
      <c r="H813" s="11" t="s">
        <v>1963</v>
      </c>
      <c r="I813" s="11" t="s">
        <v>74</v>
      </c>
      <c r="J813" s="9"/>
      <c r="K813" s="9"/>
      <c r="L813" s="9"/>
      <c r="M813" s="9"/>
      <c r="N813" s="14"/>
      <c r="O813" s="14"/>
      <c r="P813" s="9"/>
      <c r="Q813" s="9"/>
      <c r="R813" s="9"/>
      <c r="S813" s="9"/>
      <c r="T813" s="15" t="str">
        <f t="shared" si="57"/>
        <v>-</v>
      </c>
    </row>
    <row r="814" spans="2:20" ht="54" x14ac:dyDescent="0.2">
      <c r="B814" s="10" t="str">
        <f t="shared" ca="1" si="56"/>
        <v>Not Bidding</v>
      </c>
      <c r="C814" s="11">
        <v>3133896</v>
      </c>
      <c r="D814" s="12" t="s">
        <v>46</v>
      </c>
      <c r="E814" s="11" t="s">
        <v>2285</v>
      </c>
      <c r="F814" s="13" t="s">
        <v>2286</v>
      </c>
      <c r="G814" s="11">
        <v>62010</v>
      </c>
      <c r="H814" s="11" t="s">
        <v>2287</v>
      </c>
      <c r="I814" s="11" t="s">
        <v>74</v>
      </c>
      <c r="J814" s="9"/>
      <c r="K814" s="9"/>
      <c r="L814" s="9"/>
      <c r="M814" s="9"/>
      <c r="N814" s="14"/>
      <c r="O814" s="14"/>
      <c r="P814" s="9"/>
      <c r="Q814" s="9"/>
      <c r="R814" s="9"/>
      <c r="S814" s="9"/>
      <c r="T814" s="15" t="str">
        <f t="shared" si="57"/>
        <v>-</v>
      </c>
    </row>
    <row r="815" spans="2:20" ht="72" x14ac:dyDescent="0.2">
      <c r="B815" s="10" t="str">
        <f t="shared" ca="1" si="56"/>
        <v>Not Bidding</v>
      </c>
      <c r="C815" s="11">
        <v>3133897</v>
      </c>
      <c r="D815" s="12" t="s">
        <v>46</v>
      </c>
      <c r="E815" s="11" t="s">
        <v>2288</v>
      </c>
      <c r="F815" s="13" t="s">
        <v>2289</v>
      </c>
      <c r="G815" s="11" t="s">
        <v>2290</v>
      </c>
      <c r="H815" s="11" t="s">
        <v>50</v>
      </c>
      <c r="I815" s="11" t="s">
        <v>1723</v>
      </c>
      <c r="J815" s="9"/>
      <c r="K815" s="9"/>
      <c r="L815" s="9"/>
      <c r="M815" s="9"/>
      <c r="N815" s="14"/>
      <c r="O815" s="14"/>
      <c r="P815" s="9"/>
      <c r="Q815" s="9"/>
      <c r="R815" s="9"/>
      <c r="S815" s="9"/>
      <c r="T815" s="15" t="str">
        <f t="shared" si="57"/>
        <v>-</v>
      </c>
    </row>
    <row r="816" spans="2:20" ht="54" x14ac:dyDescent="0.2">
      <c r="B816" s="10" t="str">
        <f t="shared" ca="1" si="56"/>
        <v>Not Bidding</v>
      </c>
      <c r="C816" s="11">
        <v>3133898</v>
      </c>
      <c r="D816" s="12" t="s">
        <v>46</v>
      </c>
      <c r="E816" s="11" t="s">
        <v>2291</v>
      </c>
      <c r="F816" s="13" t="s">
        <v>2292</v>
      </c>
      <c r="G816" s="11">
        <v>23210745</v>
      </c>
      <c r="H816" s="11" t="s">
        <v>2293</v>
      </c>
      <c r="I816" s="11" t="s">
        <v>74</v>
      </c>
      <c r="J816" s="9"/>
      <c r="K816" s="9"/>
      <c r="L816" s="9"/>
      <c r="M816" s="9"/>
      <c r="N816" s="14"/>
      <c r="O816" s="14"/>
      <c r="P816" s="9"/>
      <c r="Q816" s="9"/>
      <c r="R816" s="9"/>
      <c r="S816" s="9"/>
      <c r="T816" s="15" t="str">
        <f t="shared" si="57"/>
        <v>-</v>
      </c>
    </row>
    <row r="817" spans="2:20" ht="54" x14ac:dyDescent="0.2">
      <c r="B817" s="10" t="str">
        <f t="shared" ca="1" si="56"/>
        <v>Not Bidding</v>
      </c>
      <c r="C817" s="11">
        <v>3133899</v>
      </c>
      <c r="D817" s="12" t="s">
        <v>46</v>
      </c>
      <c r="E817" s="11" t="s">
        <v>2294</v>
      </c>
      <c r="F817" s="13" t="s">
        <v>2295</v>
      </c>
      <c r="G817" s="11">
        <v>23212803</v>
      </c>
      <c r="H817" s="11" t="s">
        <v>2293</v>
      </c>
      <c r="I817" s="11" t="s">
        <v>822</v>
      </c>
      <c r="J817" s="9"/>
      <c r="K817" s="9"/>
      <c r="L817" s="9"/>
      <c r="M817" s="9"/>
      <c r="N817" s="14"/>
      <c r="O817" s="14"/>
      <c r="P817" s="9"/>
      <c r="Q817" s="9"/>
      <c r="R817" s="9"/>
      <c r="S817" s="9"/>
      <c r="T817" s="15" t="str">
        <f t="shared" si="57"/>
        <v>-</v>
      </c>
    </row>
    <row r="818" spans="2:20" ht="72" x14ac:dyDescent="0.2">
      <c r="B818" s="10" t="str">
        <f t="shared" ca="1" si="56"/>
        <v>Not Bidding</v>
      </c>
      <c r="C818" s="11">
        <v>3133900</v>
      </c>
      <c r="D818" s="12" t="s">
        <v>46</v>
      </c>
      <c r="E818" s="11" t="s">
        <v>2296</v>
      </c>
      <c r="F818" s="13" t="s">
        <v>2297</v>
      </c>
      <c r="G818" s="11">
        <v>39957</v>
      </c>
      <c r="H818" s="11" t="s">
        <v>1758</v>
      </c>
      <c r="I818" s="11" t="s">
        <v>74</v>
      </c>
      <c r="J818" s="9"/>
      <c r="K818" s="9"/>
      <c r="L818" s="9"/>
      <c r="M818" s="9"/>
      <c r="N818" s="14"/>
      <c r="O818" s="14"/>
      <c r="P818" s="9"/>
      <c r="Q818" s="9"/>
      <c r="R818" s="9"/>
      <c r="S818" s="9"/>
      <c r="T818" s="15" t="str">
        <f t="shared" si="57"/>
        <v>-</v>
      </c>
    </row>
    <row r="819" spans="2:20" ht="54" x14ac:dyDescent="0.2">
      <c r="B819" s="10" t="str">
        <f t="shared" ca="1" si="56"/>
        <v>Not Bidding</v>
      </c>
      <c r="C819" s="11">
        <v>3133901</v>
      </c>
      <c r="D819" s="12" t="s">
        <v>46</v>
      </c>
      <c r="E819" s="11" t="s">
        <v>2298</v>
      </c>
      <c r="F819" s="13" t="s">
        <v>2299</v>
      </c>
      <c r="G819" s="11">
        <v>980615900</v>
      </c>
      <c r="H819" s="11" t="s">
        <v>2300</v>
      </c>
      <c r="I819" s="11" t="s">
        <v>74</v>
      </c>
      <c r="J819" s="9"/>
      <c r="K819" s="9"/>
      <c r="L819" s="9"/>
      <c r="M819" s="9"/>
      <c r="N819" s="14"/>
      <c r="O819" s="14"/>
      <c r="P819" s="9"/>
      <c r="Q819" s="9"/>
      <c r="R819" s="9"/>
      <c r="S819" s="9"/>
      <c r="T819" s="15" t="str">
        <f t="shared" si="57"/>
        <v>-</v>
      </c>
    </row>
    <row r="820" spans="2:20" ht="54" x14ac:dyDescent="0.2">
      <c r="B820" s="10" t="str">
        <f t="shared" ca="1" si="56"/>
        <v>Not Bidding</v>
      </c>
      <c r="C820" s="11">
        <v>3133902</v>
      </c>
      <c r="D820" s="12" t="s">
        <v>46</v>
      </c>
      <c r="E820" s="11" t="s">
        <v>2301</v>
      </c>
      <c r="F820" s="13" t="s">
        <v>2302</v>
      </c>
      <c r="G820" s="11" t="s">
        <v>2303</v>
      </c>
      <c r="H820" s="11" t="s">
        <v>2300</v>
      </c>
      <c r="I820" s="11" t="s">
        <v>74</v>
      </c>
      <c r="J820" s="9"/>
      <c r="K820" s="9"/>
      <c r="L820" s="9"/>
      <c r="M820" s="9"/>
      <c r="N820" s="14"/>
      <c r="O820" s="14"/>
      <c r="P820" s="9"/>
      <c r="Q820" s="9"/>
      <c r="R820" s="9"/>
      <c r="S820" s="9"/>
      <c r="T820" s="15" t="str">
        <f t="shared" si="57"/>
        <v>-</v>
      </c>
    </row>
    <row r="821" spans="2:20" ht="54" x14ac:dyDescent="0.2">
      <c r="B821" s="10" t="str">
        <f t="shared" ca="1" si="56"/>
        <v>Not Bidding</v>
      </c>
      <c r="C821" s="11">
        <v>3133903</v>
      </c>
      <c r="D821" s="12" t="s">
        <v>46</v>
      </c>
      <c r="E821" s="11" t="s">
        <v>2304</v>
      </c>
      <c r="F821" s="13" t="s">
        <v>2305</v>
      </c>
      <c r="G821" s="11" t="s">
        <v>2306</v>
      </c>
      <c r="H821" s="11" t="s">
        <v>2300</v>
      </c>
      <c r="I821" s="11" t="s">
        <v>74</v>
      </c>
      <c r="J821" s="9"/>
      <c r="K821" s="9"/>
      <c r="L821" s="9"/>
      <c r="M821" s="9"/>
      <c r="N821" s="14"/>
      <c r="O821" s="14"/>
      <c r="P821" s="9"/>
      <c r="Q821" s="9"/>
      <c r="R821" s="9"/>
      <c r="S821" s="9"/>
      <c r="T821" s="15" t="str">
        <f t="shared" si="57"/>
        <v>-</v>
      </c>
    </row>
    <row r="822" spans="2:20" ht="54" x14ac:dyDescent="0.2">
      <c r="B822" s="10" t="str">
        <f t="shared" ref="B822:B853" ca="1" si="58">IF(D822 = "No Bid", IFERROR("Error: Clear values for '" &amp; INDIRECT(ADDRESS(5, (10 + MATCH(TRUE, INDEX(NOT(ISBLANK(J822:S822)), 0, 0), 0) - 1))) &amp; "' in cell " &amp; ADDRESS(ROW(), (10 + MATCH(TRUE, INDEX(NOT(ISBLANK(J822:S822)), 0, 0), 0) - 1), 4) &amp; " or select 'Bid'", "Not Bidding"), IF(D822 = "Bid", IFERROR("Error: Missing value for '" &amp; INDIRECT(ADDRESS(5, (10 + MATCH(TRUE, INDEX(ISBLANK(J822:S822), 0, 0), 0) - 1))) &amp; "' in cell " &amp; ADDRESS(ROW(), (10 + MATCH(TRUE, INDEX(ISBLANK(J822:S822), 0, 0), 0) - 1), 4), "Success: All values provided"), "Error: Invalid Bid/No Bid Decision"))</f>
        <v>Not Bidding</v>
      </c>
      <c r="C822" s="11">
        <v>3133904</v>
      </c>
      <c r="D822" s="12" t="s">
        <v>46</v>
      </c>
      <c r="E822" s="11" t="s">
        <v>2307</v>
      </c>
      <c r="F822" s="13" t="s">
        <v>2308</v>
      </c>
      <c r="G822" s="11" t="s">
        <v>2309</v>
      </c>
      <c r="H822" s="11" t="s">
        <v>229</v>
      </c>
      <c r="I822" s="11" t="s">
        <v>74</v>
      </c>
      <c r="J822" s="9"/>
      <c r="K822" s="9"/>
      <c r="L822" s="9"/>
      <c r="M822" s="9"/>
      <c r="N822" s="14"/>
      <c r="O822" s="14"/>
      <c r="P822" s="9"/>
      <c r="Q822" s="9"/>
      <c r="R822" s="9"/>
      <c r="S822" s="9"/>
      <c r="T822" s="15" t="str">
        <f t="shared" ref="T822:T853" si="59">IFERROR(IF(ISBLANK(O822), NA(), O822), "-")</f>
        <v>-</v>
      </c>
    </row>
    <row r="823" spans="2:20" ht="54" x14ac:dyDescent="0.2">
      <c r="B823" s="10" t="str">
        <f t="shared" ca="1" si="58"/>
        <v>Not Bidding</v>
      </c>
      <c r="C823" s="11">
        <v>3133905</v>
      </c>
      <c r="D823" s="12" t="s">
        <v>46</v>
      </c>
      <c r="E823" s="11" t="s">
        <v>2310</v>
      </c>
      <c r="F823" s="13" t="s">
        <v>2311</v>
      </c>
      <c r="G823" s="11">
        <v>18091300</v>
      </c>
      <c r="H823" s="11" t="s">
        <v>229</v>
      </c>
      <c r="I823" s="11" t="s">
        <v>74</v>
      </c>
      <c r="J823" s="9"/>
      <c r="K823" s="9"/>
      <c r="L823" s="9"/>
      <c r="M823" s="9"/>
      <c r="N823" s="14"/>
      <c r="O823" s="14"/>
      <c r="P823" s="9"/>
      <c r="Q823" s="9"/>
      <c r="R823" s="9"/>
      <c r="S823" s="9"/>
      <c r="T823" s="15" t="str">
        <f t="shared" si="59"/>
        <v>-</v>
      </c>
    </row>
    <row r="824" spans="2:20" ht="54" x14ac:dyDescent="0.2">
      <c r="B824" s="10" t="str">
        <f t="shared" ca="1" si="58"/>
        <v>Not Bidding</v>
      </c>
      <c r="C824" s="11">
        <v>3133906</v>
      </c>
      <c r="D824" s="12" t="s">
        <v>46</v>
      </c>
      <c r="E824" s="11" t="s">
        <v>2312</v>
      </c>
      <c r="F824" s="13" t="s">
        <v>2311</v>
      </c>
      <c r="G824" s="11">
        <v>18091300</v>
      </c>
      <c r="H824" s="11" t="s">
        <v>229</v>
      </c>
      <c r="I824" s="11" t="s">
        <v>74</v>
      </c>
      <c r="J824" s="9"/>
      <c r="K824" s="9"/>
      <c r="L824" s="9"/>
      <c r="M824" s="9"/>
      <c r="N824" s="14"/>
      <c r="O824" s="14"/>
      <c r="P824" s="9"/>
      <c r="Q824" s="9"/>
      <c r="R824" s="9"/>
      <c r="S824" s="9"/>
      <c r="T824" s="15" t="str">
        <f t="shared" si="59"/>
        <v>-</v>
      </c>
    </row>
    <row r="825" spans="2:20" ht="54" x14ac:dyDescent="0.2">
      <c r="B825" s="10" t="str">
        <f t="shared" ca="1" si="58"/>
        <v>Not Bidding</v>
      </c>
      <c r="C825" s="11">
        <v>3133907</v>
      </c>
      <c r="D825" s="12" t="s">
        <v>46</v>
      </c>
      <c r="E825" s="11" t="s">
        <v>2313</v>
      </c>
      <c r="F825" s="13" t="s">
        <v>2314</v>
      </c>
      <c r="G825" s="11" t="s">
        <v>2315</v>
      </c>
      <c r="H825" s="11" t="s">
        <v>2316</v>
      </c>
      <c r="I825" s="11" t="s">
        <v>74</v>
      </c>
      <c r="J825" s="9"/>
      <c r="K825" s="9"/>
      <c r="L825" s="9"/>
      <c r="M825" s="9"/>
      <c r="N825" s="14"/>
      <c r="O825" s="14"/>
      <c r="P825" s="9"/>
      <c r="Q825" s="9"/>
      <c r="R825" s="9"/>
      <c r="S825" s="9"/>
      <c r="T825" s="15" t="str">
        <f t="shared" si="59"/>
        <v>-</v>
      </c>
    </row>
    <row r="826" spans="2:20" ht="72" x14ac:dyDescent="0.2">
      <c r="B826" s="10" t="str">
        <f t="shared" ca="1" si="58"/>
        <v>Not Bidding</v>
      </c>
      <c r="C826" s="11">
        <v>3133908</v>
      </c>
      <c r="D826" s="12" t="s">
        <v>46</v>
      </c>
      <c r="E826" s="11" t="s">
        <v>2317</v>
      </c>
      <c r="F826" s="13" t="s">
        <v>2318</v>
      </c>
      <c r="G826" s="11" t="s">
        <v>2319</v>
      </c>
      <c r="H826" s="11" t="s">
        <v>2320</v>
      </c>
      <c r="I826" s="11" t="s">
        <v>74</v>
      </c>
      <c r="J826" s="9"/>
      <c r="K826" s="9"/>
      <c r="L826" s="9"/>
      <c r="M826" s="9"/>
      <c r="N826" s="14"/>
      <c r="O826" s="14"/>
      <c r="P826" s="9"/>
      <c r="Q826" s="9"/>
      <c r="R826" s="9"/>
      <c r="S826" s="9"/>
      <c r="T826" s="15" t="str">
        <f t="shared" si="59"/>
        <v>-</v>
      </c>
    </row>
    <row r="827" spans="2:20" ht="72" x14ac:dyDescent="0.2">
      <c r="B827" s="10" t="str">
        <f t="shared" ca="1" si="58"/>
        <v>Not Bidding</v>
      </c>
      <c r="C827" s="11">
        <v>3133909</v>
      </c>
      <c r="D827" s="12" t="s">
        <v>46</v>
      </c>
      <c r="E827" s="11" t="s">
        <v>2321</v>
      </c>
      <c r="F827" s="13" t="s">
        <v>2322</v>
      </c>
      <c r="G827" s="11" t="s">
        <v>2323</v>
      </c>
      <c r="H827" s="11" t="s">
        <v>2320</v>
      </c>
      <c r="I827" s="11" t="s">
        <v>74</v>
      </c>
      <c r="J827" s="9"/>
      <c r="K827" s="9"/>
      <c r="L827" s="9"/>
      <c r="M827" s="9"/>
      <c r="N827" s="14"/>
      <c r="O827" s="14"/>
      <c r="P827" s="9"/>
      <c r="Q827" s="9"/>
      <c r="R827" s="9"/>
      <c r="S827" s="9"/>
      <c r="T827" s="15" t="str">
        <f t="shared" si="59"/>
        <v>-</v>
      </c>
    </row>
    <row r="828" spans="2:20" ht="54" x14ac:dyDescent="0.2">
      <c r="B828" s="10" t="str">
        <f t="shared" ca="1" si="58"/>
        <v>Not Bidding</v>
      </c>
      <c r="C828" s="11">
        <v>3133910</v>
      </c>
      <c r="D828" s="12" t="s">
        <v>46</v>
      </c>
      <c r="E828" s="11" t="s">
        <v>2324</v>
      </c>
      <c r="F828" s="13" t="s">
        <v>2325</v>
      </c>
      <c r="G828" s="11" t="s">
        <v>2326</v>
      </c>
      <c r="H828" s="11" t="s">
        <v>2320</v>
      </c>
      <c r="I828" s="11" t="s">
        <v>74</v>
      </c>
      <c r="J828" s="9"/>
      <c r="K828" s="9"/>
      <c r="L828" s="9"/>
      <c r="M828" s="9"/>
      <c r="N828" s="14"/>
      <c r="O828" s="14"/>
      <c r="P828" s="9"/>
      <c r="Q828" s="9"/>
      <c r="R828" s="9"/>
      <c r="S828" s="9"/>
      <c r="T828" s="15" t="str">
        <f t="shared" si="59"/>
        <v>-</v>
      </c>
    </row>
    <row r="829" spans="2:20" ht="54" x14ac:dyDescent="0.2">
      <c r="B829" s="10" t="str">
        <f t="shared" ca="1" si="58"/>
        <v>Not Bidding</v>
      </c>
      <c r="C829" s="11">
        <v>3133911</v>
      </c>
      <c r="D829" s="12" t="s">
        <v>46</v>
      </c>
      <c r="E829" s="11" t="s">
        <v>2327</v>
      </c>
      <c r="F829" s="13" t="s">
        <v>2328</v>
      </c>
      <c r="G829" s="11" t="s">
        <v>2329</v>
      </c>
      <c r="H829" s="11" t="s">
        <v>2320</v>
      </c>
      <c r="I829" s="11" t="s">
        <v>74</v>
      </c>
      <c r="J829" s="9"/>
      <c r="K829" s="9"/>
      <c r="L829" s="9"/>
      <c r="M829" s="9"/>
      <c r="N829" s="14"/>
      <c r="O829" s="14"/>
      <c r="P829" s="9"/>
      <c r="Q829" s="9"/>
      <c r="R829" s="9"/>
      <c r="S829" s="9"/>
      <c r="T829" s="15" t="str">
        <f t="shared" si="59"/>
        <v>-</v>
      </c>
    </row>
    <row r="830" spans="2:20" ht="54" x14ac:dyDescent="0.2">
      <c r="B830" s="10" t="str">
        <f t="shared" ca="1" si="58"/>
        <v>Not Bidding</v>
      </c>
      <c r="C830" s="11">
        <v>3133912</v>
      </c>
      <c r="D830" s="12" t="s">
        <v>46</v>
      </c>
      <c r="E830" s="11" t="s">
        <v>2330</v>
      </c>
      <c r="F830" s="13" t="s">
        <v>2331</v>
      </c>
      <c r="G830" s="11" t="s">
        <v>2332</v>
      </c>
      <c r="H830" s="11" t="s">
        <v>2320</v>
      </c>
      <c r="I830" s="11" t="s">
        <v>74</v>
      </c>
      <c r="J830" s="9"/>
      <c r="K830" s="9"/>
      <c r="L830" s="9"/>
      <c r="M830" s="9"/>
      <c r="N830" s="14"/>
      <c r="O830" s="14"/>
      <c r="P830" s="9"/>
      <c r="Q830" s="9"/>
      <c r="R830" s="9"/>
      <c r="S830" s="9"/>
      <c r="T830" s="15" t="str">
        <f t="shared" si="59"/>
        <v>-</v>
      </c>
    </row>
    <row r="831" spans="2:20" ht="54" x14ac:dyDescent="0.2">
      <c r="B831" s="10" t="str">
        <f t="shared" ca="1" si="58"/>
        <v>Not Bidding</v>
      </c>
      <c r="C831" s="11">
        <v>3133913</v>
      </c>
      <c r="D831" s="12" t="s">
        <v>46</v>
      </c>
      <c r="E831" s="11" t="s">
        <v>2333</v>
      </c>
      <c r="F831" s="13" t="s">
        <v>2334</v>
      </c>
      <c r="G831" s="11" t="s">
        <v>2335</v>
      </c>
      <c r="H831" s="11" t="s">
        <v>1119</v>
      </c>
      <c r="I831" s="11" t="s">
        <v>74</v>
      </c>
      <c r="J831" s="9"/>
      <c r="K831" s="9"/>
      <c r="L831" s="9"/>
      <c r="M831" s="9"/>
      <c r="N831" s="14"/>
      <c r="O831" s="14"/>
      <c r="P831" s="9"/>
      <c r="Q831" s="9"/>
      <c r="R831" s="9"/>
      <c r="S831" s="9"/>
      <c r="T831" s="15" t="str">
        <f t="shared" si="59"/>
        <v>-</v>
      </c>
    </row>
    <row r="832" spans="2:20" ht="54" x14ac:dyDescent="0.2">
      <c r="B832" s="10" t="str">
        <f t="shared" ca="1" si="58"/>
        <v>Not Bidding</v>
      </c>
      <c r="C832" s="11">
        <v>3133914</v>
      </c>
      <c r="D832" s="12" t="s">
        <v>46</v>
      </c>
      <c r="E832" s="11" t="s">
        <v>2336</v>
      </c>
      <c r="F832" s="13" t="s">
        <v>2337</v>
      </c>
      <c r="G832" s="11" t="s">
        <v>2338</v>
      </c>
      <c r="H832" s="11" t="s">
        <v>1119</v>
      </c>
      <c r="I832" s="11" t="s">
        <v>74</v>
      </c>
      <c r="J832" s="9"/>
      <c r="K832" s="9"/>
      <c r="L832" s="9"/>
      <c r="M832" s="9"/>
      <c r="N832" s="14"/>
      <c r="O832" s="14"/>
      <c r="P832" s="9"/>
      <c r="Q832" s="9"/>
      <c r="R832" s="9"/>
      <c r="S832" s="9"/>
      <c r="T832" s="15" t="str">
        <f t="shared" si="59"/>
        <v>-</v>
      </c>
    </row>
    <row r="833" spans="2:20" ht="54" x14ac:dyDescent="0.2">
      <c r="B833" s="10" t="str">
        <f t="shared" ca="1" si="58"/>
        <v>Not Bidding</v>
      </c>
      <c r="C833" s="11">
        <v>3133915</v>
      </c>
      <c r="D833" s="12" t="s">
        <v>46</v>
      </c>
      <c r="E833" s="11" t="s">
        <v>2339</v>
      </c>
      <c r="F833" s="13" t="s">
        <v>2340</v>
      </c>
      <c r="G833" s="11" t="s">
        <v>2341</v>
      </c>
      <c r="H833" s="11" t="s">
        <v>1119</v>
      </c>
      <c r="I833" s="11" t="s">
        <v>74</v>
      </c>
      <c r="J833" s="9"/>
      <c r="K833" s="9"/>
      <c r="L833" s="9"/>
      <c r="M833" s="9"/>
      <c r="N833" s="14"/>
      <c r="O833" s="14"/>
      <c r="P833" s="9"/>
      <c r="Q833" s="9"/>
      <c r="R833" s="9"/>
      <c r="S833" s="9"/>
      <c r="T833" s="15" t="str">
        <f t="shared" si="59"/>
        <v>-</v>
      </c>
    </row>
    <row r="834" spans="2:20" ht="54" x14ac:dyDescent="0.2">
      <c r="B834" s="10" t="str">
        <f t="shared" ca="1" si="58"/>
        <v>Not Bidding</v>
      </c>
      <c r="C834" s="11">
        <v>3133916</v>
      </c>
      <c r="D834" s="12" t="s">
        <v>46</v>
      </c>
      <c r="E834" s="11" t="s">
        <v>2342</v>
      </c>
      <c r="F834" s="13" t="s">
        <v>2343</v>
      </c>
      <c r="G834" s="11" t="s">
        <v>2344</v>
      </c>
      <c r="H834" s="11" t="s">
        <v>2345</v>
      </c>
      <c r="I834" s="11" t="s">
        <v>74</v>
      </c>
      <c r="J834" s="9"/>
      <c r="K834" s="9"/>
      <c r="L834" s="9"/>
      <c r="M834" s="9"/>
      <c r="N834" s="14"/>
      <c r="O834" s="14"/>
      <c r="P834" s="9"/>
      <c r="Q834" s="9"/>
      <c r="R834" s="9"/>
      <c r="S834" s="9"/>
      <c r="T834" s="15" t="str">
        <f t="shared" si="59"/>
        <v>-</v>
      </c>
    </row>
    <row r="835" spans="2:20" ht="72" x14ac:dyDescent="0.2">
      <c r="B835" s="10" t="str">
        <f t="shared" ca="1" si="58"/>
        <v>Not Bidding</v>
      </c>
      <c r="C835" s="11">
        <v>3133917</v>
      </c>
      <c r="D835" s="12" t="s">
        <v>46</v>
      </c>
      <c r="E835" s="11" t="s">
        <v>2346</v>
      </c>
      <c r="F835" s="13" t="s">
        <v>2347</v>
      </c>
      <c r="G835" s="11" t="s">
        <v>2348</v>
      </c>
      <c r="H835" s="11" t="s">
        <v>2345</v>
      </c>
      <c r="I835" s="11" t="s">
        <v>74</v>
      </c>
      <c r="J835" s="9"/>
      <c r="K835" s="9"/>
      <c r="L835" s="9"/>
      <c r="M835" s="9"/>
      <c r="N835" s="14"/>
      <c r="O835" s="14"/>
      <c r="P835" s="9"/>
      <c r="Q835" s="9"/>
      <c r="R835" s="9"/>
      <c r="S835" s="9"/>
      <c r="T835" s="15" t="str">
        <f t="shared" si="59"/>
        <v>-</v>
      </c>
    </row>
    <row r="836" spans="2:20" ht="54" x14ac:dyDescent="0.2">
      <c r="B836" s="10" t="str">
        <f t="shared" ca="1" si="58"/>
        <v>Not Bidding</v>
      </c>
      <c r="C836" s="11">
        <v>3133918</v>
      </c>
      <c r="D836" s="12" t="s">
        <v>46</v>
      </c>
      <c r="E836" s="11" t="s">
        <v>2349</v>
      </c>
      <c r="F836" s="13" t="s">
        <v>2350</v>
      </c>
      <c r="G836" s="11" t="s">
        <v>2351</v>
      </c>
      <c r="H836" s="11" t="s">
        <v>2345</v>
      </c>
      <c r="I836" s="11" t="s">
        <v>74</v>
      </c>
      <c r="J836" s="9"/>
      <c r="K836" s="9"/>
      <c r="L836" s="9"/>
      <c r="M836" s="9"/>
      <c r="N836" s="14"/>
      <c r="O836" s="14"/>
      <c r="P836" s="9"/>
      <c r="Q836" s="9"/>
      <c r="R836" s="9"/>
      <c r="S836" s="9"/>
      <c r="T836" s="15" t="str">
        <f t="shared" si="59"/>
        <v>-</v>
      </c>
    </row>
    <row r="837" spans="2:20" ht="54" x14ac:dyDescent="0.2">
      <c r="B837" s="10" t="str">
        <f t="shared" ca="1" si="58"/>
        <v>Not Bidding</v>
      </c>
      <c r="C837" s="11">
        <v>3133919</v>
      </c>
      <c r="D837" s="12" t="s">
        <v>46</v>
      </c>
      <c r="E837" s="11" t="s">
        <v>2352</v>
      </c>
      <c r="F837" s="13" t="s">
        <v>2353</v>
      </c>
      <c r="G837" s="11" t="s">
        <v>2354</v>
      </c>
      <c r="H837" s="11" t="s">
        <v>2345</v>
      </c>
      <c r="I837" s="11" t="s">
        <v>74</v>
      </c>
      <c r="J837" s="9"/>
      <c r="K837" s="9"/>
      <c r="L837" s="9"/>
      <c r="M837" s="9"/>
      <c r="N837" s="14"/>
      <c r="O837" s="14"/>
      <c r="P837" s="9"/>
      <c r="Q837" s="9"/>
      <c r="R837" s="9"/>
      <c r="S837" s="9"/>
      <c r="T837" s="15" t="str">
        <f t="shared" si="59"/>
        <v>-</v>
      </c>
    </row>
    <row r="838" spans="2:20" ht="54" x14ac:dyDescent="0.2">
      <c r="B838" s="10" t="str">
        <f t="shared" ca="1" si="58"/>
        <v>Not Bidding</v>
      </c>
      <c r="C838" s="11">
        <v>3133920</v>
      </c>
      <c r="D838" s="12" t="s">
        <v>46</v>
      </c>
      <c r="E838" s="11" t="s">
        <v>2355</v>
      </c>
      <c r="F838" s="13" t="s">
        <v>2356</v>
      </c>
      <c r="G838" s="11" t="s">
        <v>2357</v>
      </c>
      <c r="H838" s="11" t="s">
        <v>2345</v>
      </c>
      <c r="I838" s="11" t="s">
        <v>74</v>
      </c>
      <c r="J838" s="9"/>
      <c r="K838" s="9"/>
      <c r="L838" s="9"/>
      <c r="M838" s="9"/>
      <c r="N838" s="14"/>
      <c r="O838" s="14"/>
      <c r="P838" s="9"/>
      <c r="Q838" s="9"/>
      <c r="R838" s="9"/>
      <c r="S838" s="9"/>
      <c r="T838" s="15" t="str">
        <f t="shared" si="59"/>
        <v>-</v>
      </c>
    </row>
    <row r="839" spans="2:20" ht="54" x14ac:dyDescent="0.2">
      <c r="B839" s="10" t="str">
        <f t="shared" ca="1" si="58"/>
        <v>Not Bidding</v>
      </c>
      <c r="C839" s="11">
        <v>3133921</v>
      </c>
      <c r="D839" s="12" t="s">
        <v>46</v>
      </c>
      <c r="E839" s="11" t="s">
        <v>2358</v>
      </c>
      <c r="F839" s="13" t="s">
        <v>2359</v>
      </c>
      <c r="G839" s="11" t="s">
        <v>2360</v>
      </c>
      <c r="H839" s="11" t="s">
        <v>2345</v>
      </c>
      <c r="I839" s="11" t="s">
        <v>74</v>
      </c>
      <c r="J839" s="9"/>
      <c r="K839" s="9"/>
      <c r="L839" s="9"/>
      <c r="M839" s="9"/>
      <c r="N839" s="14"/>
      <c r="O839" s="14"/>
      <c r="P839" s="9"/>
      <c r="Q839" s="9"/>
      <c r="R839" s="9"/>
      <c r="S839" s="9"/>
      <c r="T839" s="15" t="str">
        <f t="shared" si="59"/>
        <v>-</v>
      </c>
    </row>
    <row r="840" spans="2:20" ht="54" x14ac:dyDescent="0.2">
      <c r="B840" s="10" t="str">
        <f t="shared" ca="1" si="58"/>
        <v>Not Bidding</v>
      </c>
      <c r="C840" s="11">
        <v>3133922</v>
      </c>
      <c r="D840" s="12" t="s">
        <v>46</v>
      </c>
      <c r="E840" s="11" t="s">
        <v>2361</v>
      </c>
      <c r="F840" s="13" t="s">
        <v>2362</v>
      </c>
      <c r="G840" s="11" t="s">
        <v>2363</v>
      </c>
      <c r="H840" s="11" t="s">
        <v>2345</v>
      </c>
      <c r="I840" s="11" t="s">
        <v>74</v>
      </c>
      <c r="J840" s="9"/>
      <c r="K840" s="9"/>
      <c r="L840" s="9"/>
      <c r="M840" s="9"/>
      <c r="N840" s="14"/>
      <c r="O840" s="14"/>
      <c r="P840" s="9"/>
      <c r="Q840" s="9"/>
      <c r="R840" s="9"/>
      <c r="S840" s="9"/>
      <c r="T840" s="15" t="str">
        <f t="shared" si="59"/>
        <v>-</v>
      </c>
    </row>
    <row r="841" spans="2:20" ht="54" x14ac:dyDescent="0.2">
      <c r="B841" s="10" t="str">
        <f t="shared" ca="1" si="58"/>
        <v>Not Bidding</v>
      </c>
      <c r="C841" s="11">
        <v>3133923</v>
      </c>
      <c r="D841" s="12" t="s">
        <v>46</v>
      </c>
      <c r="E841" s="11" t="s">
        <v>2364</v>
      </c>
      <c r="F841" s="13" t="s">
        <v>2365</v>
      </c>
      <c r="G841" s="11" t="s">
        <v>2366</v>
      </c>
      <c r="H841" s="11" t="s">
        <v>2345</v>
      </c>
      <c r="I841" s="11" t="s">
        <v>74</v>
      </c>
      <c r="J841" s="9"/>
      <c r="K841" s="9"/>
      <c r="L841" s="9"/>
      <c r="M841" s="9"/>
      <c r="N841" s="14"/>
      <c r="O841" s="14"/>
      <c r="P841" s="9"/>
      <c r="Q841" s="9"/>
      <c r="R841" s="9"/>
      <c r="S841" s="9"/>
      <c r="T841" s="15" t="str">
        <f t="shared" si="59"/>
        <v>-</v>
      </c>
    </row>
    <row r="842" spans="2:20" ht="54" x14ac:dyDescent="0.2">
      <c r="B842" s="10" t="str">
        <f t="shared" ca="1" si="58"/>
        <v>Not Bidding</v>
      </c>
      <c r="C842" s="11">
        <v>3133924</v>
      </c>
      <c r="D842" s="12" t="s">
        <v>46</v>
      </c>
      <c r="E842" s="11" t="s">
        <v>2367</v>
      </c>
      <c r="F842" s="13" t="s">
        <v>2368</v>
      </c>
      <c r="G842" s="11" t="s">
        <v>2369</v>
      </c>
      <c r="H842" s="11" t="s">
        <v>2345</v>
      </c>
      <c r="I842" s="11" t="s">
        <v>74</v>
      </c>
      <c r="J842" s="9"/>
      <c r="K842" s="9"/>
      <c r="L842" s="9"/>
      <c r="M842" s="9"/>
      <c r="N842" s="14"/>
      <c r="O842" s="14"/>
      <c r="P842" s="9"/>
      <c r="Q842" s="9"/>
      <c r="R842" s="9"/>
      <c r="S842" s="9"/>
      <c r="T842" s="15" t="str">
        <f t="shared" si="59"/>
        <v>-</v>
      </c>
    </row>
    <row r="843" spans="2:20" ht="54" x14ac:dyDescent="0.2">
      <c r="B843" s="10" t="str">
        <f t="shared" ca="1" si="58"/>
        <v>Not Bidding</v>
      </c>
      <c r="C843" s="11">
        <v>3133925</v>
      </c>
      <c r="D843" s="12" t="s">
        <v>46</v>
      </c>
      <c r="E843" s="11" t="s">
        <v>2370</v>
      </c>
      <c r="F843" s="13" t="s">
        <v>2371</v>
      </c>
      <c r="G843" s="11" t="s">
        <v>2372</v>
      </c>
      <c r="H843" s="11" t="s">
        <v>2345</v>
      </c>
      <c r="I843" s="11" t="s">
        <v>74</v>
      </c>
      <c r="J843" s="9"/>
      <c r="K843" s="9"/>
      <c r="L843" s="9"/>
      <c r="M843" s="9"/>
      <c r="N843" s="14"/>
      <c r="O843" s="14"/>
      <c r="P843" s="9"/>
      <c r="Q843" s="9"/>
      <c r="R843" s="9"/>
      <c r="S843" s="9"/>
      <c r="T843" s="15" t="str">
        <f t="shared" si="59"/>
        <v>-</v>
      </c>
    </row>
    <row r="844" spans="2:20" ht="54" x14ac:dyDescent="0.2">
      <c r="B844" s="10" t="str">
        <f t="shared" ca="1" si="58"/>
        <v>Not Bidding</v>
      </c>
      <c r="C844" s="11">
        <v>3133926</v>
      </c>
      <c r="D844" s="12" t="s">
        <v>46</v>
      </c>
      <c r="E844" s="11" t="s">
        <v>2373</v>
      </c>
      <c r="F844" s="13" t="s">
        <v>2374</v>
      </c>
      <c r="G844" s="11" t="s">
        <v>2375</v>
      </c>
      <c r="H844" s="11" t="s">
        <v>2345</v>
      </c>
      <c r="I844" s="11" t="s">
        <v>74</v>
      </c>
      <c r="J844" s="9"/>
      <c r="K844" s="9"/>
      <c r="L844" s="9"/>
      <c r="M844" s="9"/>
      <c r="N844" s="14"/>
      <c r="O844" s="14"/>
      <c r="P844" s="9"/>
      <c r="Q844" s="9"/>
      <c r="R844" s="9"/>
      <c r="S844" s="9"/>
      <c r="T844" s="15" t="str">
        <f t="shared" si="59"/>
        <v>-</v>
      </c>
    </row>
    <row r="845" spans="2:20" ht="54" x14ac:dyDescent="0.2">
      <c r="B845" s="10" t="str">
        <f t="shared" ca="1" si="58"/>
        <v>Not Bidding</v>
      </c>
      <c r="C845" s="11">
        <v>3133927</v>
      </c>
      <c r="D845" s="12" t="s">
        <v>46</v>
      </c>
      <c r="E845" s="11" t="s">
        <v>2376</v>
      </c>
      <c r="F845" s="13" t="s">
        <v>2377</v>
      </c>
      <c r="G845" s="11" t="s">
        <v>2378</v>
      </c>
      <c r="H845" s="11" t="s">
        <v>2345</v>
      </c>
      <c r="I845" s="11" t="s">
        <v>74</v>
      </c>
      <c r="J845" s="9"/>
      <c r="K845" s="9"/>
      <c r="L845" s="9"/>
      <c r="M845" s="9"/>
      <c r="N845" s="14"/>
      <c r="O845" s="14"/>
      <c r="P845" s="9"/>
      <c r="Q845" s="9"/>
      <c r="R845" s="9"/>
      <c r="S845" s="9"/>
      <c r="T845" s="15" t="str">
        <f t="shared" si="59"/>
        <v>-</v>
      </c>
    </row>
    <row r="846" spans="2:20" ht="54" x14ac:dyDescent="0.2">
      <c r="B846" s="10" t="str">
        <f t="shared" ca="1" si="58"/>
        <v>Not Bidding</v>
      </c>
      <c r="C846" s="11">
        <v>3133928</v>
      </c>
      <c r="D846" s="12" t="s">
        <v>46</v>
      </c>
      <c r="E846" s="11" t="s">
        <v>2379</v>
      </c>
      <c r="F846" s="13" t="s">
        <v>2380</v>
      </c>
      <c r="G846" s="11" t="s">
        <v>2381</v>
      </c>
      <c r="H846" s="11" t="s">
        <v>2345</v>
      </c>
      <c r="I846" s="11" t="s">
        <v>74</v>
      </c>
      <c r="J846" s="9"/>
      <c r="K846" s="9"/>
      <c r="L846" s="9"/>
      <c r="M846" s="9"/>
      <c r="N846" s="14"/>
      <c r="O846" s="14"/>
      <c r="P846" s="9"/>
      <c r="Q846" s="9"/>
      <c r="R846" s="9"/>
      <c r="S846" s="9"/>
      <c r="T846" s="15" t="str">
        <f t="shared" si="59"/>
        <v>-</v>
      </c>
    </row>
    <row r="847" spans="2:20" ht="54" x14ac:dyDescent="0.2">
      <c r="B847" s="10" t="str">
        <f t="shared" ca="1" si="58"/>
        <v>Not Bidding</v>
      </c>
      <c r="C847" s="11">
        <v>3133929</v>
      </c>
      <c r="D847" s="12" t="s">
        <v>46</v>
      </c>
      <c r="E847" s="11" t="s">
        <v>2382</v>
      </c>
      <c r="F847" s="13" t="s">
        <v>2383</v>
      </c>
      <c r="G847" s="11" t="s">
        <v>2384</v>
      </c>
      <c r="H847" s="11" t="s">
        <v>2345</v>
      </c>
      <c r="I847" s="11" t="s">
        <v>74</v>
      </c>
      <c r="J847" s="9"/>
      <c r="K847" s="9"/>
      <c r="L847" s="9"/>
      <c r="M847" s="9"/>
      <c r="N847" s="14"/>
      <c r="O847" s="14"/>
      <c r="P847" s="9"/>
      <c r="Q847" s="9"/>
      <c r="R847" s="9"/>
      <c r="S847" s="9"/>
      <c r="T847" s="15" t="str">
        <f t="shared" si="59"/>
        <v>-</v>
      </c>
    </row>
    <row r="848" spans="2:20" ht="54" x14ac:dyDescent="0.2">
      <c r="B848" s="10" t="str">
        <f t="shared" ca="1" si="58"/>
        <v>Not Bidding</v>
      </c>
      <c r="C848" s="11">
        <v>3133930</v>
      </c>
      <c r="D848" s="12" t="s">
        <v>46</v>
      </c>
      <c r="E848" s="11" t="s">
        <v>2385</v>
      </c>
      <c r="F848" s="13" t="s">
        <v>2386</v>
      </c>
      <c r="G848" s="11" t="s">
        <v>2387</v>
      </c>
      <c r="H848" s="11" t="s">
        <v>2345</v>
      </c>
      <c r="I848" s="11" t="s">
        <v>74</v>
      </c>
      <c r="J848" s="9"/>
      <c r="K848" s="9"/>
      <c r="L848" s="9"/>
      <c r="M848" s="9"/>
      <c r="N848" s="14"/>
      <c r="O848" s="14"/>
      <c r="P848" s="9"/>
      <c r="Q848" s="9"/>
      <c r="R848" s="9"/>
      <c r="S848" s="9"/>
      <c r="T848" s="15" t="str">
        <f t="shared" si="59"/>
        <v>-</v>
      </c>
    </row>
    <row r="849" spans="2:20" ht="54" x14ac:dyDescent="0.2">
      <c r="B849" s="10" t="str">
        <f t="shared" ca="1" si="58"/>
        <v>Not Bidding</v>
      </c>
      <c r="C849" s="11">
        <v>3133931</v>
      </c>
      <c r="D849" s="12" t="s">
        <v>46</v>
      </c>
      <c r="E849" s="11" t="s">
        <v>2388</v>
      </c>
      <c r="F849" s="13" t="s">
        <v>2389</v>
      </c>
      <c r="G849" s="11">
        <v>250011</v>
      </c>
      <c r="H849" s="11" t="s">
        <v>233</v>
      </c>
      <c r="I849" s="11" t="s">
        <v>74</v>
      </c>
      <c r="J849" s="9"/>
      <c r="K849" s="9"/>
      <c r="L849" s="9"/>
      <c r="M849" s="9"/>
      <c r="N849" s="14"/>
      <c r="O849" s="14"/>
      <c r="P849" s="9"/>
      <c r="Q849" s="9"/>
      <c r="R849" s="9"/>
      <c r="S849" s="9"/>
      <c r="T849" s="15" t="str">
        <f t="shared" si="59"/>
        <v>-</v>
      </c>
    </row>
    <row r="850" spans="2:20" ht="54" x14ac:dyDescent="0.2">
      <c r="B850" s="10" t="str">
        <f t="shared" ca="1" si="58"/>
        <v>Not Bidding</v>
      </c>
      <c r="C850" s="11">
        <v>3133932</v>
      </c>
      <c r="D850" s="12" t="s">
        <v>46</v>
      </c>
      <c r="E850" s="11" t="s">
        <v>2390</v>
      </c>
      <c r="F850" s="13" t="s">
        <v>2391</v>
      </c>
      <c r="G850" s="11">
        <v>250001</v>
      </c>
      <c r="H850" s="11" t="s">
        <v>233</v>
      </c>
      <c r="I850" s="11" t="s">
        <v>74</v>
      </c>
      <c r="J850" s="9"/>
      <c r="K850" s="9"/>
      <c r="L850" s="9"/>
      <c r="M850" s="9"/>
      <c r="N850" s="14"/>
      <c r="O850" s="14"/>
      <c r="P850" s="9"/>
      <c r="Q850" s="9"/>
      <c r="R850" s="9"/>
      <c r="S850" s="9"/>
      <c r="T850" s="15" t="str">
        <f t="shared" si="59"/>
        <v>-</v>
      </c>
    </row>
    <row r="851" spans="2:20" ht="54" x14ac:dyDescent="0.2">
      <c r="B851" s="10" t="str">
        <f t="shared" ca="1" si="58"/>
        <v>Not Bidding</v>
      </c>
      <c r="C851" s="11">
        <v>3133933</v>
      </c>
      <c r="D851" s="12" t="s">
        <v>46</v>
      </c>
      <c r="E851" s="11" t="s">
        <v>2392</v>
      </c>
      <c r="F851" s="13" t="s">
        <v>2393</v>
      </c>
      <c r="G851" s="11">
        <v>250099</v>
      </c>
      <c r="H851" s="11" t="s">
        <v>233</v>
      </c>
      <c r="I851" s="11" t="s">
        <v>74</v>
      </c>
      <c r="J851" s="9"/>
      <c r="K851" s="9"/>
      <c r="L851" s="9"/>
      <c r="M851" s="9"/>
      <c r="N851" s="14"/>
      <c r="O851" s="14"/>
      <c r="P851" s="9"/>
      <c r="Q851" s="9"/>
      <c r="R851" s="9"/>
      <c r="S851" s="9"/>
      <c r="T851" s="15" t="str">
        <f t="shared" si="59"/>
        <v>-</v>
      </c>
    </row>
    <row r="852" spans="2:20" ht="54" x14ac:dyDescent="0.2">
      <c r="B852" s="10" t="str">
        <f t="shared" ca="1" si="58"/>
        <v>Not Bidding</v>
      </c>
      <c r="C852" s="11">
        <v>3133934</v>
      </c>
      <c r="D852" s="12" t="s">
        <v>46</v>
      </c>
      <c r="E852" s="11" t="s">
        <v>2394</v>
      </c>
      <c r="F852" s="13" t="s">
        <v>2395</v>
      </c>
      <c r="G852" s="11">
        <v>250101</v>
      </c>
      <c r="H852" s="11" t="s">
        <v>233</v>
      </c>
      <c r="I852" s="11" t="s">
        <v>74</v>
      </c>
      <c r="J852" s="9"/>
      <c r="K852" s="9"/>
      <c r="L852" s="9"/>
      <c r="M852" s="9"/>
      <c r="N852" s="14"/>
      <c r="O852" s="14"/>
      <c r="P852" s="9"/>
      <c r="Q852" s="9"/>
      <c r="R852" s="9"/>
      <c r="S852" s="9"/>
      <c r="T852" s="15" t="str">
        <f t="shared" si="59"/>
        <v>-</v>
      </c>
    </row>
    <row r="853" spans="2:20" ht="54" x14ac:dyDescent="0.2">
      <c r="B853" s="10" t="str">
        <f t="shared" ca="1" si="58"/>
        <v>Not Bidding</v>
      </c>
      <c r="C853" s="11">
        <v>3133935</v>
      </c>
      <c r="D853" s="12" t="s">
        <v>46</v>
      </c>
      <c r="E853" s="11" t="s">
        <v>2396</v>
      </c>
      <c r="F853" s="13" t="s">
        <v>2397</v>
      </c>
      <c r="G853" s="11">
        <v>20782214</v>
      </c>
      <c r="H853" s="11" t="s">
        <v>238</v>
      </c>
      <c r="I853" s="11" t="s">
        <v>74</v>
      </c>
      <c r="J853" s="9"/>
      <c r="K853" s="9"/>
      <c r="L853" s="9"/>
      <c r="M853" s="9"/>
      <c r="N853" s="14"/>
      <c r="O853" s="14"/>
      <c r="P853" s="9"/>
      <c r="Q853" s="9"/>
      <c r="R853" s="9"/>
      <c r="S853" s="9"/>
      <c r="T853" s="15" t="str">
        <f t="shared" si="59"/>
        <v>-</v>
      </c>
    </row>
    <row r="854" spans="2:20" ht="90" x14ac:dyDescent="0.2">
      <c r="B854" s="10" t="str">
        <f t="shared" ref="B854:B867" ca="1" si="60">IF(D854 = "No Bid", IFERROR("Error: Clear values for '" &amp; INDIRECT(ADDRESS(5, (10 + MATCH(TRUE, INDEX(NOT(ISBLANK(J854:S854)), 0, 0), 0) - 1))) &amp; "' in cell " &amp; ADDRESS(ROW(), (10 + MATCH(TRUE, INDEX(NOT(ISBLANK(J854:S854)), 0, 0), 0) - 1), 4) &amp; " or select 'Bid'", "Not Bidding"), IF(D854 = "Bid", IFERROR("Error: Missing value for '" &amp; INDIRECT(ADDRESS(5, (10 + MATCH(TRUE, INDEX(ISBLANK(J854:S854), 0, 0), 0) - 1))) &amp; "' in cell " &amp; ADDRESS(ROW(), (10 + MATCH(TRUE, INDEX(ISBLANK(J854:S854), 0, 0), 0) - 1), 4), "Success: All values provided"), "Error: Invalid Bid/No Bid Decision"))</f>
        <v>Not Bidding</v>
      </c>
      <c r="C854" s="11">
        <v>3133936</v>
      </c>
      <c r="D854" s="12" t="s">
        <v>46</v>
      </c>
      <c r="E854" s="11" t="s">
        <v>2398</v>
      </c>
      <c r="F854" s="13" t="s">
        <v>2399</v>
      </c>
      <c r="G854" s="11" t="s">
        <v>2400</v>
      </c>
      <c r="H854" s="11" t="s">
        <v>2401</v>
      </c>
      <c r="I854" s="11" t="s">
        <v>74</v>
      </c>
      <c r="J854" s="9"/>
      <c r="K854" s="9"/>
      <c r="L854" s="9"/>
      <c r="M854" s="9"/>
      <c r="N854" s="14"/>
      <c r="O854" s="14"/>
      <c r="P854" s="9"/>
      <c r="Q854" s="9"/>
      <c r="R854" s="9"/>
      <c r="S854" s="9"/>
      <c r="T854" s="15" t="str">
        <f t="shared" ref="T854:T867" si="61">IFERROR(IF(ISBLANK(O854), NA(), O854), "-")</f>
        <v>-</v>
      </c>
    </row>
    <row r="855" spans="2:20" ht="54" x14ac:dyDescent="0.2">
      <c r="B855" s="10" t="str">
        <f t="shared" ca="1" si="60"/>
        <v>Not Bidding</v>
      </c>
      <c r="C855" s="11">
        <v>3133937</v>
      </c>
      <c r="D855" s="12" t="s">
        <v>46</v>
      </c>
      <c r="E855" s="11" t="s">
        <v>2402</v>
      </c>
      <c r="F855" s="13" t="s">
        <v>2403</v>
      </c>
      <c r="G855" s="11">
        <v>5110</v>
      </c>
      <c r="H855" s="11" t="s">
        <v>202</v>
      </c>
      <c r="I855" s="11" t="s">
        <v>74</v>
      </c>
      <c r="J855" s="9"/>
      <c r="K855" s="9"/>
      <c r="L855" s="9"/>
      <c r="M855" s="9"/>
      <c r="N855" s="14"/>
      <c r="O855" s="14"/>
      <c r="P855" s="9"/>
      <c r="Q855" s="9"/>
      <c r="R855" s="9"/>
      <c r="S855" s="9"/>
      <c r="T855" s="15" t="str">
        <f t="shared" si="61"/>
        <v>-</v>
      </c>
    </row>
    <row r="856" spans="2:20" ht="54" x14ac:dyDescent="0.2">
      <c r="B856" s="10" t="str">
        <f t="shared" ca="1" si="60"/>
        <v>Not Bidding</v>
      </c>
      <c r="C856" s="11">
        <v>3133938</v>
      </c>
      <c r="D856" s="12" t="s">
        <v>46</v>
      </c>
      <c r="E856" s="11" t="s">
        <v>2404</v>
      </c>
      <c r="F856" s="13" t="s">
        <v>2405</v>
      </c>
      <c r="G856" s="11" t="s">
        <v>2406</v>
      </c>
      <c r="H856" s="11" t="s">
        <v>202</v>
      </c>
      <c r="I856" s="11" t="s">
        <v>74</v>
      </c>
      <c r="J856" s="9"/>
      <c r="K856" s="9"/>
      <c r="L856" s="9"/>
      <c r="M856" s="9"/>
      <c r="N856" s="14"/>
      <c r="O856" s="14"/>
      <c r="P856" s="9"/>
      <c r="Q856" s="9"/>
      <c r="R856" s="9"/>
      <c r="S856" s="9"/>
      <c r="T856" s="15" t="str">
        <f t="shared" si="61"/>
        <v>-</v>
      </c>
    </row>
    <row r="857" spans="2:20" ht="54" x14ac:dyDescent="0.2">
      <c r="B857" s="10" t="str">
        <f t="shared" ca="1" si="60"/>
        <v>Not Bidding</v>
      </c>
      <c r="C857" s="11">
        <v>3133939</v>
      </c>
      <c r="D857" s="12" t="s">
        <v>46</v>
      </c>
      <c r="E857" s="11" t="s">
        <v>2407</v>
      </c>
      <c r="F857" s="13" t="s">
        <v>2408</v>
      </c>
      <c r="G857" s="11" t="s">
        <v>2409</v>
      </c>
      <c r="H857" s="11" t="s">
        <v>202</v>
      </c>
      <c r="I857" s="11" t="s">
        <v>64</v>
      </c>
      <c r="J857" s="9"/>
      <c r="K857" s="9"/>
      <c r="L857" s="9"/>
      <c r="M857" s="9"/>
      <c r="N857" s="14"/>
      <c r="O857" s="14"/>
      <c r="P857" s="9"/>
      <c r="Q857" s="9"/>
      <c r="R857" s="9"/>
      <c r="S857" s="9"/>
      <c r="T857" s="15" t="str">
        <f t="shared" si="61"/>
        <v>-</v>
      </c>
    </row>
    <row r="858" spans="2:20" ht="54" x14ac:dyDescent="0.2">
      <c r="B858" s="10" t="str">
        <f t="shared" ca="1" si="60"/>
        <v>Not Bidding</v>
      </c>
      <c r="C858" s="11">
        <v>3133940</v>
      </c>
      <c r="D858" s="12" t="s">
        <v>46</v>
      </c>
      <c r="E858" s="11" t="s">
        <v>2410</v>
      </c>
      <c r="F858" s="13" t="s">
        <v>2411</v>
      </c>
      <c r="G858" s="11" t="s">
        <v>2412</v>
      </c>
      <c r="H858" s="11" t="s">
        <v>202</v>
      </c>
      <c r="I858" s="11" t="s">
        <v>221</v>
      </c>
      <c r="J858" s="9"/>
      <c r="K858" s="9"/>
      <c r="L858" s="9"/>
      <c r="M858" s="9"/>
      <c r="N858" s="14"/>
      <c r="O858" s="14"/>
      <c r="P858" s="9"/>
      <c r="Q858" s="9"/>
      <c r="R858" s="9"/>
      <c r="S858" s="9"/>
      <c r="T858" s="15" t="str">
        <f t="shared" si="61"/>
        <v>-</v>
      </c>
    </row>
    <row r="859" spans="2:20" ht="54" x14ac:dyDescent="0.2">
      <c r="B859" s="10" t="str">
        <f t="shared" ca="1" si="60"/>
        <v>Not Bidding</v>
      </c>
      <c r="C859" s="11">
        <v>3133941</v>
      </c>
      <c r="D859" s="12" t="s">
        <v>46</v>
      </c>
      <c r="E859" s="11" t="s">
        <v>2413</v>
      </c>
      <c r="F859" s="13" t="s">
        <v>2414</v>
      </c>
      <c r="G859" s="11" t="s">
        <v>2415</v>
      </c>
      <c r="H859" s="11" t="s">
        <v>1144</v>
      </c>
      <c r="I859" s="11" t="s">
        <v>74</v>
      </c>
      <c r="J859" s="9"/>
      <c r="K859" s="9"/>
      <c r="L859" s="9"/>
      <c r="M859" s="9"/>
      <c r="N859" s="14"/>
      <c r="O859" s="14"/>
      <c r="P859" s="9"/>
      <c r="Q859" s="9"/>
      <c r="R859" s="9"/>
      <c r="S859" s="9"/>
      <c r="T859" s="15" t="str">
        <f t="shared" si="61"/>
        <v>-</v>
      </c>
    </row>
    <row r="860" spans="2:20" ht="72" x14ac:dyDescent="0.2">
      <c r="B860" s="10" t="str">
        <f t="shared" ca="1" si="60"/>
        <v>Not Bidding</v>
      </c>
      <c r="C860" s="11">
        <v>3133942</v>
      </c>
      <c r="D860" s="12" t="s">
        <v>46</v>
      </c>
      <c r="E860" s="11" t="s">
        <v>2416</v>
      </c>
      <c r="F860" s="13" t="s">
        <v>2417</v>
      </c>
      <c r="G860" s="11" t="s">
        <v>2418</v>
      </c>
      <c r="H860" s="11" t="s">
        <v>1144</v>
      </c>
      <c r="I860" s="11" t="s">
        <v>74</v>
      </c>
      <c r="J860" s="9"/>
      <c r="K860" s="9"/>
      <c r="L860" s="9"/>
      <c r="M860" s="9"/>
      <c r="N860" s="14"/>
      <c r="O860" s="14"/>
      <c r="P860" s="9"/>
      <c r="Q860" s="9"/>
      <c r="R860" s="9"/>
      <c r="S860" s="9"/>
      <c r="T860" s="15" t="str">
        <f t="shared" si="61"/>
        <v>-</v>
      </c>
    </row>
    <row r="861" spans="2:20" ht="54" x14ac:dyDescent="0.2">
      <c r="B861" s="10" t="str">
        <f t="shared" ca="1" si="60"/>
        <v>Not Bidding</v>
      </c>
      <c r="C861" s="11">
        <v>3133943</v>
      </c>
      <c r="D861" s="12" t="s">
        <v>46</v>
      </c>
      <c r="E861" s="11" t="s">
        <v>2419</v>
      </c>
      <c r="F861" s="13" t="s">
        <v>2420</v>
      </c>
      <c r="G861" s="11" t="s">
        <v>2421</v>
      </c>
      <c r="H861" s="11" t="s">
        <v>1144</v>
      </c>
      <c r="I861" s="11" t="s">
        <v>74</v>
      </c>
      <c r="J861" s="9"/>
      <c r="K861" s="9"/>
      <c r="L861" s="9"/>
      <c r="M861" s="9"/>
      <c r="N861" s="14"/>
      <c r="O861" s="14"/>
      <c r="P861" s="9"/>
      <c r="Q861" s="9"/>
      <c r="R861" s="9"/>
      <c r="S861" s="9"/>
      <c r="T861" s="15" t="str">
        <f t="shared" si="61"/>
        <v>-</v>
      </c>
    </row>
    <row r="862" spans="2:20" ht="54" x14ac:dyDescent="0.2">
      <c r="B862" s="10" t="str">
        <f t="shared" ca="1" si="60"/>
        <v>Not Bidding</v>
      </c>
      <c r="C862" s="11">
        <v>3133944</v>
      </c>
      <c r="D862" s="12" t="s">
        <v>46</v>
      </c>
      <c r="E862" s="11" t="s">
        <v>2422</v>
      </c>
      <c r="F862" s="13" t="s">
        <v>2423</v>
      </c>
      <c r="G862" s="11" t="s">
        <v>2424</v>
      </c>
      <c r="H862" s="11" t="s">
        <v>2425</v>
      </c>
      <c r="I862" s="11" t="s">
        <v>74</v>
      </c>
      <c r="J862" s="9"/>
      <c r="K862" s="9"/>
      <c r="L862" s="9"/>
      <c r="M862" s="9"/>
      <c r="N862" s="14"/>
      <c r="O862" s="14"/>
      <c r="P862" s="9"/>
      <c r="Q862" s="9"/>
      <c r="R862" s="9"/>
      <c r="S862" s="9"/>
      <c r="T862" s="15" t="str">
        <f t="shared" si="61"/>
        <v>-</v>
      </c>
    </row>
    <row r="863" spans="2:20" ht="72" x14ac:dyDescent="0.2">
      <c r="B863" s="10" t="str">
        <f t="shared" ca="1" si="60"/>
        <v>Not Bidding</v>
      </c>
      <c r="C863" s="11">
        <v>3133945</v>
      </c>
      <c r="D863" s="12" t="s">
        <v>46</v>
      </c>
      <c r="E863" s="11" t="s">
        <v>2426</v>
      </c>
      <c r="F863" s="13" t="s">
        <v>2427</v>
      </c>
      <c r="G863" s="11">
        <v>8000021501</v>
      </c>
      <c r="H863" s="11" t="s">
        <v>107</v>
      </c>
      <c r="I863" s="11" t="s">
        <v>74</v>
      </c>
      <c r="J863" s="9"/>
      <c r="K863" s="9"/>
      <c r="L863" s="9"/>
      <c r="M863" s="9"/>
      <c r="N863" s="14"/>
      <c r="O863" s="14"/>
      <c r="P863" s="9"/>
      <c r="Q863" s="9"/>
      <c r="R863" s="9"/>
      <c r="S863" s="9"/>
      <c r="T863" s="15" t="str">
        <f t="shared" si="61"/>
        <v>-</v>
      </c>
    </row>
    <row r="864" spans="2:20" ht="54" x14ac:dyDescent="0.2">
      <c r="B864" s="10" t="str">
        <f t="shared" ca="1" si="60"/>
        <v>Not Bidding</v>
      </c>
      <c r="C864" s="11">
        <v>3133946</v>
      </c>
      <c r="D864" s="12" t="s">
        <v>46</v>
      </c>
      <c r="E864" s="11" t="s">
        <v>2428</v>
      </c>
      <c r="F864" s="13" t="s">
        <v>2429</v>
      </c>
      <c r="G864" s="11">
        <v>8000080101</v>
      </c>
      <c r="H864" s="11" t="s">
        <v>107</v>
      </c>
      <c r="I864" s="11" t="s">
        <v>74</v>
      </c>
      <c r="J864" s="9"/>
      <c r="K864" s="9"/>
      <c r="L864" s="9"/>
      <c r="M864" s="9"/>
      <c r="N864" s="14"/>
      <c r="O864" s="14"/>
      <c r="P864" s="9"/>
      <c r="Q864" s="9"/>
      <c r="R864" s="9"/>
      <c r="S864" s="9"/>
      <c r="T864" s="15" t="str">
        <f t="shared" si="61"/>
        <v>-</v>
      </c>
    </row>
    <row r="865" spans="2:20" ht="54" x14ac:dyDescent="0.2">
      <c r="B865" s="10" t="str">
        <f t="shared" ca="1" si="60"/>
        <v>Not Bidding</v>
      </c>
      <c r="C865" s="11">
        <v>3133947</v>
      </c>
      <c r="D865" s="12" t="s">
        <v>46</v>
      </c>
      <c r="E865" s="11" t="s">
        <v>2430</v>
      </c>
      <c r="F865" s="13" t="s">
        <v>2431</v>
      </c>
      <c r="G865" s="11">
        <v>22.008700000000001</v>
      </c>
      <c r="H865" s="11" t="s">
        <v>107</v>
      </c>
      <c r="I865" s="11" t="s">
        <v>74</v>
      </c>
      <c r="J865" s="9"/>
      <c r="K865" s="9"/>
      <c r="L865" s="9"/>
      <c r="M865" s="9"/>
      <c r="N865" s="14"/>
      <c r="O865" s="14"/>
      <c r="P865" s="9"/>
      <c r="Q865" s="9"/>
      <c r="R865" s="9"/>
      <c r="S865" s="9"/>
      <c r="T865" s="15" t="str">
        <f t="shared" si="61"/>
        <v>-</v>
      </c>
    </row>
    <row r="866" spans="2:20" ht="72" x14ac:dyDescent="0.2">
      <c r="B866" s="10" t="str">
        <f t="shared" ca="1" si="60"/>
        <v>Not Bidding</v>
      </c>
      <c r="C866" s="11">
        <v>3133948</v>
      </c>
      <c r="D866" s="12" t="s">
        <v>46</v>
      </c>
      <c r="E866" s="11" t="s">
        <v>2432</v>
      </c>
      <c r="F866" s="13" t="s">
        <v>2433</v>
      </c>
      <c r="G866" s="11" t="s">
        <v>2434</v>
      </c>
      <c r="H866" s="11" t="s">
        <v>107</v>
      </c>
      <c r="I866" s="11" t="s">
        <v>74</v>
      </c>
      <c r="J866" s="9"/>
      <c r="K866" s="9"/>
      <c r="L866" s="9"/>
      <c r="M866" s="9"/>
      <c r="N866" s="14"/>
      <c r="O866" s="14"/>
      <c r="P866" s="9"/>
      <c r="Q866" s="9"/>
      <c r="R866" s="9"/>
      <c r="S866" s="9"/>
      <c r="T866" s="15" t="str">
        <f t="shared" si="61"/>
        <v>-</v>
      </c>
    </row>
    <row r="867" spans="2:20" ht="72" x14ac:dyDescent="0.2">
      <c r="B867" s="10" t="str">
        <f t="shared" ca="1" si="60"/>
        <v>Not Bidding</v>
      </c>
      <c r="C867" s="11">
        <v>3133949</v>
      </c>
      <c r="D867" s="12" t="s">
        <v>46</v>
      </c>
      <c r="E867" s="11" t="s">
        <v>2435</v>
      </c>
      <c r="F867" s="13" t="s">
        <v>2436</v>
      </c>
      <c r="G867" s="11" t="s">
        <v>2437</v>
      </c>
      <c r="H867" s="11" t="s">
        <v>107</v>
      </c>
      <c r="I867" s="11" t="s">
        <v>74</v>
      </c>
      <c r="J867" s="9"/>
      <c r="K867" s="9"/>
      <c r="L867" s="9"/>
      <c r="M867" s="9"/>
      <c r="N867" s="14"/>
      <c r="O867" s="14"/>
      <c r="P867" s="9"/>
      <c r="Q867" s="9"/>
      <c r="R867" s="9"/>
      <c r="S867" s="9"/>
      <c r="T867" s="15" t="str">
        <f t="shared" si="61"/>
        <v>-</v>
      </c>
    </row>
    <row r="868" spans="2:20" ht="50.1" customHeight="1" x14ac:dyDescent="0.2">
      <c r="B868" s="4" t="s">
        <v>75</v>
      </c>
      <c r="C868" s="16"/>
      <c r="D868" s="16"/>
      <c r="E868" s="16"/>
      <c r="F868" s="16"/>
      <c r="G868" s="16"/>
      <c r="H868" s="16"/>
      <c r="I868" s="16"/>
      <c r="J868" s="16"/>
      <c r="K868" s="16"/>
      <c r="L868" s="16"/>
      <c r="M868" s="16"/>
      <c r="N868" s="17"/>
      <c r="O868" s="17"/>
      <c r="P868" s="16"/>
      <c r="Q868" s="16"/>
      <c r="R868" s="16"/>
      <c r="S868" s="16"/>
      <c r="T868" s="17">
        <f>SUM(T758:T867)</f>
        <v>0</v>
      </c>
    </row>
    <row r="870" spans="2:20" ht="50.1" customHeight="1" x14ac:dyDescent="0.2">
      <c r="B870" s="8" t="s">
        <v>2438</v>
      </c>
      <c r="C870" s="1"/>
      <c r="D870" s="1"/>
      <c r="E870" s="1"/>
      <c r="F870" s="1"/>
      <c r="G870" s="1"/>
      <c r="H870" s="1"/>
      <c r="I870" s="1"/>
      <c r="J870" s="1"/>
      <c r="K870" s="1"/>
      <c r="L870" s="1"/>
      <c r="M870" s="1"/>
      <c r="N870" s="1"/>
      <c r="O870" s="1"/>
      <c r="P870" s="1"/>
      <c r="Q870" s="1"/>
      <c r="R870" s="1"/>
      <c r="S870" s="1"/>
      <c r="T870" s="1"/>
    </row>
    <row r="871" spans="2:20" ht="54" x14ac:dyDescent="0.2">
      <c r="B871" s="10" t="str">
        <f t="shared" ref="B871:B902" ca="1" si="62">IF(D871 = "No Bid", IFERROR("Error: Clear values for '" &amp; INDIRECT(ADDRESS(5, (10 + MATCH(TRUE, INDEX(NOT(ISBLANK(J871:S871)), 0, 0), 0) - 1))) &amp; "' in cell " &amp; ADDRESS(ROW(), (10 + MATCH(TRUE, INDEX(NOT(ISBLANK(J871:S871)), 0, 0), 0) - 1), 4) &amp; " or select 'Bid'", "Not Bidding"), IF(D871 = "Bid", IFERROR("Error: Missing value for '" &amp; INDIRECT(ADDRESS(5, (10 + MATCH(TRUE, INDEX(ISBLANK(J871:S871), 0, 0), 0) - 1))) &amp; "' in cell " &amp; ADDRESS(ROW(), (10 + MATCH(TRUE, INDEX(ISBLANK(J871:S871), 0, 0), 0) - 1), 4), "Success: All values provided"), "Error: Invalid Bid/No Bid Decision"))</f>
        <v>Not Bidding</v>
      </c>
      <c r="C871" s="11">
        <v>3133955</v>
      </c>
      <c r="D871" s="12" t="s">
        <v>46</v>
      </c>
      <c r="E871" s="11" t="s">
        <v>2439</v>
      </c>
      <c r="F871" s="13" t="s">
        <v>2440</v>
      </c>
      <c r="G871" s="11">
        <v>20411</v>
      </c>
      <c r="H871" s="11" t="s">
        <v>1126</v>
      </c>
      <c r="I871" s="11" t="s">
        <v>74</v>
      </c>
      <c r="J871" s="9"/>
      <c r="K871" s="9"/>
      <c r="L871" s="9"/>
      <c r="M871" s="9"/>
      <c r="N871" s="14"/>
      <c r="O871" s="14"/>
      <c r="P871" s="9"/>
      <c r="Q871" s="9"/>
      <c r="R871" s="9"/>
      <c r="S871" s="9"/>
      <c r="T871" s="15" t="str">
        <f t="shared" ref="T871:T902" si="63">IFERROR(IF(ISBLANK(O871), NA(), O871), "-")</f>
        <v>-</v>
      </c>
    </row>
    <row r="872" spans="2:20" ht="108" x14ac:dyDescent="0.2">
      <c r="B872" s="10" t="str">
        <f t="shared" ca="1" si="62"/>
        <v>Not Bidding</v>
      </c>
      <c r="C872" s="11">
        <v>3133956</v>
      </c>
      <c r="D872" s="12" t="s">
        <v>46</v>
      </c>
      <c r="E872" s="11" t="s">
        <v>2441</v>
      </c>
      <c r="F872" s="13" t="s">
        <v>2442</v>
      </c>
      <c r="G872" s="11">
        <v>24050</v>
      </c>
      <c r="H872" s="11" t="s">
        <v>2443</v>
      </c>
      <c r="I872" s="11" t="s">
        <v>2444</v>
      </c>
      <c r="J872" s="9"/>
      <c r="K872" s="9"/>
      <c r="L872" s="9"/>
      <c r="M872" s="9"/>
      <c r="N872" s="14"/>
      <c r="O872" s="14"/>
      <c r="P872" s="9"/>
      <c r="Q872" s="9"/>
      <c r="R872" s="9"/>
      <c r="S872" s="9"/>
      <c r="T872" s="15" t="str">
        <f t="shared" si="63"/>
        <v>-</v>
      </c>
    </row>
    <row r="873" spans="2:20" ht="108" x14ac:dyDescent="0.2">
      <c r="B873" s="10" t="str">
        <f t="shared" ca="1" si="62"/>
        <v>Not Bidding</v>
      </c>
      <c r="C873" s="11">
        <v>3133957</v>
      </c>
      <c r="D873" s="12" t="s">
        <v>46</v>
      </c>
      <c r="E873" s="11" t="s">
        <v>2445</v>
      </c>
      <c r="F873" s="13" t="s">
        <v>2446</v>
      </c>
      <c r="G873" s="11">
        <v>24060</v>
      </c>
      <c r="H873" s="11" t="s">
        <v>2443</v>
      </c>
      <c r="I873" s="11" t="s">
        <v>2444</v>
      </c>
      <c r="J873" s="9"/>
      <c r="K873" s="9"/>
      <c r="L873" s="9"/>
      <c r="M873" s="9"/>
      <c r="N873" s="14"/>
      <c r="O873" s="14"/>
      <c r="P873" s="9"/>
      <c r="Q873" s="9"/>
      <c r="R873" s="9"/>
      <c r="S873" s="9"/>
      <c r="T873" s="15" t="str">
        <f t="shared" si="63"/>
        <v>-</v>
      </c>
    </row>
    <row r="874" spans="2:20" ht="126" x14ac:dyDescent="0.2">
      <c r="B874" s="10" t="str">
        <f t="shared" ca="1" si="62"/>
        <v>Not Bidding</v>
      </c>
      <c r="C874" s="11">
        <v>3133958</v>
      </c>
      <c r="D874" s="12" t="s">
        <v>46</v>
      </c>
      <c r="E874" s="11" t="s">
        <v>2447</v>
      </c>
      <c r="F874" s="13" t="s">
        <v>2448</v>
      </c>
      <c r="G874" s="11">
        <v>24062</v>
      </c>
      <c r="H874" s="11" t="s">
        <v>2443</v>
      </c>
      <c r="I874" s="11" t="s">
        <v>2444</v>
      </c>
      <c r="J874" s="9"/>
      <c r="K874" s="9"/>
      <c r="L874" s="9"/>
      <c r="M874" s="9"/>
      <c r="N874" s="14"/>
      <c r="O874" s="14"/>
      <c r="P874" s="9"/>
      <c r="Q874" s="9"/>
      <c r="R874" s="9"/>
      <c r="S874" s="9"/>
      <c r="T874" s="15" t="str">
        <f t="shared" si="63"/>
        <v>-</v>
      </c>
    </row>
    <row r="875" spans="2:20" ht="126" x14ac:dyDescent="0.2">
      <c r="B875" s="10" t="str">
        <f t="shared" ca="1" si="62"/>
        <v>Not Bidding</v>
      </c>
      <c r="C875" s="11">
        <v>3133959</v>
      </c>
      <c r="D875" s="12" t="s">
        <v>46</v>
      </c>
      <c r="E875" s="11" t="s">
        <v>2449</v>
      </c>
      <c r="F875" s="13" t="s">
        <v>2450</v>
      </c>
      <c r="G875" s="11">
        <v>24064</v>
      </c>
      <c r="H875" s="11" t="s">
        <v>2443</v>
      </c>
      <c r="I875" s="11" t="s">
        <v>2444</v>
      </c>
      <c r="J875" s="9"/>
      <c r="K875" s="9"/>
      <c r="L875" s="9"/>
      <c r="M875" s="9"/>
      <c r="N875" s="14"/>
      <c r="O875" s="14"/>
      <c r="P875" s="9"/>
      <c r="Q875" s="9"/>
      <c r="R875" s="9"/>
      <c r="S875" s="9"/>
      <c r="T875" s="15" t="str">
        <f t="shared" si="63"/>
        <v>-</v>
      </c>
    </row>
    <row r="876" spans="2:20" ht="126" x14ac:dyDescent="0.2">
      <c r="B876" s="10" t="str">
        <f t="shared" ca="1" si="62"/>
        <v>Not Bidding</v>
      </c>
      <c r="C876" s="11">
        <v>3133960</v>
      </c>
      <c r="D876" s="12" t="s">
        <v>46</v>
      </c>
      <c r="E876" s="11" t="s">
        <v>2451</v>
      </c>
      <c r="F876" s="13" t="s">
        <v>2452</v>
      </c>
      <c r="G876" s="11">
        <v>24066</v>
      </c>
      <c r="H876" s="11" t="s">
        <v>2443</v>
      </c>
      <c r="I876" s="11" t="s">
        <v>2444</v>
      </c>
      <c r="J876" s="9"/>
      <c r="K876" s="9"/>
      <c r="L876" s="9"/>
      <c r="M876" s="9"/>
      <c r="N876" s="14"/>
      <c r="O876" s="14"/>
      <c r="P876" s="9"/>
      <c r="Q876" s="9"/>
      <c r="R876" s="9"/>
      <c r="S876" s="9"/>
      <c r="T876" s="15" t="str">
        <f t="shared" si="63"/>
        <v>-</v>
      </c>
    </row>
    <row r="877" spans="2:20" ht="126" x14ac:dyDescent="0.2">
      <c r="B877" s="10" t="str">
        <f t="shared" ca="1" si="62"/>
        <v>Not Bidding</v>
      </c>
      <c r="C877" s="11">
        <v>3133961</v>
      </c>
      <c r="D877" s="12" t="s">
        <v>46</v>
      </c>
      <c r="E877" s="11" t="s">
        <v>2453</v>
      </c>
      <c r="F877" s="13" t="s">
        <v>2454</v>
      </c>
      <c r="G877" s="11">
        <v>24052</v>
      </c>
      <c r="H877" s="11" t="s">
        <v>2443</v>
      </c>
      <c r="I877" s="11" t="s">
        <v>2444</v>
      </c>
      <c r="J877" s="9"/>
      <c r="K877" s="9"/>
      <c r="L877" s="9"/>
      <c r="M877" s="9"/>
      <c r="N877" s="14"/>
      <c r="O877" s="14"/>
      <c r="P877" s="9"/>
      <c r="Q877" s="9"/>
      <c r="R877" s="9"/>
      <c r="S877" s="9"/>
      <c r="T877" s="15" t="str">
        <f t="shared" si="63"/>
        <v>-</v>
      </c>
    </row>
    <row r="878" spans="2:20" ht="126" x14ac:dyDescent="0.2">
      <c r="B878" s="10" t="str">
        <f t="shared" ca="1" si="62"/>
        <v>Not Bidding</v>
      </c>
      <c r="C878" s="11">
        <v>3133962</v>
      </c>
      <c r="D878" s="12" t="s">
        <v>46</v>
      </c>
      <c r="E878" s="11" t="s">
        <v>2455</v>
      </c>
      <c r="F878" s="13" t="s">
        <v>2456</v>
      </c>
      <c r="G878" s="11">
        <v>24054</v>
      </c>
      <c r="H878" s="11" t="s">
        <v>2443</v>
      </c>
      <c r="I878" s="11" t="s">
        <v>2444</v>
      </c>
      <c r="J878" s="9"/>
      <c r="K878" s="9"/>
      <c r="L878" s="9"/>
      <c r="M878" s="9"/>
      <c r="N878" s="14"/>
      <c r="O878" s="14"/>
      <c r="P878" s="9"/>
      <c r="Q878" s="9"/>
      <c r="R878" s="9"/>
      <c r="S878" s="9"/>
      <c r="T878" s="15" t="str">
        <f t="shared" si="63"/>
        <v>-</v>
      </c>
    </row>
    <row r="879" spans="2:20" ht="126" x14ac:dyDescent="0.2">
      <c r="B879" s="10" t="str">
        <f t="shared" ca="1" si="62"/>
        <v>Not Bidding</v>
      </c>
      <c r="C879" s="11">
        <v>3133963</v>
      </c>
      <c r="D879" s="12" t="s">
        <v>46</v>
      </c>
      <c r="E879" s="11" t="s">
        <v>2457</v>
      </c>
      <c r="F879" s="13" t="s">
        <v>2458</v>
      </c>
      <c r="G879" s="11">
        <v>24056</v>
      </c>
      <c r="H879" s="11" t="s">
        <v>2443</v>
      </c>
      <c r="I879" s="11" t="s">
        <v>2444</v>
      </c>
      <c r="J879" s="9"/>
      <c r="K879" s="9"/>
      <c r="L879" s="9"/>
      <c r="M879" s="9"/>
      <c r="N879" s="14"/>
      <c r="O879" s="14"/>
      <c r="P879" s="9"/>
      <c r="Q879" s="9"/>
      <c r="R879" s="9"/>
      <c r="S879" s="9"/>
      <c r="T879" s="15" t="str">
        <f t="shared" si="63"/>
        <v>-</v>
      </c>
    </row>
    <row r="880" spans="2:20" ht="108" x14ac:dyDescent="0.2">
      <c r="B880" s="10" t="str">
        <f t="shared" ca="1" si="62"/>
        <v>Not Bidding</v>
      </c>
      <c r="C880" s="11">
        <v>3133964</v>
      </c>
      <c r="D880" s="12" t="s">
        <v>46</v>
      </c>
      <c r="E880" s="11" t="s">
        <v>2459</v>
      </c>
      <c r="F880" s="13" t="s">
        <v>2460</v>
      </c>
      <c r="G880" s="11">
        <v>117658</v>
      </c>
      <c r="H880" s="11" t="s">
        <v>2443</v>
      </c>
      <c r="I880" s="11" t="s">
        <v>2461</v>
      </c>
      <c r="J880" s="9"/>
      <c r="K880" s="9"/>
      <c r="L880" s="9"/>
      <c r="M880" s="9"/>
      <c r="N880" s="14"/>
      <c r="O880" s="14"/>
      <c r="P880" s="9"/>
      <c r="Q880" s="9"/>
      <c r="R880" s="9"/>
      <c r="S880" s="9"/>
      <c r="T880" s="15" t="str">
        <f t="shared" si="63"/>
        <v>-</v>
      </c>
    </row>
    <row r="881" spans="2:20" ht="90" x14ac:dyDescent="0.2">
      <c r="B881" s="10" t="str">
        <f t="shared" ca="1" si="62"/>
        <v>Not Bidding</v>
      </c>
      <c r="C881" s="11">
        <v>3133965</v>
      </c>
      <c r="D881" s="12" t="s">
        <v>46</v>
      </c>
      <c r="E881" s="11" t="s">
        <v>2462</v>
      </c>
      <c r="F881" s="13" t="s">
        <v>2463</v>
      </c>
      <c r="G881" s="11" t="s">
        <v>2464</v>
      </c>
      <c r="H881" s="11" t="s">
        <v>2443</v>
      </c>
      <c r="I881" s="11" t="s">
        <v>2461</v>
      </c>
      <c r="J881" s="9"/>
      <c r="K881" s="9"/>
      <c r="L881" s="9"/>
      <c r="M881" s="9"/>
      <c r="N881" s="14"/>
      <c r="O881" s="14"/>
      <c r="P881" s="9"/>
      <c r="Q881" s="9"/>
      <c r="R881" s="9"/>
      <c r="S881" s="9"/>
      <c r="T881" s="15" t="str">
        <f t="shared" si="63"/>
        <v>-</v>
      </c>
    </row>
    <row r="882" spans="2:20" ht="90" x14ac:dyDescent="0.2">
      <c r="B882" s="10" t="str">
        <f t="shared" ca="1" si="62"/>
        <v>Not Bidding</v>
      </c>
      <c r="C882" s="11">
        <v>3133966</v>
      </c>
      <c r="D882" s="12" t="s">
        <v>46</v>
      </c>
      <c r="E882" s="11" t="s">
        <v>2465</v>
      </c>
      <c r="F882" s="13" t="s">
        <v>2466</v>
      </c>
      <c r="G882" s="11" t="s">
        <v>2467</v>
      </c>
      <c r="H882" s="11" t="s">
        <v>2443</v>
      </c>
      <c r="I882" s="11" t="s">
        <v>2461</v>
      </c>
      <c r="J882" s="9"/>
      <c r="K882" s="9"/>
      <c r="L882" s="9"/>
      <c r="M882" s="9"/>
      <c r="N882" s="14"/>
      <c r="O882" s="14"/>
      <c r="P882" s="9"/>
      <c r="Q882" s="9"/>
      <c r="R882" s="9"/>
      <c r="S882" s="9"/>
      <c r="T882" s="15" t="str">
        <f t="shared" si="63"/>
        <v>-</v>
      </c>
    </row>
    <row r="883" spans="2:20" ht="90" x14ac:dyDescent="0.2">
      <c r="B883" s="10" t="str">
        <f t="shared" ca="1" si="62"/>
        <v>Not Bidding</v>
      </c>
      <c r="C883" s="11">
        <v>3133967</v>
      </c>
      <c r="D883" s="12" t="s">
        <v>46</v>
      </c>
      <c r="E883" s="11" t="s">
        <v>2468</v>
      </c>
      <c r="F883" s="13" t="s">
        <v>2469</v>
      </c>
      <c r="G883" s="11" t="s">
        <v>2470</v>
      </c>
      <c r="H883" s="11" t="s">
        <v>2443</v>
      </c>
      <c r="I883" s="11" t="s">
        <v>2461</v>
      </c>
      <c r="J883" s="9"/>
      <c r="K883" s="9"/>
      <c r="L883" s="9"/>
      <c r="M883" s="9"/>
      <c r="N883" s="14"/>
      <c r="O883" s="14"/>
      <c r="P883" s="9"/>
      <c r="Q883" s="9"/>
      <c r="R883" s="9"/>
      <c r="S883" s="9"/>
      <c r="T883" s="15" t="str">
        <f t="shared" si="63"/>
        <v>-</v>
      </c>
    </row>
    <row r="884" spans="2:20" ht="72" x14ac:dyDescent="0.2">
      <c r="B884" s="10" t="str">
        <f t="shared" ca="1" si="62"/>
        <v>Not Bidding</v>
      </c>
      <c r="C884" s="11">
        <v>3133968</v>
      </c>
      <c r="D884" s="12" t="s">
        <v>46</v>
      </c>
      <c r="E884" s="11" t="s">
        <v>2471</v>
      </c>
      <c r="F884" s="13" t="s">
        <v>2472</v>
      </c>
      <c r="G884" s="11" t="s">
        <v>2473</v>
      </c>
      <c r="H884" s="11" t="s">
        <v>2443</v>
      </c>
      <c r="I884" s="11" t="s">
        <v>2444</v>
      </c>
      <c r="J884" s="9"/>
      <c r="K884" s="9"/>
      <c r="L884" s="9"/>
      <c r="M884" s="9"/>
      <c r="N884" s="14"/>
      <c r="O884" s="14"/>
      <c r="P884" s="9"/>
      <c r="Q884" s="9"/>
      <c r="R884" s="9"/>
      <c r="S884" s="9"/>
      <c r="T884" s="15" t="str">
        <f t="shared" si="63"/>
        <v>-</v>
      </c>
    </row>
    <row r="885" spans="2:20" ht="72" x14ac:dyDescent="0.2">
      <c r="B885" s="10" t="str">
        <f t="shared" ca="1" si="62"/>
        <v>Not Bidding</v>
      </c>
      <c r="C885" s="11">
        <v>3133969</v>
      </c>
      <c r="D885" s="12" t="s">
        <v>46</v>
      </c>
      <c r="E885" s="11" t="s">
        <v>2474</v>
      </c>
      <c r="F885" s="13" t="s">
        <v>2475</v>
      </c>
      <c r="G885" s="11" t="s">
        <v>2476</v>
      </c>
      <c r="H885" s="11" t="s">
        <v>2443</v>
      </c>
      <c r="I885" s="11" t="s">
        <v>2444</v>
      </c>
      <c r="J885" s="9"/>
      <c r="K885" s="9"/>
      <c r="L885" s="9"/>
      <c r="M885" s="9"/>
      <c r="N885" s="14"/>
      <c r="O885" s="14"/>
      <c r="P885" s="9"/>
      <c r="Q885" s="9"/>
      <c r="R885" s="9"/>
      <c r="S885" s="9"/>
      <c r="T885" s="15" t="str">
        <f t="shared" si="63"/>
        <v>-</v>
      </c>
    </row>
    <row r="886" spans="2:20" ht="72" x14ac:dyDescent="0.2">
      <c r="B886" s="10" t="str">
        <f t="shared" ca="1" si="62"/>
        <v>Not Bidding</v>
      </c>
      <c r="C886" s="11">
        <v>3133970</v>
      </c>
      <c r="D886" s="12" t="s">
        <v>46</v>
      </c>
      <c r="E886" s="11" t="s">
        <v>2477</v>
      </c>
      <c r="F886" s="13" t="s">
        <v>2478</v>
      </c>
      <c r="G886" s="11" t="s">
        <v>2479</v>
      </c>
      <c r="H886" s="11" t="s">
        <v>2443</v>
      </c>
      <c r="I886" s="11" t="s">
        <v>2444</v>
      </c>
      <c r="J886" s="9"/>
      <c r="K886" s="9"/>
      <c r="L886" s="9"/>
      <c r="M886" s="9"/>
      <c r="N886" s="14"/>
      <c r="O886" s="14"/>
      <c r="P886" s="9"/>
      <c r="Q886" s="9"/>
      <c r="R886" s="9"/>
      <c r="S886" s="9"/>
      <c r="T886" s="15" t="str">
        <f t="shared" si="63"/>
        <v>-</v>
      </c>
    </row>
    <row r="887" spans="2:20" ht="54" x14ac:dyDescent="0.2">
      <c r="B887" s="10" t="str">
        <f t="shared" ca="1" si="62"/>
        <v>Not Bidding</v>
      </c>
      <c r="C887" s="11">
        <v>3133971</v>
      </c>
      <c r="D887" s="12" t="s">
        <v>46</v>
      </c>
      <c r="E887" s="11" t="s">
        <v>2480</v>
      </c>
      <c r="F887" s="13" t="s">
        <v>2481</v>
      </c>
      <c r="G887" s="11">
        <v>300</v>
      </c>
      <c r="H887" s="11" t="s">
        <v>2443</v>
      </c>
      <c r="I887" s="11" t="s">
        <v>2461</v>
      </c>
      <c r="J887" s="9"/>
      <c r="K887" s="9"/>
      <c r="L887" s="9"/>
      <c r="M887" s="9"/>
      <c r="N887" s="14"/>
      <c r="O887" s="14"/>
      <c r="P887" s="9"/>
      <c r="Q887" s="9"/>
      <c r="R887" s="9"/>
      <c r="S887" s="9"/>
      <c r="T887" s="15" t="str">
        <f t="shared" si="63"/>
        <v>-</v>
      </c>
    </row>
    <row r="888" spans="2:20" ht="54" x14ac:dyDescent="0.2">
      <c r="B888" s="10" t="str">
        <f t="shared" ca="1" si="62"/>
        <v>Not Bidding</v>
      </c>
      <c r="C888" s="11">
        <v>3133972</v>
      </c>
      <c r="D888" s="12" t="s">
        <v>46</v>
      </c>
      <c r="E888" s="11" t="s">
        <v>2482</v>
      </c>
      <c r="F888" s="13" t="s">
        <v>2483</v>
      </c>
      <c r="G888" s="11">
        <v>301</v>
      </c>
      <c r="H888" s="11" t="s">
        <v>2443</v>
      </c>
      <c r="I888" s="11" t="s">
        <v>2461</v>
      </c>
      <c r="J888" s="9"/>
      <c r="K888" s="9"/>
      <c r="L888" s="9"/>
      <c r="M888" s="9"/>
      <c r="N888" s="14"/>
      <c r="O888" s="14"/>
      <c r="P888" s="9"/>
      <c r="Q888" s="9"/>
      <c r="R888" s="9"/>
      <c r="S888" s="9"/>
      <c r="T888" s="15" t="str">
        <f t="shared" si="63"/>
        <v>-</v>
      </c>
    </row>
    <row r="889" spans="2:20" ht="54" x14ac:dyDescent="0.2">
      <c r="B889" s="10" t="str">
        <f t="shared" ca="1" si="62"/>
        <v>Not Bidding</v>
      </c>
      <c r="C889" s="11">
        <v>3133973</v>
      </c>
      <c r="D889" s="12" t="s">
        <v>46</v>
      </c>
      <c r="E889" s="11" t="s">
        <v>2484</v>
      </c>
      <c r="F889" s="13" t="s">
        <v>2485</v>
      </c>
      <c r="G889" s="11">
        <v>302</v>
      </c>
      <c r="H889" s="11" t="s">
        <v>2443</v>
      </c>
      <c r="I889" s="11" t="s">
        <v>2461</v>
      </c>
      <c r="J889" s="9"/>
      <c r="K889" s="9"/>
      <c r="L889" s="9"/>
      <c r="M889" s="9"/>
      <c r="N889" s="14"/>
      <c r="O889" s="14"/>
      <c r="P889" s="9"/>
      <c r="Q889" s="9"/>
      <c r="R889" s="9"/>
      <c r="S889" s="9"/>
      <c r="T889" s="15" t="str">
        <f t="shared" si="63"/>
        <v>-</v>
      </c>
    </row>
    <row r="890" spans="2:20" ht="54" x14ac:dyDescent="0.2">
      <c r="B890" s="10" t="str">
        <f t="shared" ca="1" si="62"/>
        <v>Not Bidding</v>
      </c>
      <c r="C890" s="11">
        <v>3133974</v>
      </c>
      <c r="D890" s="12" t="s">
        <v>46</v>
      </c>
      <c r="E890" s="11" t="s">
        <v>2486</v>
      </c>
      <c r="F890" s="13" t="s">
        <v>2487</v>
      </c>
      <c r="G890" s="11">
        <v>303</v>
      </c>
      <c r="H890" s="11" t="s">
        <v>2443</v>
      </c>
      <c r="I890" s="11" t="s">
        <v>2461</v>
      </c>
      <c r="J890" s="9"/>
      <c r="K890" s="9"/>
      <c r="L890" s="9"/>
      <c r="M890" s="9"/>
      <c r="N890" s="14"/>
      <c r="O890" s="14"/>
      <c r="P890" s="9"/>
      <c r="Q890" s="9"/>
      <c r="R890" s="9"/>
      <c r="S890" s="9"/>
      <c r="T890" s="15" t="str">
        <f t="shared" si="63"/>
        <v>-</v>
      </c>
    </row>
    <row r="891" spans="2:20" ht="54" x14ac:dyDescent="0.2">
      <c r="B891" s="10" t="str">
        <f t="shared" ca="1" si="62"/>
        <v>Not Bidding</v>
      </c>
      <c r="C891" s="11">
        <v>3133975</v>
      </c>
      <c r="D891" s="12" t="s">
        <v>46</v>
      </c>
      <c r="E891" s="11" t="s">
        <v>2488</v>
      </c>
      <c r="F891" s="13" t="s">
        <v>2489</v>
      </c>
      <c r="G891" s="11">
        <v>350</v>
      </c>
      <c r="H891" s="11" t="s">
        <v>2443</v>
      </c>
      <c r="I891" s="11" t="s">
        <v>2461</v>
      </c>
      <c r="J891" s="9"/>
      <c r="K891" s="9"/>
      <c r="L891" s="9"/>
      <c r="M891" s="9"/>
      <c r="N891" s="14"/>
      <c r="O891" s="14"/>
      <c r="P891" s="9"/>
      <c r="Q891" s="9"/>
      <c r="R891" s="9"/>
      <c r="S891" s="9"/>
      <c r="T891" s="15" t="str">
        <f t="shared" si="63"/>
        <v>-</v>
      </c>
    </row>
    <row r="892" spans="2:20" ht="54" x14ac:dyDescent="0.2">
      <c r="B892" s="10" t="str">
        <f t="shared" ca="1" si="62"/>
        <v>Not Bidding</v>
      </c>
      <c r="C892" s="11">
        <v>3133976</v>
      </c>
      <c r="D892" s="12" t="s">
        <v>46</v>
      </c>
      <c r="E892" s="11" t="s">
        <v>2490</v>
      </c>
      <c r="F892" s="13" t="s">
        <v>2491</v>
      </c>
      <c r="G892" s="11">
        <v>351</v>
      </c>
      <c r="H892" s="11" t="s">
        <v>2443</v>
      </c>
      <c r="I892" s="11" t="s">
        <v>2461</v>
      </c>
      <c r="J892" s="9"/>
      <c r="K892" s="9"/>
      <c r="L892" s="9"/>
      <c r="M892" s="9"/>
      <c r="N892" s="14"/>
      <c r="O892" s="14"/>
      <c r="P892" s="9"/>
      <c r="Q892" s="9"/>
      <c r="R892" s="9"/>
      <c r="S892" s="9"/>
      <c r="T892" s="15" t="str">
        <f t="shared" si="63"/>
        <v>-</v>
      </c>
    </row>
    <row r="893" spans="2:20" ht="54" x14ac:dyDescent="0.2">
      <c r="B893" s="10" t="str">
        <f t="shared" ca="1" si="62"/>
        <v>Not Bidding</v>
      </c>
      <c r="C893" s="11">
        <v>3133977</v>
      </c>
      <c r="D893" s="12" t="s">
        <v>46</v>
      </c>
      <c r="E893" s="11" t="s">
        <v>2492</v>
      </c>
      <c r="F893" s="13" t="s">
        <v>2493</v>
      </c>
      <c r="G893" s="11">
        <v>352</v>
      </c>
      <c r="H893" s="11" t="s">
        <v>2443</v>
      </c>
      <c r="I893" s="11" t="s">
        <v>2461</v>
      </c>
      <c r="J893" s="9"/>
      <c r="K893" s="9"/>
      <c r="L893" s="9"/>
      <c r="M893" s="9"/>
      <c r="N893" s="14"/>
      <c r="O893" s="14"/>
      <c r="P893" s="9"/>
      <c r="Q893" s="9"/>
      <c r="R893" s="9"/>
      <c r="S893" s="9"/>
      <c r="T893" s="15" t="str">
        <f t="shared" si="63"/>
        <v>-</v>
      </c>
    </row>
    <row r="894" spans="2:20" ht="54" x14ac:dyDescent="0.2">
      <c r="B894" s="10" t="str">
        <f t="shared" ca="1" si="62"/>
        <v>Not Bidding</v>
      </c>
      <c r="C894" s="11">
        <v>3133978</v>
      </c>
      <c r="D894" s="12" t="s">
        <v>46</v>
      </c>
      <c r="E894" s="11" t="s">
        <v>2494</v>
      </c>
      <c r="F894" s="13" t="s">
        <v>2495</v>
      </c>
      <c r="G894" s="11">
        <v>372</v>
      </c>
      <c r="H894" s="11" t="s">
        <v>2443</v>
      </c>
      <c r="I894" s="11" t="s">
        <v>2461</v>
      </c>
      <c r="J894" s="9"/>
      <c r="K894" s="9"/>
      <c r="L894" s="9"/>
      <c r="M894" s="9"/>
      <c r="N894" s="14"/>
      <c r="O894" s="14"/>
      <c r="P894" s="9"/>
      <c r="Q894" s="9"/>
      <c r="R894" s="9"/>
      <c r="S894" s="9"/>
      <c r="T894" s="15" t="str">
        <f t="shared" si="63"/>
        <v>-</v>
      </c>
    </row>
    <row r="895" spans="2:20" ht="54" x14ac:dyDescent="0.2">
      <c r="B895" s="10" t="str">
        <f t="shared" ca="1" si="62"/>
        <v>Not Bidding</v>
      </c>
      <c r="C895" s="11">
        <v>3133979</v>
      </c>
      <c r="D895" s="12" t="s">
        <v>46</v>
      </c>
      <c r="E895" s="11" t="s">
        <v>2496</v>
      </c>
      <c r="F895" s="13" t="s">
        <v>2497</v>
      </c>
      <c r="G895" s="11">
        <v>353</v>
      </c>
      <c r="H895" s="11" t="s">
        <v>2443</v>
      </c>
      <c r="I895" s="11" t="s">
        <v>2461</v>
      </c>
      <c r="J895" s="9"/>
      <c r="K895" s="9"/>
      <c r="L895" s="9"/>
      <c r="M895" s="9"/>
      <c r="N895" s="14"/>
      <c r="O895" s="14"/>
      <c r="P895" s="9"/>
      <c r="Q895" s="9"/>
      <c r="R895" s="9"/>
      <c r="S895" s="9"/>
      <c r="T895" s="15" t="str">
        <f t="shared" si="63"/>
        <v>-</v>
      </c>
    </row>
    <row r="896" spans="2:20" ht="54" x14ac:dyDescent="0.2">
      <c r="B896" s="10" t="str">
        <f t="shared" ca="1" si="62"/>
        <v>Not Bidding</v>
      </c>
      <c r="C896" s="11">
        <v>3133980</v>
      </c>
      <c r="D896" s="12" t="s">
        <v>46</v>
      </c>
      <c r="E896" s="11" t="s">
        <v>2498</v>
      </c>
      <c r="F896" s="13" t="s">
        <v>2499</v>
      </c>
      <c r="G896" s="11">
        <v>373</v>
      </c>
      <c r="H896" s="11" t="s">
        <v>2443</v>
      </c>
      <c r="I896" s="11" t="s">
        <v>2461</v>
      </c>
      <c r="J896" s="9"/>
      <c r="K896" s="9"/>
      <c r="L896" s="9"/>
      <c r="M896" s="9"/>
      <c r="N896" s="14"/>
      <c r="O896" s="14"/>
      <c r="P896" s="9"/>
      <c r="Q896" s="9"/>
      <c r="R896" s="9"/>
      <c r="S896" s="9"/>
      <c r="T896" s="15" t="str">
        <f t="shared" si="63"/>
        <v>-</v>
      </c>
    </row>
    <row r="897" spans="2:20" ht="54" x14ac:dyDescent="0.2">
      <c r="B897" s="10" t="str">
        <f t="shared" ca="1" si="62"/>
        <v>Not Bidding</v>
      </c>
      <c r="C897" s="11">
        <v>3133981</v>
      </c>
      <c r="D897" s="12" t="s">
        <v>46</v>
      </c>
      <c r="E897" s="11" t="s">
        <v>2500</v>
      </c>
      <c r="F897" s="13" t="s">
        <v>2501</v>
      </c>
      <c r="G897" s="11" t="s">
        <v>2502</v>
      </c>
      <c r="H897" s="11" t="s">
        <v>2443</v>
      </c>
      <c r="I897" s="11" t="s">
        <v>2503</v>
      </c>
      <c r="J897" s="9"/>
      <c r="K897" s="9"/>
      <c r="L897" s="9"/>
      <c r="M897" s="9"/>
      <c r="N897" s="14"/>
      <c r="O897" s="14"/>
      <c r="P897" s="9"/>
      <c r="Q897" s="9"/>
      <c r="R897" s="9"/>
      <c r="S897" s="9"/>
      <c r="T897" s="15" t="str">
        <f t="shared" si="63"/>
        <v>-</v>
      </c>
    </row>
    <row r="898" spans="2:20" ht="54" x14ac:dyDescent="0.2">
      <c r="B898" s="10" t="str">
        <f t="shared" ca="1" si="62"/>
        <v>Not Bidding</v>
      </c>
      <c r="C898" s="11">
        <v>3133982</v>
      </c>
      <c r="D898" s="12" t="s">
        <v>46</v>
      </c>
      <c r="E898" s="11" t="s">
        <v>2504</v>
      </c>
      <c r="F898" s="13" t="s">
        <v>2505</v>
      </c>
      <c r="G898" s="11" t="s">
        <v>2506</v>
      </c>
      <c r="H898" s="11" t="s">
        <v>2443</v>
      </c>
      <c r="I898" s="11" t="s">
        <v>2507</v>
      </c>
      <c r="J898" s="9"/>
      <c r="K898" s="9"/>
      <c r="L898" s="9"/>
      <c r="M898" s="9"/>
      <c r="N898" s="14"/>
      <c r="O898" s="14"/>
      <c r="P898" s="9"/>
      <c r="Q898" s="9"/>
      <c r="R898" s="9"/>
      <c r="S898" s="9"/>
      <c r="T898" s="15" t="str">
        <f t="shared" si="63"/>
        <v>-</v>
      </c>
    </row>
    <row r="899" spans="2:20" ht="54" x14ac:dyDescent="0.2">
      <c r="B899" s="10" t="str">
        <f t="shared" ca="1" si="62"/>
        <v>Not Bidding</v>
      </c>
      <c r="C899" s="11">
        <v>3133983</v>
      </c>
      <c r="D899" s="12" t="s">
        <v>46</v>
      </c>
      <c r="E899" s="11" t="s">
        <v>2508</v>
      </c>
      <c r="F899" s="13" t="s">
        <v>2509</v>
      </c>
      <c r="G899" s="11" t="s">
        <v>2510</v>
      </c>
      <c r="H899" s="11" t="s">
        <v>2443</v>
      </c>
      <c r="I899" s="11" t="s">
        <v>2511</v>
      </c>
      <c r="J899" s="9"/>
      <c r="K899" s="9"/>
      <c r="L899" s="9"/>
      <c r="M899" s="9"/>
      <c r="N899" s="14"/>
      <c r="O899" s="14"/>
      <c r="P899" s="9"/>
      <c r="Q899" s="9"/>
      <c r="R899" s="9"/>
      <c r="S899" s="9"/>
      <c r="T899" s="15" t="str">
        <f t="shared" si="63"/>
        <v>-</v>
      </c>
    </row>
    <row r="900" spans="2:20" ht="54" x14ac:dyDescent="0.2">
      <c r="B900" s="10" t="str">
        <f t="shared" ca="1" si="62"/>
        <v>Not Bidding</v>
      </c>
      <c r="C900" s="11">
        <v>3133984</v>
      </c>
      <c r="D900" s="12" t="s">
        <v>46</v>
      </c>
      <c r="E900" s="11" t="s">
        <v>2512</v>
      </c>
      <c r="F900" s="13" t="s">
        <v>2513</v>
      </c>
      <c r="G900" s="11" t="s">
        <v>2514</v>
      </c>
      <c r="H900" s="11" t="s">
        <v>2443</v>
      </c>
      <c r="I900" s="11" t="s">
        <v>2507</v>
      </c>
      <c r="J900" s="9"/>
      <c r="K900" s="9"/>
      <c r="L900" s="9"/>
      <c r="M900" s="9"/>
      <c r="N900" s="14"/>
      <c r="O900" s="14"/>
      <c r="P900" s="9"/>
      <c r="Q900" s="9"/>
      <c r="R900" s="9"/>
      <c r="S900" s="9"/>
      <c r="T900" s="15" t="str">
        <f t="shared" si="63"/>
        <v>-</v>
      </c>
    </row>
    <row r="901" spans="2:20" ht="54" x14ac:dyDescent="0.2">
      <c r="B901" s="10" t="str">
        <f t="shared" ca="1" si="62"/>
        <v>Not Bidding</v>
      </c>
      <c r="C901" s="11">
        <v>3133985</v>
      </c>
      <c r="D901" s="12" t="s">
        <v>46</v>
      </c>
      <c r="E901" s="11" t="s">
        <v>2515</v>
      </c>
      <c r="F901" s="13" t="s">
        <v>2516</v>
      </c>
      <c r="G901" s="11" t="s">
        <v>2517</v>
      </c>
      <c r="H901" s="11" t="s">
        <v>2443</v>
      </c>
      <c r="I901" s="11" t="s">
        <v>2507</v>
      </c>
      <c r="J901" s="9"/>
      <c r="K901" s="9"/>
      <c r="L901" s="9"/>
      <c r="M901" s="9"/>
      <c r="N901" s="14"/>
      <c r="O901" s="14"/>
      <c r="P901" s="9"/>
      <c r="Q901" s="9"/>
      <c r="R901" s="9"/>
      <c r="S901" s="9"/>
      <c r="T901" s="15" t="str">
        <f t="shared" si="63"/>
        <v>-</v>
      </c>
    </row>
    <row r="902" spans="2:20" ht="54" x14ac:dyDescent="0.2">
      <c r="B902" s="10" t="str">
        <f t="shared" ca="1" si="62"/>
        <v>Not Bidding</v>
      </c>
      <c r="C902" s="11">
        <v>3133986</v>
      </c>
      <c r="D902" s="12" t="s">
        <v>46</v>
      </c>
      <c r="E902" s="11" t="s">
        <v>2518</v>
      </c>
      <c r="F902" s="13" t="s">
        <v>2519</v>
      </c>
      <c r="G902" s="11" t="s">
        <v>2520</v>
      </c>
      <c r="H902" s="11" t="s">
        <v>2443</v>
      </c>
      <c r="I902" s="11" t="s">
        <v>2507</v>
      </c>
      <c r="J902" s="9"/>
      <c r="K902" s="9"/>
      <c r="L902" s="9"/>
      <c r="M902" s="9"/>
      <c r="N902" s="14"/>
      <c r="O902" s="14"/>
      <c r="P902" s="9"/>
      <c r="Q902" s="9"/>
      <c r="R902" s="9"/>
      <c r="S902" s="9"/>
      <c r="T902" s="15" t="str">
        <f t="shared" si="63"/>
        <v>-</v>
      </c>
    </row>
    <row r="903" spans="2:20" ht="108" x14ac:dyDescent="0.2">
      <c r="B903" s="10" t="str">
        <f t="shared" ref="B903:B934" ca="1" si="64">IF(D903 = "No Bid", IFERROR("Error: Clear values for '" &amp; INDIRECT(ADDRESS(5, (10 + MATCH(TRUE, INDEX(NOT(ISBLANK(J903:S903)), 0, 0), 0) - 1))) &amp; "' in cell " &amp; ADDRESS(ROW(), (10 + MATCH(TRUE, INDEX(NOT(ISBLANK(J903:S903)), 0, 0), 0) - 1), 4) &amp; " or select 'Bid'", "Not Bidding"), IF(D903 = "Bid", IFERROR("Error: Missing value for '" &amp; INDIRECT(ADDRESS(5, (10 + MATCH(TRUE, INDEX(ISBLANK(J903:S903), 0, 0), 0) - 1))) &amp; "' in cell " &amp; ADDRESS(ROW(), (10 + MATCH(TRUE, INDEX(ISBLANK(J903:S903), 0, 0), 0) - 1), 4), "Success: All values provided"), "Error: Invalid Bid/No Bid Decision"))</f>
        <v>Not Bidding</v>
      </c>
      <c r="C903" s="11">
        <v>3133987</v>
      </c>
      <c r="D903" s="12" t="s">
        <v>46</v>
      </c>
      <c r="E903" s="11" t="s">
        <v>2521</v>
      </c>
      <c r="F903" s="13" t="s">
        <v>2522</v>
      </c>
      <c r="G903" s="11" t="s">
        <v>2523</v>
      </c>
      <c r="H903" s="11" t="s">
        <v>2443</v>
      </c>
      <c r="I903" s="11" t="s">
        <v>2444</v>
      </c>
      <c r="J903" s="9"/>
      <c r="K903" s="9"/>
      <c r="L903" s="9"/>
      <c r="M903" s="9"/>
      <c r="N903" s="14"/>
      <c r="O903" s="14"/>
      <c r="P903" s="9"/>
      <c r="Q903" s="9"/>
      <c r="R903" s="9"/>
      <c r="S903" s="9"/>
      <c r="T903" s="15" t="str">
        <f t="shared" ref="T903:T934" si="65">IFERROR(IF(ISBLANK(O903), NA(), O903), "-")</f>
        <v>-</v>
      </c>
    </row>
    <row r="904" spans="2:20" ht="108" x14ac:dyDescent="0.2">
      <c r="B904" s="10" t="str">
        <f t="shared" ca="1" si="64"/>
        <v>Not Bidding</v>
      </c>
      <c r="C904" s="11">
        <v>3133988</v>
      </c>
      <c r="D904" s="12" t="s">
        <v>46</v>
      </c>
      <c r="E904" s="11" t="s">
        <v>2524</v>
      </c>
      <c r="F904" s="13" t="s">
        <v>2525</v>
      </c>
      <c r="G904" s="11" t="s">
        <v>2526</v>
      </c>
      <c r="H904" s="11" t="s">
        <v>2443</v>
      </c>
      <c r="I904" s="11" t="s">
        <v>2444</v>
      </c>
      <c r="J904" s="9"/>
      <c r="K904" s="9"/>
      <c r="L904" s="9"/>
      <c r="M904" s="9"/>
      <c r="N904" s="14"/>
      <c r="O904" s="14"/>
      <c r="P904" s="9"/>
      <c r="Q904" s="9"/>
      <c r="R904" s="9"/>
      <c r="S904" s="9"/>
      <c r="T904" s="15" t="str">
        <f t="shared" si="65"/>
        <v>-</v>
      </c>
    </row>
    <row r="905" spans="2:20" ht="108" x14ac:dyDescent="0.2">
      <c r="B905" s="10" t="str">
        <f t="shared" ca="1" si="64"/>
        <v>Not Bidding</v>
      </c>
      <c r="C905" s="11">
        <v>3133989</v>
      </c>
      <c r="D905" s="12" t="s">
        <v>46</v>
      </c>
      <c r="E905" s="11" t="s">
        <v>2527</v>
      </c>
      <c r="F905" s="13" t="s">
        <v>2528</v>
      </c>
      <c r="G905" s="11" t="s">
        <v>2529</v>
      </c>
      <c r="H905" s="11" t="s">
        <v>2443</v>
      </c>
      <c r="I905" s="11" t="s">
        <v>2444</v>
      </c>
      <c r="J905" s="9"/>
      <c r="K905" s="9"/>
      <c r="L905" s="9"/>
      <c r="M905" s="9"/>
      <c r="N905" s="14"/>
      <c r="O905" s="14"/>
      <c r="P905" s="9"/>
      <c r="Q905" s="9"/>
      <c r="R905" s="9"/>
      <c r="S905" s="9"/>
      <c r="T905" s="15" t="str">
        <f t="shared" si="65"/>
        <v>-</v>
      </c>
    </row>
    <row r="906" spans="2:20" ht="108" x14ac:dyDescent="0.2">
      <c r="B906" s="10" t="str">
        <f t="shared" ca="1" si="64"/>
        <v>Not Bidding</v>
      </c>
      <c r="C906" s="11">
        <v>3133990</v>
      </c>
      <c r="D906" s="12" t="s">
        <v>46</v>
      </c>
      <c r="E906" s="11" t="s">
        <v>2530</v>
      </c>
      <c r="F906" s="13" t="s">
        <v>2531</v>
      </c>
      <c r="G906" s="11" t="s">
        <v>2532</v>
      </c>
      <c r="H906" s="11" t="s">
        <v>2443</v>
      </c>
      <c r="I906" s="11" t="s">
        <v>2444</v>
      </c>
      <c r="J906" s="9"/>
      <c r="K906" s="9"/>
      <c r="L906" s="9"/>
      <c r="M906" s="9"/>
      <c r="N906" s="14"/>
      <c r="O906" s="14"/>
      <c r="P906" s="9"/>
      <c r="Q906" s="9"/>
      <c r="R906" s="9"/>
      <c r="S906" s="9"/>
      <c r="T906" s="15" t="str">
        <f t="shared" si="65"/>
        <v>-</v>
      </c>
    </row>
    <row r="907" spans="2:20" ht="108" x14ac:dyDescent="0.2">
      <c r="B907" s="10" t="str">
        <f t="shared" ca="1" si="64"/>
        <v>Not Bidding</v>
      </c>
      <c r="C907" s="11">
        <v>3133991</v>
      </c>
      <c r="D907" s="12" t="s">
        <v>46</v>
      </c>
      <c r="E907" s="11" t="s">
        <v>2533</v>
      </c>
      <c r="F907" s="13" t="s">
        <v>2534</v>
      </c>
      <c r="G907" s="11" t="s">
        <v>2535</v>
      </c>
      <c r="H907" s="11" t="s">
        <v>2443</v>
      </c>
      <c r="I907" s="11" t="s">
        <v>2444</v>
      </c>
      <c r="J907" s="9"/>
      <c r="K907" s="9"/>
      <c r="L907" s="9"/>
      <c r="M907" s="9"/>
      <c r="N907" s="14"/>
      <c r="O907" s="14"/>
      <c r="P907" s="9"/>
      <c r="Q907" s="9"/>
      <c r="R907" s="9"/>
      <c r="S907" s="9"/>
      <c r="T907" s="15" t="str">
        <f t="shared" si="65"/>
        <v>-</v>
      </c>
    </row>
    <row r="908" spans="2:20" ht="108" x14ac:dyDescent="0.2">
      <c r="B908" s="10" t="str">
        <f t="shared" ca="1" si="64"/>
        <v>Not Bidding</v>
      </c>
      <c r="C908" s="11">
        <v>3133992</v>
      </c>
      <c r="D908" s="12" t="s">
        <v>46</v>
      </c>
      <c r="E908" s="11" t="s">
        <v>2536</v>
      </c>
      <c r="F908" s="13" t="s">
        <v>2537</v>
      </c>
      <c r="G908" s="11" t="s">
        <v>2538</v>
      </c>
      <c r="H908" s="11" t="s">
        <v>2443</v>
      </c>
      <c r="I908" s="11" t="s">
        <v>2444</v>
      </c>
      <c r="J908" s="9"/>
      <c r="K908" s="9"/>
      <c r="L908" s="9"/>
      <c r="M908" s="9"/>
      <c r="N908" s="14"/>
      <c r="O908" s="14"/>
      <c r="P908" s="9"/>
      <c r="Q908" s="9"/>
      <c r="R908" s="9"/>
      <c r="S908" s="9"/>
      <c r="T908" s="15" t="str">
        <f t="shared" si="65"/>
        <v>-</v>
      </c>
    </row>
    <row r="909" spans="2:20" ht="108" x14ac:dyDescent="0.2">
      <c r="B909" s="10" t="str">
        <f t="shared" ca="1" si="64"/>
        <v>Not Bidding</v>
      </c>
      <c r="C909" s="11">
        <v>3133993</v>
      </c>
      <c r="D909" s="12" t="s">
        <v>46</v>
      </c>
      <c r="E909" s="11" t="s">
        <v>2539</v>
      </c>
      <c r="F909" s="13" t="s">
        <v>2540</v>
      </c>
      <c r="G909" s="11" t="s">
        <v>2541</v>
      </c>
      <c r="H909" s="11" t="s">
        <v>2443</v>
      </c>
      <c r="I909" s="11" t="s">
        <v>2444</v>
      </c>
      <c r="J909" s="9"/>
      <c r="K909" s="9"/>
      <c r="L909" s="9"/>
      <c r="M909" s="9"/>
      <c r="N909" s="14"/>
      <c r="O909" s="14"/>
      <c r="P909" s="9"/>
      <c r="Q909" s="9"/>
      <c r="R909" s="9"/>
      <c r="S909" s="9"/>
      <c r="T909" s="15" t="str">
        <f t="shared" si="65"/>
        <v>-</v>
      </c>
    </row>
    <row r="910" spans="2:20" ht="108" x14ac:dyDescent="0.2">
      <c r="B910" s="10" t="str">
        <f t="shared" ca="1" si="64"/>
        <v>Not Bidding</v>
      </c>
      <c r="C910" s="11">
        <v>3133994</v>
      </c>
      <c r="D910" s="12" t="s">
        <v>46</v>
      </c>
      <c r="E910" s="11" t="s">
        <v>2542</v>
      </c>
      <c r="F910" s="13" t="s">
        <v>2543</v>
      </c>
      <c r="G910" s="11" t="s">
        <v>2544</v>
      </c>
      <c r="H910" s="11" t="s">
        <v>2443</v>
      </c>
      <c r="I910" s="11" t="s">
        <v>2444</v>
      </c>
      <c r="J910" s="9"/>
      <c r="K910" s="9"/>
      <c r="L910" s="9"/>
      <c r="M910" s="9"/>
      <c r="N910" s="14"/>
      <c r="O910" s="14"/>
      <c r="P910" s="9"/>
      <c r="Q910" s="9"/>
      <c r="R910" s="9"/>
      <c r="S910" s="9"/>
      <c r="T910" s="15" t="str">
        <f t="shared" si="65"/>
        <v>-</v>
      </c>
    </row>
    <row r="911" spans="2:20" ht="54" x14ac:dyDescent="0.2">
      <c r="B911" s="10" t="str">
        <f t="shared" ca="1" si="64"/>
        <v>Not Bidding</v>
      </c>
      <c r="C911" s="11">
        <v>3133995</v>
      </c>
      <c r="D911" s="12" t="s">
        <v>46</v>
      </c>
      <c r="E911" s="11" t="s">
        <v>2545</v>
      </c>
      <c r="F911" s="13" t="s">
        <v>2546</v>
      </c>
      <c r="G911" s="11" t="s">
        <v>2547</v>
      </c>
      <c r="H911" s="11" t="s">
        <v>2443</v>
      </c>
      <c r="I911" s="11" t="s">
        <v>2444</v>
      </c>
      <c r="J911" s="9"/>
      <c r="K911" s="9"/>
      <c r="L911" s="9"/>
      <c r="M911" s="9"/>
      <c r="N911" s="14"/>
      <c r="O911" s="14"/>
      <c r="P911" s="9"/>
      <c r="Q911" s="9"/>
      <c r="R911" s="9"/>
      <c r="S911" s="9"/>
      <c r="T911" s="15" t="str">
        <f t="shared" si="65"/>
        <v>-</v>
      </c>
    </row>
    <row r="912" spans="2:20" ht="54" x14ac:dyDescent="0.2">
      <c r="B912" s="10" t="str">
        <f t="shared" ca="1" si="64"/>
        <v>Not Bidding</v>
      </c>
      <c r="C912" s="11">
        <v>3133996</v>
      </c>
      <c r="D912" s="12" t="s">
        <v>46</v>
      </c>
      <c r="E912" s="11" t="s">
        <v>2548</v>
      </c>
      <c r="F912" s="13" t="s">
        <v>2549</v>
      </c>
      <c r="G912" s="11" t="s">
        <v>2550</v>
      </c>
      <c r="H912" s="11" t="s">
        <v>2443</v>
      </c>
      <c r="I912" s="11" t="s">
        <v>2444</v>
      </c>
      <c r="J912" s="9"/>
      <c r="K912" s="9"/>
      <c r="L912" s="9"/>
      <c r="M912" s="9"/>
      <c r="N912" s="14"/>
      <c r="O912" s="14"/>
      <c r="P912" s="9"/>
      <c r="Q912" s="9"/>
      <c r="R912" s="9"/>
      <c r="S912" s="9"/>
      <c r="T912" s="15" t="str">
        <f t="shared" si="65"/>
        <v>-</v>
      </c>
    </row>
    <row r="913" spans="2:20" ht="72" x14ac:dyDescent="0.2">
      <c r="B913" s="10" t="str">
        <f t="shared" ca="1" si="64"/>
        <v>Not Bidding</v>
      </c>
      <c r="C913" s="11">
        <v>3133997</v>
      </c>
      <c r="D913" s="12" t="s">
        <v>46</v>
      </c>
      <c r="E913" s="11" t="s">
        <v>2551</v>
      </c>
      <c r="F913" s="13" t="s">
        <v>2552</v>
      </c>
      <c r="G913" s="11" t="s">
        <v>2553</v>
      </c>
      <c r="H913" s="11" t="s">
        <v>2443</v>
      </c>
      <c r="I913" s="11" t="s">
        <v>2554</v>
      </c>
      <c r="J913" s="9"/>
      <c r="K913" s="9"/>
      <c r="L913" s="9"/>
      <c r="M913" s="9"/>
      <c r="N913" s="14"/>
      <c r="O913" s="14"/>
      <c r="P913" s="9"/>
      <c r="Q913" s="9"/>
      <c r="R913" s="9"/>
      <c r="S913" s="9"/>
      <c r="T913" s="15" t="str">
        <f t="shared" si="65"/>
        <v>-</v>
      </c>
    </row>
    <row r="914" spans="2:20" ht="72" x14ac:dyDescent="0.2">
      <c r="B914" s="10" t="str">
        <f t="shared" ca="1" si="64"/>
        <v>Not Bidding</v>
      </c>
      <c r="C914" s="11">
        <v>3133998</v>
      </c>
      <c r="D914" s="12" t="s">
        <v>46</v>
      </c>
      <c r="E914" s="11" t="s">
        <v>2555</v>
      </c>
      <c r="F914" s="13" t="s">
        <v>2556</v>
      </c>
      <c r="G914" s="11" t="s">
        <v>2557</v>
      </c>
      <c r="H914" s="11" t="s">
        <v>2443</v>
      </c>
      <c r="I914" s="11" t="s">
        <v>2554</v>
      </c>
      <c r="J914" s="9"/>
      <c r="K914" s="9"/>
      <c r="L914" s="9"/>
      <c r="M914" s="9"/>
      <c r="N914" s="14"/>
      <c r="O914" s="14"/>
      <c r="P914" s="9"/>
      <c r="Q914" s="9"/>
      <c r="R914" s="9"/>
      <c r="S914" s="9"/>
      <c r="T914" s="15" t="str">
        <f t="shared" si="65"/>
        <v>-</v>
      </c>
    </row>
    <row r="915" spans="2:20" ht="54" x14ac:dyDescent="0.2">
      <c r="B915" s="10" t="str">
        <f t="shared" ca="1" si="64"/>
        <v>Not Bidding</v>
      </c>
      <c r="C915" s="11">
        <v>3133999</v>
      </c>
      <c r="D915" s="12" t="s">
        <v>46</v>
      </c>
      <c r="E915" s="11" t="s">
        <v>2558</v>
      </c>
      <c r="F915" s="13" t="s">
        <v>2559</v>
      </c>
      <c r="G915" s="11" t="s">
        <v>2560</v>
      </c>
      <c r="H915" s="11" t="s">
        <v>2443</v>
      </c>
      <c r="I915" s="11" t="s">
        <v>2444</v>
      </c>
      <c r="J915" s="9"/>
      <c r="K915" s="9"/>
      <c r="L915" s="9"/>
      <c r="M915" s="9"/>
      <c r="N915" s="14"/>
      <c r="O915" s="14"/>
      <c r="P915" s="9"/>
      <c r="Q915" s="9"/>
      <c r="R915" s="9"/>
      <c r="S915" s="9"/>
      <c r="T915" s="15" t="str">
        <f t="shared" si="65"/>
        <v>-</v>
      </c>
    </row>
    <row r="916" spans="2:20" ht="54" x14ac:dyDescent="0.2">
      <c r="B916" s="10" t="str">
        <f t="shared" ca="1" si="64"/>
        <v>Not Bidding</v>
      </c>
      <c r="C916" s="11">
        <v>3134000</v>
      </c>
      <c r="D916" s="12" t="s">
        <v>46</v>
      </c>
      <c r="E916" s="11" t="s">
        <v>2561</v>
      </c>
      <c r="F916" s="13" t="s">
        <v>2562</v>
      </c>
      <c r="G916" s="11" t="s">
        <v>2563</v>
      </c>
      <c r="H916" s="11" t="s">
        <v>2443</v>
      </c>
      <c r="I916" s="11" t="s">
        <v>2444</v>
      </c>
      <c r="J916" s="9"/>
      <c r="K916" s="9"/>
      <c r="L916" s="9"/>
      <c r="M916" s="9"/>
      <c r="N916" s="14"/>
      <c r="O916" s="14"/>
      <c r="P916" s="9"/>
      <c r="Q916" s="9"/>
      <c r="R916" s="9"/>
      <c r="S916" s="9"/>
      <c r="T916" s="15" t="str">
        <f t="shared" si="65"/>
        <v>-</v>
      </c>
    </row>
    <row r="917" spans="2:20" ht="72" x14ac:dyDescent="0.2">
      <c r="B917" s="10" t="str">
        <f t="shared" ca="1" si="64"/>
        <v>Not Bidding</v>
      </c>
      <c r="C917" s="11">
        <v>3134001</v>
      </c>
      <c r="D917" s="12" t="s">
        <v>46</v>
      </c>
      <c r="E917" s="11" t="s">
        <v>2564</v>
      </c>
      <c r="F917" s="13" t="s">
        <v>2565</v>
      </c>
      <c r="G917" s="11" t="s">
        <v>2566</v>
      </c>
      <c r="H917" s="11" t="s">
        <v>2443</v>
      </c>
      <c r="I917" s="11" t="s">
        <v>2444</v>
      </c>
      <c r="J917" s="9"/>
      <c r="K917" s="9"/>
      <c r="L917" s="9"/>
      <c r="M917" s="9"/>
      <c r="N917" s="14"/>
      <c r="O917" s="14"/>
      <c r="P917" s="9"/>
      <c r="Q917" s="9"/>
      <c r="R917" s="9"/>
      <c r="S917" s="9"/>
      <c r="T917" s="15" t="str">
        <f t="shared" si="65"/>
        <v>-</v>
      </c>
    </row>
    <row r="918" spans="2:20" ht="54" x14ac:dyDescent="0.2">
      <c r="B918" s="10" t="str">
        <f t="shared" ca="1" si="64"/>
        <v>Not Bidding</v>
      </c>
      <c r="C918" s="11">
        <v>3134002</v>
      </c>
      <c r="D918" s="12" t="s">
        <v>46</v>
      </c>
      <c r="E918" s="11" t="s">
        <v>2567</v>
      </c>
      <c r="F918" s="13" t="s">
        <v>2568</v>
      </c>
      <c r="G918" s="11" t="s">
        <v>2569</v>
      </c>
      <c r="H918" s="11" t="s">
        <v>2443</v>
      </c>
      <c r="I918" s="11" t="s">
        <v>2444</v>
      </c>
      <c r="J918" s="9"/>
      <c r="K918" s="9"/>
      <c r="L918" s="9"/>
      <c r="M918" s="9"/>
      <c r="N918" s="14"/>
      <c r="O918" s="14"/>
      <c r="P918" s="9"/>
      <c r="Q918" s="9"/>
      <c r="R918" s="9"/>
      <c r="S918" s="9"/>
      <c r="T918" s="15" t="str">
        <f t="shared" si="65"/>
        <v>-</v>
      </c>
    </row>
    <row r="919" spans="2:20" ht="90" x14ac:dyDescent="0.2">
      <c r="B919" s="10" t="str">
        <f t="shared" ca="1" si="64"/>
        <v>Not Bidding</v>
      </c>
      <c r="C919" s="11">
        <v>3134003</v>
      </c>
      <c r="D919" s="12" t="s">
        <v>46</v>
      </c>
      <c r="E919" s="11" t="s">
        <v>2570</v>
      </c>
      <c r="F919" s="13" t="s">
        <v>2571</v>
      </c>
      <c r="G919" s="11" t="s">
        <v>2572</v>
      </c>
      <c r="H919" s="11" t="s">
        <v>2443</v>
      </c>
      <c r="I919" s="11" t="s">
        <v>2554</v>
      </c>
      <c r="J919" s="9"/>
      <c r="K919" s="9"/>
      <c r="L919" s="9"/>
      <c r="M919" s="9"/>
      <c r="N919" s="14"/>
      <c r="O919" s="14"/>
      <c r="P919" s="9"/>
      <c r="Q919" s="9"/>
      <c r="R919" s="9"/>
      <c r="S919" s="9"/>
      <c r="T919" s="15" t="str">
        <f t="shared" si="65"/>
        <v>-</v>
      </c>
    </row>
    <row r="920" spans="2:20" ht="90" x14ac:dyDescent="0.2">
      <c r="B920" s="10" t="str">
        <f t="shared" ca="1" si="64"/>
        <v>Not Bidding</v>
      </c>
      <c r="C920" s="11">
        <v>3134004</v>
      </c>
      <c r="D920" s="12" t="s">
        <v>46</v>
      </c>
      <c r="E920" s="11" t="s">
        <v>2573</v>
      </c>
      <c r="F920" s="13" t="s">
        <v>2574</v>
      </c>
      <c r="G920" s="11" t="s">
        <v>2575</v>
      </c>
      <c r="H920" s="11" t="s">
        <v>2443</v>
      </c>
      <c r="I920" s="11" t="s">
        <v>2554</v>
      </c>
      <c r="J920" s="9"/>
      <c r="K920" s="9"/>
      <c r="L920" s="9"/>
      <c r="M920" s="9"/>
      <c r="N920" s="14"/>
      <c r="O920" s="14"/>
      <c r="P920" s="9"/>
      <c r="Q920" s="9"/>
      <c r="R920" s="9"/>
      <c r="S920" s="9"/>
      <c r="T920" s="15" t="str">
        <f t="shared" si="65"/>
        <v>-</v>
      </c>
    </row>
    <row r="921" spans="2:20" ht="90" x14ac:dyDescent="0.2">
      <c r="B921" s="10" t="str">
        <f t="shared" ca="1" si="64"/>
        <v>Not Bidding</v>
      </c>
      <c r="C921" s="11">
        <v>3134005</v>
      </c>
      <c r="D921" s="12" t="s">
        <v>46</v>
      </c>
      <c r="E921" s="11" t="s">
        <v>2576</v>
      </c>
      <c r="F921" s="13" t="s">
        <v>2577</v>
      </c>
      <c r="G921" s="11" t="s">
        <v>2578</v>
      </c>
      <c r="H921" s="11" t="s">
        <v>2443</v>
      </c>
      <c r="I921" s="11" t="s">
        <v>2579</v>
      </c>
      <c r="J921" s="9"/>
      <c r="K921" s="9"/>
      <c r="L921" s="9"/>
      <c r="M921" s="9"/>
      <c r="N921" s="14"/>
      <c r="O921" s="14"/>
      <c r="P921" s="9"/>
      <c r="Q921" s="9"/>
      <c r="R921" s="9"/>
      <c r="S921" s="9"/>
      <c r="T921" s="15" t="str">
        <f t="shared" si="65"/>
        <v>-</v>
      </c>
    </row>
    <row r="922" spans="2:20" ht="90" x14ac:dyDescent="0.2">
      <c r="B922" s="10" t="str">
        <f t="shared" ca="1" si="64"/>
        <v>Not Bidding</v>
      </c>
      <c r="C922" s="11">
        <v>3134006</v>
      </c>
      <c r="D922" s="12" t="s">
        <v>46</v>
      </c>
      <c r="E922" s="11" t="s">
        <v>2580</v>
      </c>
      <c r="F922" s="13" t="s">
        <v>2581</v>
      </c>
      <c r="G922" s="11" t="s">
        <v>2582</v>
      </c>
      <c r="H922" s="11" t="s">
        <v>2443</v>
      </c>
      <c r="I922" s="11" t="s">
        <v>2579</v>
      </c>
      <c r="J922" s="9"/>
      <c r="K922" s="9"/>
      <c r="L922" s="9"/>
      <c r="M922" s="9"/>
      <c r="N922" s="14"/>
      <c r="O922" s="14"/>
      <c r="P922" s="9"/>
      <c r="Q922" s="9"/>
      <c r="R922" s="9"/>
      <c r="S922" s="9"/>
      <c r="T922" s="15" t="str">
        <f t="shared" si="65"/>
        <v>-</v>
      </c>
    </row>
    <row r="923" spans="2:20" ht="54" x14ac:dyDescent="0.2">
      <c r="B923" s="10" t="str">
        <f t="shared" ca="1" si="64"/>
        <v>Not Bidding</v>
      </c>
      <c r="C923" s="11">
        <v>3134007</v>
      </c>
      <c r="D923" s="12" t="s">
        <v>46</v>
      </c>
      <c r="E923" s="11" t="s">
        <v>2583</v>
      </c>
      <c r="F923" s="13" t="s">
        <v>2501</v>
      </c>
      <c r="G923" s="11" t="s">
        <v>2584</v>
      </c>
      <c r="H923" s="11" t="s">
        <v>2443</v>
      </c>
      <c r="I923" s="11" t="s">
        <v>2511</v>
      </c>
      <c r="J923" s="9"/>
      <c r="K923" s="9"/>
      <c r="L923" s="9"/>
      <c r="M923" s="9"/>
      <c r="N923" s="14"/>
      <c r="O923" s="14"/>
      <c r="P923" s="9"/>
      <c r="Q923" s="9"/>
      <c r="R923" s="9"/>
      <c r="S923" s="9"/>
      <c r="T923" s="15" t="str">
        <f t="shared" si="65"/>
        <v>-</v>
      </c>
    </row>
    <row r="924" spans="2:20" ht="54" x14ac:dyDescent="0.2">
      <c r="B924" s="10" t="str">
        <f t="shared" ca="1" si="64"/>
        <v>Not Bidding</v>
      </c>
      <c r="C924" s="11">
        <v>3134008</v>
      </c>
      <c r="D924" s="12" t="s">
        <v>46</v>
      </c>
      <c r="E924" s="11" t="s">
        <v>2585</v>
      </c>
      <c r="F924" s="13" t="s">
        <v>2505</v>
      </c>
      <c r="G924" s="11" t="s">
        <v>2586</v>
      </c>
      <c r="H924" s="11" t="s">
        <v>2443</v>
      </c>
      <c r="I924" s="11" t="s">
        <v>2507</v>
      </c>
      <c r="J924" s="9"/>
      <c r="K924" s="9"/>
      <c r="L924" s="9"/>
      <c r="M924" s="9"/>
      <c r="N924" s="14"/>
      <c r="O924" s="14"/>
      <c r="P924" s="9"/>
      <c r="Q924" s="9"/>
      <c r="R924" s="9"/>
      <c r="S924" s="9"/>
      <c r="T924" s="15" t="str">
        <f t="shared" si="65"/>
        <v>-</v>
      </c>
    </row>
    <row r="925" spans="2:20" ht="54" x14ac:dyDescent="0.2">
      <c r="B925" s="10" t="str">
        <f t="shared" ca="1" si="64"/>
        <v>Not Bidding</v>
      </c>
      <c r="C925" s="11">
        <v>3134009</v>
      </c>
      <c r="D925" s="12" t="s">
        <v>46</v>
      </c>
      <c r="E925" s="11" t="s">
        <v>2587</v>
      </c>
      <c r="F925" s="13" t="s">
        <v>2513</v>
      </c>
      <c r="G925" s="11" t="s">
        <v>2588</v>
      </c>
      <c r="H925" s="11" t="s">
        <v>2443</v>
      </c>
      <c r="I925" s="11" t="s">
        <v>2507</v>
      </c>
      <c r="J925" s="9"/>
      <c r="K925" s="9"/>
      <c r="L925" s="9"/>
      <c r="M925" s="9"/>
      <c r="N925" s="14"/>
      <c r="O925" s="14"/>
      <c r="P925" s="9"/>
      <c r="Q925" s="9"/>
      <c r="R925" s="9"/>
      <c r="S925" s="9"/>
      <c r="T925" s="15" t="str">
        <f t="shared" si="65"/>
        <v>-</v>
      </c>
    </row>
    <row r="926" spans="2:20" ht="54" x14ac:dyDescent="0.2">
      <c r="B926" s="10" t="str">
        <f t="shared" ca="1" si="64"/>
        <v>Not Bidding</v>
      </c>
      <c r="C926" s="11">
        <v>3134010</v>
      </c>
      <c r="D926" s="12" t="s">
        <v>46</v>
      </c>
      <c r="E926" s="11" t="s">
        <v>2589</v>
      </c>
      <c r="F926" s="13" t="s">
        <v>2519</v>
      </c>
      <c r="G926" s="11" t="s">
        <v>2590</v>
      </c>
      <c r="H926" s="11" t="s">
        <v>2443</v>
      </c>
      <c r="I926" s="11" t="s">
        <v>2507</v>
      </c>
      <c r="J926" s="9"/>
      <c r="K926" s="9"/>
      <c r="L926" s="9"/>
      <c r="M926" s="9"/>
      <c r="N926" s="14"/>
      <c r="O926" s="14"/>
      <c r="P926" s="9"/>
      <c r="Q926" s="9"/>
      <c r="R926" s="9"/>
      <c r="S926" s="9"/>
      <c r="T926" s="15" t="str">
        <f t="shared" si="65"/>
        <v>-</v>
      </c>
    </row>
    <row r="927" spans="2:20" ht="108" x14ac:dyDescent="0.2">
      <c r="B927" s="10" t="str">
        <f t="shared" ca="1" si="64"/>
        <v>Not Bidding</v>
      </c>
      <c r="C927" s="11">
        <v>3134011</v>
      </c>
      <c r="D927" s="12" t="s">
        <v>46</v>
      </c>
      <c r="E927" s="11" t="s">
        <v>2591</v>
      </c>
      <c r="F927" s="13" t="s">
        <v>2592</v>
      </c>
      <c r="G927" s="11">
        <v>5759</v>
      </c>
      <c r="H927" s="11" t="s">
        <v>2443</v>
      </c>
      <c r="I927" s="11" t="s">
        <v>2444</v>
      </c>
      <c r="J927" s="9"/>
      <c r="K927" s="9"/>
      <c r="L927" s="9"/>
      <c r="M927" s="9"/>
      <c r="N927" s="14"/>
      <c r="O927" s="14"/>
      <c r="P927" s="9"/>
      <c r="Q927" s="9"/>
      <c r="R927" s="9"/>
      <c r="S927" s="9"/>
      <c r="T927" s="15" t="str">
        <f t="shared" si="65"/>
        <v>-</v>
      </c>
    </row>
    <row r="928" spans="2:20" ht="108" x14ac:dyDescent="0.2">
      <c r="B928" s="10" t="str">
        <f t="shared" ca="1" si="64"/>
        <v>Not Bidding</v>
      </c>
      <c r="C928" s="11">
        <v>3134012</v>
      </c>
      <c r="D928" s="12" t="s">
        <v>46</v>
      </c>
      <c r="E928" s="11" t="s">
        <v>2593</v>
      </c>
      <c r="F928" s="13" t="s">
        <v>2594</v>
      </c>
      <c r="G928" s="11">
        <v>5763</v>
      </c>
      <c r="H928" s="11" t="s">
        <v>2443</v>
      </c>
      <c r="I928" s="11" t="s">
        <v>2444</v>
      </c>
      <c r="J928" s="9"/>
      <c r="K928" s="9"/>
      <c r="L928" s="9"/>
      <c r="M928" s="9"/>
      <c r="N928" s="14"/>
      <c r="O928" s="14"/>
      <c r="P928" s="9"/>
      <c r="Q928" s="9"/>
      <c r="R928" s="9"/>
      <c r="S928" s="9"/>
      <c r="T928" s="15" t="str">
        <f t="shared" si="65"/>
        <v>-</v>
      </c>
    </row>
    <row r="929" spans="2:20" ht="126" x14ac:dyDescent="0.2">
      <c r="B929" s="10" t="str">
        <f t="shared" ca="1" si="64"/>
        <v>Not Bidding</v>
      </c>
      <c r="C929" s="11">
        <v>3134013</v>
      </c>
      <c r="D929" s="12" t="s">
        <v>46</v>
      </c>
      <c r="E929" s="11" t="s">
        <v>2595</v>
      </c>
      <c r="F929" s="13" t="s">
        <v>2596</v>
      </c>
      <c r="G929" s="11">
        <v>5764</v>
      </c>
      <c r="H929" s="11" t="s">
        <v>2443</v>
      </c>
      <c r="I929" s="11" t="s">
        <v>2444</v>
      </c>
      <c r="J929" s="9"/>
      <c r="K929" s="9"/>
      <c r="L929" s="9"/>
      <c r="M929" s="9"/>
      <c r="N929" s="14"/>
      <c r="O929" s="14"/>
      <c r="P929" s="9"/>
      <c r="Q929" s="9"/>
      <c r="R929" s="9"/>
      <c r="S929" s="9"/>
      <c r="T929" s="15" t="str">
        <f t="shared" si="65"/>
        <v>-</v>
      </c>
    </row>
    <row r="930" spans="2:20" ht="126" x14ac:dyDescent="0.2">
      <c r="B930" s="10" t="str">
        <f t="shared" ca="1" si="64"/>
        <v>Not Bidding</v>
      </c>
      <c r="C930" s="11">
        <v>3134014</v>
      </c>
      <c r="D930" s="12" t="s">
        <v>46</v>
      </c>
      <c r="E930" s="11" t="s">
        <v>2597</v>
      </c>
      <c r="F930" s="13" t="s">
        <v>2598</v>
      </c>
      <c r="G930" s="11" t="s">
        <v>2599</v>
      </c>
      <c r="H930" s="11" t="s">
        <v>2443</v>
      </c>
      <c r="I930" s="11" t="s">
        <v>2444</v>
      </c>
      <c r="J930" s="9"/>
      <c r="K930" s="9"/>
      <c r="L930" s="9"/>
      <c r="M930" s="9"/>
      <c r="N930" s="14"/>
      <c r="O930" s="14"/>
      <c r="P930" s="9"/>
      <c r="Q930" s="9"/>
      <c r="R930" s="9"/>
      <c r="S930" s="9"/>
      <c r="T930" s="15" t="str">
        <f t="shared" si="65"/>
        <v>-</v>
      </c>
    </row>
    <row r="931" spans="2:20" ht="126" x14ac:dyDescent="0.2">
      <c r="B931" s="10" t="str">
        <f t="shared" ca="1" si="64"/>
        <v>Not Bidding</v>
      </c>
      <c r="C931" s="11">
        <v>3134015</v>
      </c>
      <c r="D931" s="12" t="s">
        <v>46</v>
      </c>
      <c r="E931" s="11" t="s">
        <v>2600</v>
      </c>
      <c r="F931" s="13" t="s">
        <v>2601</v>
      </c>
      <c r="G931" s="11" t="s">
        <v>2602</v>
      </c>
      <c r="H931" s="11" t="s">
        <v>2443</v>
      </c>
      <c r="I931" s="11" t="s">
        <v>2444</v>
      </c>
      <c r="J931" s="9"/>
      <c r="K931" s="9"/>
      <c r="L931" s="9"/>
      <c r="M931" s="9"/>
      <c r="N931" s="14"/>
      <c r="O931" s="14"/>
      <c r="P931" s="9"/>
      <c r="Q931" s="9"/>
      <c r="R931" s="9"/>
      <c r="S931" s="9"/>
      <c r="T931" s="15" t="str">
        <f t="shared" si="65"/>
        <v>-</v>
      </c>
    </row>
    <row r="932" spans="2:20" ht="126" x14ac:dyDescent="0.2">
      <c r="B932" s="10" t="str">
        <f t="shared" ca="1" si="64"/>
        <v>Not Bidding</v>
      </c>
      <c r="C932" s="11">
        <v>3134016</v>
      </c>
      <c r="D932" s="12" t="s">
        <v>46</v>
      </c>
      <c r="E932" s="11" t="s">
        <v>2603</v>
      </c>
      <c r="F932" s="13" t="s">
        <v>2604</v>
      </c>
      <c r="G932" s="11" t="s">
        <v>2605</v>
      </c>
      <c r="H932" s="11" t="s">
        <v>2443</v>
      </c>
      <c r="I932" s="11" t="s">
        <v>2444</v>
      </c>
      <c r="J932" s="9"/>
      <c r="K932" s="9"/>
      <c r="L932" s="9"/>
      <c r="M932" s="9"/>
      <c r="N932" s="14"/>
      <c r="O932" s="14"/>
      <c r="P932" s="9"/>
      <c r="Q932" s="9"/>
      <c r="R932" s="9"/>
      <c r="S932" s="9"/>
      <c r="T932" s="15" t="str">
        <f t="shared" si="65"/>
        <v>-</v>
      </c>
    </row>
    <row r="933" spans="2:20" ht="108" x14ac:dyDescent="0.2">
      <c r="B933" s="10" t="str">
        <f t="shared" ca="1" si="64"/>
        <v>Not Bidding</v>
      </c>
      <c r="C933" s="11">
        <v>3134017</v>
      </c>
      <c r="D933" s="12" t="s">
        <v>46</v>
      </c>
      <c r="E933" s="11" t="s">
        <v>2606</v>
      </c>
      <c r="F933" s="13" t="s">
        <v>2607</v>
      </c>
      <c r="G933" s="11">
        <v>5756</v>
      </c>
      <c r="H933" s="11" t="s">
        <v>2443</v>
      </c>
      <c r="I933" s="11" t="s">
        <v>2444</v>
      </c>
      <c r="J933" s="9"/>
      <c r="K933" s="9"/>
      <c r="L933" s="9"/>
      <c r="M933" s="9"/>
      <c r="N933" s="14"/>
      <c r="O933" s="14"/>
      <c r="P933" s="9"/>
      <c r="Q933" s="9"/>
      <c r="R933" s="9"/>
      <c r="S933" s="9"/>
      <c r="T933" s="15" t="str">
        <f t="shared" si="65"/>
        <v>-</v>
      </c>
    </row>
    <row r="934" spans="2:20" ht="108" x14ac:dyDescent="0.2">
      <c r="B934" s="10" t="str">
        <f t="shared" ca="1" si="64"/>
        <v>Not Bidding</v>
      </c>
      <c r="C934" s="11">
        <v>3134018</v>
      </c>
      <c r="D934" s="12" t="s">
        <v>46</v>
      </c>
      <c r="E934" s="11" t="s">
        <v>2608</v>
      </c>
      <c r="F934" s="13" t="s">
        <v>2609</v>
      </c>
      <c r="G934" s="11">
        <v>5760</v>
      </c>
      <c r="H934" s="11" t="s">
        <v>2443</v>
      </c>
      <c r="I934" s="11" t="s">
        <v>2444</v>
      </c>
      <c r="J934" s="9"/>
      <c r="K934" s="9"/>
      <c r="L934" s="9"/>
      <c r="M934" s="9"/>
      <c r="N934" s="14"/>
      <c r="O934" s="14"/>
      <c r="P934" s="9"/>
      <c r="Q934" s="9"/>
      <c r="R934" s="9"/>
      <c r="S934" s="9"/>
      <c r="T934" s="15" t="str">
        <f t="shared" si="65"/>
        <v>-</v>
      </c>
    </row>
    <row r="935" spans="2:20" ht="126" x14ac:dyDescent="0.2">
      <c r="B935" s="10" t="str">
        <f t="shared" ref="B935:B966" ca="1" si="66">IF(D935 = "No Bid", IFERROR("Error: Clear values for '" &amp; INDIRECT(ADDRESS(5, (10 + MATCH(TRUE, INDEX(NOT(ISBLANK(J935:S935)), 0, 0), 0) - 1))) &amp; "' in cell " &amp; ADDRESS(ROW(), (10 + MATCH(TRUE, INDEX(NOT(ISBLANK(J935:S935)), 0, 0), 0) - 1), 4) &amp; " or select 'Bid'", "Not Bidding"), IF(D935 = "Bid", IFERROR("Error: Missing value for '" &amp; INDIRECT(ADDRESS(5, (10 + MATCH(TRUE, INDEX(ISBLANK(J935:S935), 0, 0), 0) - 1))) &amp; "' in cell " &amp; ADDRESS(ROW(), (10 + MATCH(TRUE, INDEX(ISBLANK(J935:S935), 0, 0), 0) - 1), 4), "Success: All values provided"), "Error: Invalid Bid/No Bid Decision"))</f>
        <v>Not Bidding</v>
      </c>
      <c r="C935" s="11">
        <v>3134019</v>
      </c>
      <c r="D935" s="12" t="s">
        <v>46</v>
      </c>
      <c r="E935" s="11" t="s">
        <v>2610</v>
      </c>
      <c r="F935" s="13" t="s">
        <v>2611</v>
      </c>
      <c r="G935" s="11">
        <v>5761</v>
      </c>
      <c r="H935" s="11" t="s">
        <v>2443</v>
      </c>
      <c r="I935" s="11" t="s">
        <v>2444</v>
      </c>
      <c r="J935" s="9"/>
      <c r="K935" s="9"/>
      <c r="L935" s="9"/>
      <c r="M935" s="9"/>
      <c r="N935" s="14"/>
      <c r="O935" s="14"/>
      <c r="P935" s="9"/>
      <c r="Q935" s="9"/>
      <c r="R935" s="9"/>
      <c r="S935" s="9"/>
      <c r="T935" s="15" t="str">
        <f t="shared" ref="T935:T966" si="67">IFERROR(IF(ISBLANK(O935), NA(), O935), "-")</f>
        <v>-</v>
      </c>
    </row>
    <row r="936" spans="2:20" ht="126" x14ac:dyDescent="0.2">
      <c r="B936" s="10" t="str">
        <f t="shared" ca="1" si="66"/>
        <v>Not Bidding</v>
      </c>
      <c r="C936" s="11">
        <v>3134020</v>
      </c>
      <c r="D936" s="12" t="s">
        <v>46</v>
      </c>
      <c r="E936" s="11" t="s">
        <v>2612</v>
      </c>
      <c r="F936" s="13" t="s">
        <v>2613</v>
      </c>
      <c r="G936" s="11" t="s">
        <v>2614</v>
      </c>
      <c r="H936" s="11" t="s">
        <v>2443</v>
      </c>
      <c r="I936" s="11" t="s">
        <v>2444</v>
      </c>
      <c r="J936" s="9"/>
      <c r="K936" s="9"/>
      <c r="L936" s="9"/>
      <c r="M936" s="9"/>
      <c r="N936" s="14"/>
      <c r="O936" s="14"/>
      <c r="P936" s="9"/>
      <c r="Q936" s="9"/>
      <c r="R936" s="9"/>
      <c r="S936" s="9"/>
      <c r="T936" s="15" t="str">
        <f t="shared" si="67"/>
        <v>-</v>
      </c>
    </row>
    <row r="937" spans="2:20" ht="126" x14ac:dyDescent="0.2">
      <c r="B937" s="10" t="str">
        <f t="shared" ca="1" si="66"/>
        <v>Not Bidding</v>
      </c>
      <c r="C937" s="11">
        <v>3134021</v>
      </c>
      <c r="D937" s="12" t="s">
        <v>46</v>
      </c>
      <c r="E937" s="11" t="s">
        <v>2615</v>
      </c>
      <c r="F937" s="13" t="s">
        <v>2616</v>
      </c>
      <c r="G937" s="11" t="s">
        <v>2617</v>
      </c>
      <c r="H937" s="11" t="s">
        <v>2443</v>
      </c>
      <c r="I937" s="11" t="s">
        <v>2444</v>
      </c>
      <c r="J937" s="9"/>
      <c r="K937" s="9"/>
      <c r="L937" s="9"/>
      <c r="M937" s="9"/>
      <c r="N937" s="14"/>
      <c r="O937" s="14"/>
      <c r="P937" s="9"/>
      <c r="Q937" s="9"/>
      <c r="R937" s="9"/>
      <c r="S937" s="9"/>
      <c r="T937" s="15" t="str">
        <f t="shared" si="67"/>
        <v>-</v>
      </c>
    </row>
    <row r="938" spans="2:20" ht="108" x14ac:dyDescent="0.2">
      <c r="B938" s="10" t="str">
        <f t="shared" ca="1" si="66"/>
        <v>Not Bidding</v>
      </c>
      <c r="C938" s="11">
        <v>3134022</v>
      </c>
      <c r="D938" s="12" t="s">
        <v>46</v>
      </c>
      <c r="E938" s="11" t="s">
        <v>2618</v>
      </c>
      <c r="F938" s="13" t="s">
        <v>2619</v>
      </c>
      <c r="G938" s="11" t="s">
        <v>2620</v>
      </c>
      <c r="H938" s="11" t="s">
        <v>2443</v>
      </c>
      <c r="I938" s="11" t="s">
        <v>2444</v>
      </c>
      <c r="J938" s="9"/>
      <c r="K938" s="9"/>
      <c r="L938" s="9"/>
      <c r="M938" s="9"/>
      <c r="N938" s="14"/>
      <c r="O938" s="14"/>
      <c r="P938" s="9"/>
      <c r="Q938" s="9"/>
      <c r="R938" s="9"/>
      <c r="S938" s="9"/>
      <c r="T938" s="15" t="str">
        <f t="shared" si="67"/>
        <v>-</v>
      </c>
    </row>
    <row r="939" spans="2:20" ht="72" x14ac:dyDescent="0.2">
      <c r="B939" s="10" t="str">
        <f t="shared" ca="1" si="66"/>
        <v>Not Bidding</v>
      </c>
      <c r="C939" s="11">
        <v>3134023</v>
      </c>
      <c r="D939" s="12" t="s">
        <v>46</v>
      </c>
      <c r="E939" s="11" t="s">
        <v>2621</v>
      </c>
      <c r="F939" s="13" t="s">
        <v>2622</v>
      </c>
      <c r="G939" s="11" t="s">
        <v>2623</v>
      </c>
      <c r="H939" s="11" t="s">
        <v>2443</v>
      </c>
      <c r="I939" s="11" t="s">
        <v>2444</v>
      </c>
      <c r="J939" s="9"/>
      <c r="K939" s="9"/>
      <c r="L939" s="9"/>
      <c r="M939" s="9"/>
      <c r="N939" s="14"/>
      <c r="O939" s="14"/>
      <c r="P939" s="9"/>
      <c r="Q939" s="9"/>
      <c r="R939" s="9"/>
      <c r="S939" s="9"/>
      <c r="T939" s="15" t="str">
        <f t="shared" si="67"/>
        <v>-</v>
      </c>
    </row>
    <row r="940" spans="2:20" ht="90" x14ac:dyDescent="0.2">
      <c r="B940" s="10" t="str">
        <f t="shared" ca="1" si="66"/>
        <v>Not Bidding</v>
      </c>
      <c r="C940" s="11">
        <v>3134024</v>
      </c>
      <c r="D940" s="12" t="s">
        <v>46</v>
      </c>
      <c r="E940" s="11" t="s">
        <v>2624</v>
      </c>
      <c r="F940" s="13" t="s">
        <v>2625</v>
      </c>
      <c r="G940" s="11" t="s">
        <v>2626</v>
      </c>
      <c r="H940" s="11" t="s">
        <v>2443</v>
      </c>
      <c r="I940" s="11" t="s">
        <v>2444</v>
      </c>
      <c r="J940" s="9"/>
      <c r="K940" s="9"/>
      <c r="L940" s="9"/>
      <c r="M940" s="9"/>
      <c r="N940" s="14"/>
      <c r="O940" s="14"/>
      <c r="P940" s="9"/>
      <c r="Q940" s="9"/>
      <c r="R940" s="9"/>
      <c r="S940" s="9"/>
      <c r="T940" s="15" t="str">
        <f t="shared" si="67"/>
        <v>-</v>
      </c>
    </row>
    <row r="941" spans="2:20" ht="72" x14ac:dyDescent="0.2">
      <c r="B941" s="10" t="str">
        <f t="shared" ca="1" si="66"/>
        <v>Not Bidding</v>
      </c>
      <c r="C941" s="11">
        <v>3134025</v>
      </c>
      <c r="D941" s="12" t="s">
        <v>46</v>
      </c>
      <c r="E941" s="11" t="s">
        <v>2627</v>
      </c>
      <c r="F941" s="13" t="s">
        <v>2628</v>
      </c>
      <c r="G941" s="11" t="s">
        <v>2629</v>
      </c>
      <c r="H941" s="11" t="s">
        <v>2443</v>
      </c>
      <c r="I941" s="11" t="s">
        <v>2444</v>
      </c>
      <c r="J941" s="9"/>
      <c r="K941" s="9"/>
      <c r="L941" s="9"/>
      <c r="M941" s="9"/>
      <c r="N941" s="14"/>
      <c r="O941" s="14"/>
      <c r="P941" s="9"/>
      <c r="Q941" s="9"/>
      <c r="R941" s="9"/>
      <c r="S941" s="9"/>
      <c r="T941" s="15" t="str">
        <f t="shared" si="67"/>
        <v>-</v>
      </c>
    </row>
    <row r="942" spans="2:20" ht="72" x14ac:dyDescent="0.2">
      <c r="B942" s="10" t="str">
        <f t="shared" ca="1" si="66"/>
        <v>Not Bidding</v>
      </c>
      <c r="C942" s="11">
        <v>3134026</v>
      </c>
      <c r="D942" s="12" t="s">
        <v>46</v>
      </c>
      <c r="E942" s="11" t="s">
        <v>2630</v>
      </c>
      <c r="F942" s="13" t="s">
        <v>2631</v>
      </c>
      <c r="G942" s="11" t="s">
        <v>2632</v>
      </c>
      <c r="H942" s="11" t="s">
        <v>2443</v>
      </c>
      <c r="I942" s="11" t="s">
        <v>2444</v>
      </c>
      <c r="J942" s="9"/>
      <c r="K942" s="9"/>
      <c r="L942" s="9"/>
      <c r="M942" s="9"/>
      <c r="N942" s="14"/>
      <c r="O942" s="14"/>
      <c r="P942" s="9"/>
      <c r="Q942" s="9"/>
      <c r="R942" s="9"/>
      <c r="S942" s="9"/>
      <c r="T942" s="15" t="str">
        <f t="shared" si="67"/>
        <v>-</v>
      </c>
    </row>
    <row r="943" spans="2:20" ht="72" x14ac:dyDescent="0.2">
      <c r="B943" s="10" t="str">
        <f t="shared" ca="1" si="66"/>
        <v>Not Bidding</v>
      </c>
      <c r="C943" s="11">
        <v>3134027</v>
      </c>
      <c r="D943" s="12" t="s">
        <v>46</v>
      </c>
      <c r="E943" s="11" t="s">
        <v>2633</v>
      </c>
      <c r="F943" s="13" t="s">
        <v>2631</v>
      </c>
      <c r="G943" s="11" t="s">
        <v>2634</v>
      </c>
      <c r="H943" s="11" t="s">
        <v>2443</v>
      </c>
      <c r="I943" s="11" t="s">
        <v>2635</v>
      </c>
      <c r="J943" s="9"/>
      <c r="K943" s="9"/>
      <c r="L943" s="9"/>
      <c r="M943" s="9"/>
      <c r="N943" s="14"/>
      <c r="O943" s="14"/>
      <c r="P943" s="9"/>
      <c r="Q943" s="9"/>
      <c r="R943" s="9"/>
      <c r="S943" s="9"/>
      <c r="T943" s="15" t="str">
        <f t="shared" si="67"/>
        <v>-</v>
      </c>
    </row>
    <row r="944" spans="2:20" ht="54" x14ac:dyDescent="0.2">
      <c r="B944" s="10" t="str">
        <f t="shared" ca="1" si="66"/>
        <v>Not Bidding</v>
      </c>
      <c r="C944" s="11">
        <v>3134028</v>
      </c>
      <c r="D944" s="12" t="s">
        <v>46</v>
      </c>
      <c r="E944" s="11" t="s">
        <v>2636</v>
      </c>
      <c r="F944" s="13" t="s">
        <v>2637</v>
      </c>
      <c r="G944" s="11" t="s">
        <v>2638</v>
      </c>
      <c r="H944" s="11" t="s">
        <v>2443</v>
      </c>
      <c r="I944" s="11" t="s">
        <v>2444</v>
      </c>
      <c r="J944" s="9"/>
      <c r="K944" s="9"/>
      <c r="L944" s="9"/>
      <c r="M944" s="9"/>
      <c r="N944" s="14"/>
      <c r="O944" s="14"/>
      <c r="P944" s="9"/>
      <c r="Q944" s="9"/>
      <c r="R944" s="9"/>
      <c r="S944" s="9"/>
      <c r="T944" s="15" t="str">
        <f t="shared" si="67"/>
        <v>-</v>
      </c>
    </row>
    <row r="945" spans="2:20" ht="72" x14ac:dyDescent="0.2">
      <c r="B945" s="10" t="str">
        <f t="shared" ca="1" si="66"/>
        <v>Not Bidding</v>
      </c>
      <c r="C945" s="11">
        <v>3134029</v>
      </c>
      <c r="D945" s="12" t="s">
        <v>46</v>
      </c>
      <c r="E945" s="11" t="s">
        <v>2639</v>
      </c>
      <c r="F945" s="13" t="s">
        <v>2640</v>
      </c>
      <c r="G945" s="11" t="s">
        <v>2641</v>
      </c>
      <c r="H945" s="11" t="s">
        <v>2443</v>
      </c>
      <c r="I945" s="11" t="s">
        <v>2444</v>
      </c>
      <c r="J945" s="9"/>
      <c r="K945" s="9"/>
      <c r="L945" s="9"/>
      <c r="M945" s="9"/>
      <c r="N945" s="14"/>
      <c r="O945" s="14"/>
      <c r="P945" s="9"/>
      <c r="Q945" s="9"/>
      <c r="R945" s="9"/>
      <c r="S945" s="9"/>
      <c r="T945" s="15" t="str">
        <f t="shared" si="67"/>
        <v>-</v>
      </c>
    </row>
    <row r="946" spans="2:20" ht="72" x14ac:dyDescent="0.2">
      <c r="B946" s="10" t="str">
        <f t="shared" ca="1" si="66"/>
        <v>Not Bidding</v>
      </c>
      <c r="C946" s="11">
        <v>3134030</v>
      </c>
      <c r="D946" s="12" t="s">
        <v>46</v>
      </c>
      <c r="E946" s="11" t="s">
        <v>2642</v>
      </c>
      <c r="F946" s="13" t="s">
        <v>2640</v>
      </c>
      <c r="G946" s="11" t="s">
        <v>2643</v>
      </c>
      <c r="H946" s="11" t="s">
        <v>2443</v>
      </c>
      <c r="I946" s="11" t="s">
        <v>2635</v>
      </c>
      <c r="J946" s="9"/>
      <c r="K946" s="9"/>
      <c r="L946" s="9"/>
      <c r="M946" s="9"/>
      <c r="N946" s="14"/>
      <c r="O946" s="14"/>
      <c r="P946" s="9"/>
      <c r="Q946" s="9"/>
      <c r="R946" s="9"/>
      <c r="S946" s="9"/>
      <c r="T946" s="15" t="str">
        <f t="shared" si="67"/>
        <v>-</v>
      </c>
    </row>
    <row r="947" spans="2:20" ht="72" x14ac:dyDescent="0.2">
      <c r="B947" s="10" t="str">
        <f t="shared" ca="1" si="66"/>
        <v>Not Bidding</v>
      </c>
      <c r="C947" s="11">
        <v>3134031</v>
      </c>
      <c r="D947" s="12" t="s">
        <v>46</v>
      </c>
      <c r="E947" s="11" t="s">
        <v>2644</v>
      </c>
      <c r="F947" s="13" t="s">
        <v>2645</v>
      </c>
      <c r="G947" s="11" t="s">
        <v>2646</v>
      </c>
      <c r="H947" s="11" t="s">
        <v>2443</v>
      </c>
      <c r="I947" s="11" t="s">
        <v>2635</v>
      </c>
      <c r="J947" s="9"/>
      <c r="K947" s="9"/>
      <c r="L947" s="9"/>
      <c r="M947" s="9"/>
      <c r="N947" s="14"/>
      <c r="O947" s="14"/>
      <c r="P947" s="9"/>
      <c r="Q947" s="9"/>
      <c r="R947" s="9"/>
      <c r="S947" s="9"/>
      <c r="T947" s="15" t="str">
        <f t="shared" si="67"/>
        <v>-</v>
      </c>
    </row>
    <row r="948" spans="2:20" ht="90" x14ac:dyDescent="0.2">
      <c r="B948" s="10" t="str">
        <f t="shared" ca="1" si="66"/>
        <v>Not Bidding</v>
      </c>
      <c r="C948" s="11">
        <v>3134032</v>
      </c>
      <c r="D948" s="12" t="s">
        <v>46</v>
      </c>
      <c r="E948" s="11" t="s">
        <v>2647</v>
      </c>
      <c r="F948" s="13" t="s">
        <v>2648</v>
      </c>
      <c r="G948" s="11">
        <v>5795</v>
      </c>
      <c r="H948" s="11" t="s">
        <v>2443</v>
      </c>
      <c r="I948" s="11" t="s">
        <v>2444</v>
      </c>
      <c r="J948" s="9"/>
      <c r="K948" s="9"/>
      <c r="L948" s="9"/>
      <c r="M948" s="9"/>
      <c r="N948" s="14"/>
      <c r="O948" s="14"/>
      <c r="P948" s="9"/>
      <c r="Q948" s="9"/>
      <c r="R948" s="9"/>
      <c r="S948" s="9"/>
      <c r="T948" s="15" t="str">
        <f t="shared" si="67"/>
        <v>-</v>
      </c>
    </row>
    <row r="949" spans="2:20" ht="72" x14ac:dyDescent="0.2">
      <c r="B949" s="10" t="str">
        <f t="shared" ca="1" si="66"/>
        <v>Not Bidding</v>
      </c>
      <c r="C949" s="11">
        <v>3134033</v>
      </c>
      <c r="D949" s="12" t="s">
        <v>46</v>
      </c>
      <c r="E949" s="11" t="s">
        <v>2649</v>
      </c>
      <c r="F949" s="13" t="s">
        <v>2650</v>
      </c>
      <c r="G949" s="11" t="s">
        <v>2651</v>
      </c>
      <c r="H949" s="11" t="s">
        <v>2443</v>
      </c>
      <c r="I949" s="11" t="s">
        <v>2444</v>
      </c>
      <c r="J949" s="9"/>
      <c r="K949" s="9"/>
      <c r="L949" s="9"/>
      <c r="M949" s="9"/>
      <c r="N949" s="14"/>
      <c r="O949" s="14"/>
      <c r="P949" s="9"/>
      <c r="Q949" s="9"/>
      <c r="R949" s="9"/>
      <c r="S949" s="9"/>
      <c r="T949" s="15" t="str">
        <f t="shared" si="67"/>
        <v>-</v>
      </c>
    </row>
    <row r="950" spans="2:20" ht="72" x14ac:dyDescent="0.2">
      <c r="B950" s="10" t="str">
        <f t="shared" ca="1" si="66"/>
        <v>Not Bidding</v>
      </c>
      <c r="C950" s="11">
        <v>3134034</v>
      </c>
      <c r="D950" s="12" t="s">
        <v>46</v>
      </c>
      <c r="E950" s="11" t="s">
        <v>2652</v>
      </c>
      <c r="F950" s="13" t="s">
        <v>2653</v>
      </c>
      <c r="G950" s="11" t="s">
        <v>2654</v>
      </c>
      <c r="H950" s="11" t="s">
        <v>2443</v>
      </c>
      <c r="I950" s="11" t="s">
        <v>2444</v>
      </c>
      <c r="J950" s="9"/>
      <c r="K950" s="9"/>
      <c r="L950" s="9"/>
      <c r="M950" s="9"/>
      <c r="N950" s="14"/>
      <c r="O950" s="14"/>
      <c r="P950" s="9"/>
      <c r="Q950" s="9"/>
      <c r="R950" s="9"/>
      <c r="S950" s="9"/>
      <c r="T950" s="15" t="str">
        <f t="shared" si="67"/>
        <v>-</v>
      </c>
    </row>
    <row r="951" spans="2:20" ht="72" x14ac:dyDescent="0.2">
      <c r="B951" s="10" t="str">
        <f t="shared" ca="1" si="66"/>
        <v>Not Bidding</v>
      </c>
      <c r="C951" s="11">
        <v>3134035</v>
      </c>
      <c r="D951" s="12" t="s">
        <v>46</v>
      </c>
      <c r="E951" s="11" t="s">
        <v>2655</v>
      </c>
      <c r="F951" s="13" t="s">
        <v>2656</v>
      </c>
      <c r="G951" s="11" t="s">
        <v>2657</v>
      </c>
      <c r="H951" s="11" t="s">
        <v>2443</v>
      </c>
      <c r="I951" s="11" t="s">
        <v>2444</v>
      </c>
      <c r="J951" s="9"/>
      <c r="K951" s="9"/>
      <c r="L951" s="9"/>
      <c r="M951" s="9"/>
      <c r="N951" s="14"/>
      <c r="O951" s="14"/>
      <c r="P951" s="9"/>
      <c r="Q951" s="9"/>
      <c r="R951" s="9"/>
      <c r="S951" s="9"/>
      <c r="T951" s="15" t="str">
        <f t="shared" si="67"/>
        <v>-</v>
      </c>
    </row>
    <row r="952" spans="2:20" ht="72" x14ac:dyDescent="0.2">
      <c r="B952" s="10" t="str">
        <f t="shared" ca="1" si="66"/>
        <v>Not Bidding</v>
      </c>
      <c r="C952" s="11">
        <v>3134036</v>
      </c>
      <c r="D952" s="12" t="s">
        <v>46</v>
      </c>
      <c r="E952" s="11" t="s">
        <v>2658</v>
      </c>
      <c r="F952" s="13" t="s">
        <v>2659</v>
      </c>
      <c r="G952" s="11" t="s">
        <v>2660</v>
      </c>
      <c r="H952" s="11" t="s">
        <v>2443</v>
      </c>
      <c r="I952" s="11" t="s">
        <v>2444</v>
      </c>
      <c r="J952" s="9"/>
      <c r="K952" s="9"/>
      <c r="L952" s="9"/>
      <c r="M952" s="9"/>
      <c r="N952" s="14"/>
      <c r="O952" s="14"/>
      <c r="P952" s="9"/>
      <c r="Q952" s="9"/>
      <c r="R952" s="9"/>
      <c r="S952" s="9"/>
      <c r="T952" s="15" t="str">
        <f t="shared" si="67"/>
        <v>-</v>
      </c>
    </row>
    <row r="953" spans="2:20" ht="72" x14ac:dyDescent="0.2">
      <c r="B953" s="10" t="str">
        <f t="shared" ca="1" si="66"/>
        <v>Not Bidding</v>
      </c>
      <c r="C953" s="11">
        <v>3134037</v>
      </c>
      <c r="D953" s="12" t="s">
        <v>46</v>
      </c>
      <c r="E953" s="11" t="s">
        <v>2661</v>
      </c>
      <c r="F953" s="13" t="s">
        <v>2662</v>
      </c>
      <c r="G953" s="11" t="s">
        <v>2663</v>
      </c>
      <c r="H953" s="11" t="s">
        <v>2443</v>
      </c>
      <c r="I953" s="11" t="s">
        <v>2444</v>
      </c>
      <c r="J953" s="9"/>
      <c r="K953" s="9"/>
      <c r="L953" s="9"/>
      <c r="M953" s="9"/>
      <c r="N953" s="14"/>
      <c r="O953" s="14"/>
      <c r="P953" s="9"/>
      <c r="Q953" s="9"/>
      <c r="R953" s="9"/>
      <c r="S953" s="9"/>
      <c r="T953" s="15" t="str">
        <f t="shared" si="67"/>
        <v>-</v>
      </c>
    </row>
    <row r="954" spans="2:20" ht="72" x14ac:dyDescent="0.2">
      <c r="B954" s="10" t="str">
        <f t="shared" ca="1" si="66"/>
        <v>Not Bidding</v>
      </c>
      <c r="C954" s="11">
        <v>3134038</v>
      </c>
      <c r="D954" s="12" t="s">
        <v>46</v>
      </c>
      <c r="E954" s="11" t="s">
        <v>2664</v>
      </c>
      <c r="F954" s="13" t="s">
        <v>2665</v>
      </c>
      <c r="G954" s="11" t="s">
        <v>2666</v>
      </c>
      <c r="H954" s="11" t="s">
        <v>2443</v>
      </c>
      <c r="I954" s="11" t="s">
        <v>2444</v>
      </c>
      <c r="J954" s="9"/>
      <c r="K954" s="9"/>
      <c r="L954" s="9"/>
      <c r="M954" s="9"/>
      <c r="N954" s="14"/>
      <c r="O954" s="14"/>
      <c r="P954" s="9"/>
      <c r="Q954" s="9"/>
      <c r="R954" s="9"/>
      <c r="S954" s="9"/>
      <c r="T954" s="15" t="str">
        <f t="shared" si="67"/>
        <v>-</v>
      </c>
    </row>
    <row r="955" spans="2:20" ht="72" x14ac:dyDescent="0.2">
      <c r="B955" s="10" t="str">
        <f t="shared" ca="1" si="66"/>
        <v>Not Bidding</v>
      </c>
      <c r="C955" s="11">
        <v>3134039</v>
      </c>
      <c r="D955" s="12" t="s">
        <v>46</v>
      </c>
      <c r="E955" s="11" t="s">
        <v>2667</v>
      </c>
      <c r="F955" s="13" t="s">
        <v>2668</v>
      </c>
      <c r="G955" s="11" t="s">
        <v>2669</v>
      </c>
      <c r="H955" s="11" t="s">
        <v>2443</v>
      </c>
      <c r="I955" s="11" t="s">
        <v>2670</v>
      </c>
      <c r="J955" s="9"/>
      <c r="K955" s="9"/>
      <c r="L955" s="9"/>
      <c r="M955" s="9"/>
      <c r="N955" s="14"/>
      <c r="O955" s="14"/>
      <c r="P955" s="9"/>
      <c r="Q955" s="9"/>
      <c r="R955" s="9"/>
      <c r="S955" s="9"/>
      <c r="T955" s="15" t="str">
        <f t="shared" si="67"/>
        <v>-</v>
      </c>
    </row>
    <row r="956" spans="2:20" ht="72" x14ac:dyDescent="0.2">
      <c r="B956" s="10" t="str">
        <f t="shared" ca="1" si="66"/>
        <v>Not Bidding</v>
      </c>
      <c r="C956" s="11">
        <v>3134040</v>
      </c>
      <c r="D956" s="12" t="s">
        <v>46</v>
      </c>
      <c r="E956" s="11" t="s">
        <v>2671</v>
      </c>
      <c r="F956" s="13" t="s">
        <v>2672</v>
      </c>
      <c r="G956" s="11" t="s">
        <v>2673</v>
      </c>
      <c r="H956" s="11" t="s">
        <v>2443</v>
      </c>
      <c r="I956" s="11" t="s">
        <v>2444</v>
      </c>
      <c r="J956" s="9"/>
      <c r="K956" s="9"/>
      <c r="L956" s="9"/>
      <c r="M956" s="9"/>
      <c r="N956" s="14"/>
      <c r="O956" s="14"/>
      <c r="P956" s="9"/>
      <c r="Q956" s="9"/>
      <c r="R956" s="9"/>
      <c r="S956" s="9"/>
      <c r="T956" s="15" t="str">
        <f t="shared" si="67"/>
        <v>-</v>
      </c>
    </row>
    <row r="957" spans="2:20" ht="72" x14ac:dyDescent="0.2">
      <c r="B957" s="10" t="str">
        <f t="shared" ca="1" si="66"/>
        <v>Not Bidding</v>
      </c>
      <c r="C957" s="11">
        <v>3134041</v>
      </c>
      <c r="D957" s="12" t="s">
        <v>46</v>
      </c>
      <c r="E957" s="11" t="s">
        <v>2674</v>
      </c>
      <c r="F957" s="13" t="s">
        <v>2675</v>
      </c>
      <c r="G957" s="11" t="s">
        <v>2676</v>
      </c>
      <c r="H957" s="11" t="s">
        <v>2443</v>
      </c>
      <c r="I957" s="11" t="s">
        <v>2444</v>
      </c>
      <c r="J957" s="9"/>
      <c r="K957" s="9"/>
      <c r="L957" s="9"/>
      <c r="M957" s="9"/>
      <c r="N957" s="14"/>
      <c r="O957" s="14"/>
      <c r="P957" s="9"/>
      <c r="Q957" s="9"/>
      <c r="R957" s="9"/>
      <c r="S957" s="9"/>
      <c r="T957" s="15" t="str">
        <f t="shared" si="67"/>
        <v>-</v>
      </c>
    </row>
    <row r="958" spans="2:20" ht="72" x14ac:dyDescent="0.2">
      <c r="B958" s="10" t="str">
        <f t="shared" ca="1" si="66"/>
        <v>Not Bidding</v>
      </c>
      <c r="C958" s="11">
        <v>3134042</v>
      </c>
      <c r="D958" s="12" t="s">
        <v>46</v>
      </c>
      <c r="E958" s="11" t="s">
        <v>2677</v>
      </c>
      <c r="F958" s="13" t="s">
        <v>2678</v>
      </c>
      <c r="G958" s="11" t="s">
        <v>2679</v>
      </c>
      <c r="H958" s="11" t="s">
        <v>2443</v>
      </c>
      <c r="I958" s="11" t="s">
        <v>2444</v>
      </c>
      <c r="J958" s="9"/>
      <c r="K958" s="9"/>
      <c r="L958" s="9"/>
      <c r="M958" s="9"/>
      <c r="N958" s="14"/>
      <c r="O958" s="14"/>
      <c r="P958" s="9"/>
      <c r="Q958" s="9"/>
      <c r="R958" s="9"/>
      <c r="S958" s="9"/>
      <c r="T958" s="15" t="str">
        <f t="shared" si="67"/>
        <v>-</v>
      </c>
    </row>
    <row r="959" spans="2:20" ht="72" x14ac:dyDescent="0.2">
      <c r="B959" s="10" t="str">
        <f t="shared" ca="1" si="66"/>
        <v>Not Bidding</v>
      </c>
      <c r="C959" s="11">
        <v>3134043</v>
      </c>
      <c r="D959" s="12" t="s">
        <v>46</v>
      </c>
      <c r="E959" s="11" t="s">
        <v>2680</v>
      </c>
      <c r="F959" s="13" t="s">
        <v>2681</v>
      </c>
      <c r="G959" s="11" t="s">
        <v>2682</v>
      </c>
      <c r="H959" s="11" t="s">
        <v>2443</v>
      </c>
      <c r="I959" s="11" t="s">
        <v>2444</v>
      </c>
      <c r="J959" s="9"/>
      <c r="K959" s="9"/>
      <c r="L959" s="9"/>
      <c r="M959" s="9"/>
      <c r="N959" s="14"/>
      <c r="O959" s="14"/>
      <c r="P959" s="9"/>
      <c r="Q959" s="9"/>
      <c r="R959" s="9"/>
      <c r="S959" s="9"/>
      <c r="T959" s="15" t="str">
        <f t="shared" si="67"/>
        <v>-</v>
      </c>
    </row>
    <row r="960" spans="2:20" ht="72" x14ac:dyDescent="0.2">
      <c r="B960" s="10" t="str">
        <f t="shared" ca="1" si="66"/>
        <v>Not Bidding</v>
      </c>
      <c r="C960" s="11">
        <v>3134044</v>
      </c>
      <c r="D960" s="12" t="s">
        <v>46</v>
      </c>
      <c r="E960" s="11" t="s">
        <v>2683</v>
      </c>
      <c r="F960" s="13" t="s">
        <v>2684</v>
      </c>
      <c r="G960" s="11" t="s">
        <v>2685</v>
      </c>
      <c r="H960" s="11" t="s">
        <v>2443</v>
      </c>
      <c r="I960" s="11" t="s">
        <v>2670</v>
      </c>
      <c r="J960" s="9"/>
      <c r="K960" s="9"/>
      <c r="L960" s="9"/>
      <c r="M960" s="9"/>
      <c r="N960" s="14"/>
      <c r="O960" s="14"/>
      <c r="P960" s="9"/>
      <c r="Q960" s="9"/>
      <c r="R960" s="9"/>
      <c r="S960" s="9"/>
      <c r="T960" s="15" t="str">
        <f t="shared" si="67"/>
        <v>-</v>
      </c>
    </row>
    <row r="961" spans="2:20" ht="72" x14ac:dyDescent="0.2">
      <c r="B961" s="10" t="str">
        <f t="shared" ca="1" si="66"/>
        <v>Not Bidding</v>
      </c>
      <c r="C961" s="11">
        <v>3134045</v>
      </c>
      <c r="D961" s="12" t="s">
        <v>46</v>
      </c>
      <c r="E961" s="11" t="s">
        <v>2686</v>
      </c>
      <c r="F961" s="13" t="s">
        <v>2687</v>
      </c>
      <c r="G961" s="11" t="s">
        <v>2688</v>
      </c>
      <c r="H961" s="11" t="s">
        <v>2443</v>
      </c>
      <c r="I961" s="11" t="s">
        <v>2670</v>
      </c>
      <c r="J961" s="9"/>
      <c r="K961" s="9"/>
      <c r="L961" s="9"/>
      <c r="M961" s="9"/>
      <c r="N961" s="14"/>
      <c r="O961" s="14"/>
      <c r="P961" s="9"/>
      <c r="Q961" s="9"/>
      <c r="R961" s="9"/>
      <c r="S961" s="9"/>
      <c r="T961" s="15" t="str">
        <f t="shared" si="67"/>
        <v>-</v>
      </c>
    </row>
    <row r="962" spans="2:20" ht="72" x14ac:dyDescent="0.2">
      <c r="B962" s="10" t="str">
        <f t="shared" ca="1" si="66"/>
        <v>Not Bidding</v>
      </c>
      <c r="C962" s="11">
        <v>3134046</v>
      </c>
      <c r="D962" s="12" t="s">
        <v>46</v>
      </c>
      <c r="E962" s="11" t="s">
        <v>2689</v>
      </c>
      <c r="F962" s="13" t="s">
        <v>2690</v>
      </c>
      <c r="G962" s="11" t="s">
        <v>2691</v>
      </c>
      <c r="H962" s="11" t="s">
        <v>2443</v>
      </c>
      <c r="I962" s="11" t="s">
        <v>2670</v>
      </c>
      <c r="J962" s="9"/>
      <c r="K962" s="9"/>
      <c r="L962" s="9"/>
      <c r="M962" s="9"/>
      <c r="N962" s="14"/>
      <c r="O962" s="14"/>
      <c r="P962" s="9"/>
      <c r="Q962" s="9"/>
      <c r="R962" s="9"/>
      <c r="S962" s="9"/>
      <c r="T962" s="15" t="str">
        <f t="shared" si="67"/>
        <v>-</v>
      </c>
    </row>
    <row r="963" spans="2:20" ht="72" x14ac:dyDescent="0.2">
      <c r="B963" s="10" t="str">
        <f t="shared" ca="1" si="66"/>
        <v>Not Bidding</v>
      </c>
      <c r="C963" s="11">
        <v>3134047</v>
      </c>
      <c r="D963" s="12" t="s">
        <v>46</v>
      </c>
      <c r="E963" s="11" t="s">
        <v>2692</v>
      </c>
      <c r="F963" s="13" t="s">
        <v>2693</v>
      </c>
      <c r="G963" s="11" t="s">
        <v>2694</v>
      </c>
      <c r="H963" s="11" t="s">
        <v>2443</v>
      </c>
      <c r="I963" s="11" t="s">
        <v>2444</v>
      </c>
      <c r="J963" s="9"/>
      <c r="K963" s="9"/>
      <c r="L963" s="9"/>
      <c r="M963" s="9"/>
      <c r="N963" s="14"/>
      <c r="O963" s="14"/>
      <c r="P963" s="9"/>
      <c r="Q963" s="9"/>
      <c r="R963" s="9"/>
      <c r="S963" s="9"/>
      <c r="T963" s="15" t="str">
        <f t="shared" si="67"/>
        <v>-</v>
      </c>
    </row>
    <row r="964" spans="2:20" ht="72" x14ac:dyDescent="0.2">
      <c r="B964" s="10" t="str">
        <f t="shared" ca="1" si="66"/>
        <v>Not Bidding</v>
      </c>
      <c r="C964" s="11">
        <v>3134048</v>
      </c>
      <c r="D964" s="12" t="s">
        <v>46</v>
      </c>
      <c r="E964" s="11" t="s">
        <v>2695</v>
      </c>
      <c r="F964" s="13" t="s">
        <v>2696</v>
      </c>
      <c r="G964" s="11" t="s">
        <v>2697</v>
      </c>
      <c r="H964" s="11" t="s">
        <v>2443</v>
      </c>
      <c r="I964" s="11" t="s">
        <v>2444</v>
      </c>
      <c r="J964" s="9"/>
      <c r="K964" s="9"/>
      <c r="L964" s="9"/>
      <c r="M964" s="9"/>
      <c r="N964" s="14"/>
      <c r="O964" s="14"/>
      <c r="P964" s="9"/>
      <c r="Q964" s="9"/>
      <c r="R964" s="9"/>
      <c r="S964" s="9"/>
      <c r="T964" s="15" t="str">
        <f t="shared" si="67"/>
        <v>-</v>
      </c>
    </row>
    <row r="965" spans="2:20" ht="72" x14ac:dyDescent="0.2">
      <c r="B965" s="10" t="str">
        <f t="shared" ca="1" si="66"/>
        <v>Not Bidding</v>
      </c>
      <c r="C965" s="11">
        <v>3134049</v>
      </c>
      <c r="D965" s="12" t="s">
        <v>46</v>
      </c>
      <c r="E965" s="11" t="s">
        <v>2698</v>
      </c>
      <c r="F965" s="13" t="s">
        <v>2699</v>
      </c>
      <c r="G965" s="11" t="s">
        <v>2700</v>
      </c>
      <c r="H965" s="11" t="s">
        <v>2443</v>
      </c>
      <c r="I965" s="11" t="s">
        <v>2444</v>
      </c>
      <c r="J965" s="9"/>
      <c r="K965" s="9"/>
      <c r="L965" s="9"/>
      <c r="M965" s="9"/>
      <c r="N965" s="14"/>
      <c r="O965" s="14"/>
      <c r="P965" s="9"/>
      <c r="Q965" s="9"/>
      <c r="R965" s="9"/>
      <c r="S965" s="9"/>
      <c r="T965" s="15" t="str">
        <f t="shared" si="67"/>
        <v>-</v>
      </c>
    </row>
    <row r="966" spans="2:20" ht="72" x14ac:dyDescent="0.2">
      <c r="B966" s="10" t="str">
        <f t="shared" ca="1" si="66"/>
        <v>Not Bidding</v>
      </c>
      <c r="C966" s="11">
        <v>3134050</v>
      </c>
      <c r="D966" s="12" t="s">
        <v>46</v>
      </c>
      <c r="E966" s="11" t="s">
        <v>2701</v>
      </c>
      <c r="F966" s="13" t="s">
        <v>2702</v>
      </c>
      <c r="G966" s="11" t="s">
        <v>2703</v>
      </c>
      <c r="H966" s="11" t="s">
        <v>2443</v>
      </c>
      <c r="I966" s="11" t="s">
        <v>2444</v>
      </c>
      <c r="J966" s="9"/>
      <c r="K966" s="9"/>
      <c r="L966" s="9"/>
      <c r="M966" s="9"/>
      <c r="N966" s="14"/>
      <c r="O966" s="14"/>
      <c r="P966" s="9"/>
      <c r="Q966" s="9"/>
      <c r="R966" s="9"/>
      <c r="S966" s="9"/>
      <c r="T966" s="15" t="str">
        <f t="shared" si="67"/>
        <v>-</v>
      </c>
    </row>
    <row r="967" spans="2:20" ht="72" x14ac:dyDescent="0.2">
      <c r="B967" s="10" t="str">
        <f t="shared" ref="B967:B998" ca="1" si="68">IF(D967 = "No Bid", IFERROR("Error: Clear values for '" &amp; INDIRECT(ADDRESS(5, (10 + MATCH(TRUE, INDEX(NOT(ISBLANK(J967:S967)), 0, 0), 0) - 1))) &amp; "' in cell " &amp; ADDRESS(ROW(), (10 + MATCH(TRUE, INDEX(NOT(ISBLANK(J967:S967)), 0, 0), 0) - 1), 4) &amp; " or select 'Bid'", "Not Bidding"), IF(D967 = "Bid", IFERROR("Error: Missing value for '" &amp; INDIRECT(ADDRESS(5, (10 + MATCH(TRUE, INDEX(ISBLANK(J967:S967), 0, 0), 0) - 1))) &amp; "' in cell " &amp; ADDRESS(ROW(), (10 + MATCH(TRUE, INDEX(ISBLANK(J967:S967), 0, 0), 0) - 1), 4), "Success: All values provided"), "Error: Invalid Bid/No Bid Decision"))</f>
        <v>Not Bidding</v>
      </c>
      <c r="C967" s="11">
        <v>3134051</v>
      </c>
      <c r="D967" s="12" t="s">
        <v>46</v>
      </c>
      <c r="E967" s="11" t="s">
        <v>2704</v>
      </c>
      <c r="F967" s="13" t="s">
        <v>2705</v>
      </c>
      <c r="G967" s="11" t="s">
        <v>2706</v>
      </c>
      <c r="H967" s="11" t="s">
        <v>2443</v>
      </c>
      <c r="I967" s="11" t="s">
        <v>2444</v>
      </c>
      <c r="J967" s="9"/>
      <c r="K967" s="9"/>
      <c r="L967" s="9"/>
      <c r="M967" s="9"/>
      <c r="N967" s="14"/>
      <c r="O967" s="14"/>
      <c r="P967" s="9"/>
      <c r="Q967" s="9"/>
      <c r="R967" s="9"/>
      <c r="S967" s="9"/>
      <c r="T967" s="15" t="str">
        <f t="shared" ref="T967:T998" si="69">IFERROR(IF(ISBLANK(O967), NA(), O967), "-")</f>
        <v>-</v>
      </c>
    </row>
    <row r="968" spans="2:20" ht="72" x14ac:dyDescent="0.2">
      <c r="B968" s="10" t="str">
        <f t="shared" ca="1" si="68"/>
        <v>Not Bidding</v>
      </c>
      <c r="C968" s="11">
        <v>3134052</v>
      </c>
      <c r="D968" s="12" t="s">
        <v>46</v>
      </c>
      <c r="E968" s="11" t="s">
        <v>2707</v>
      </c>
      <c r="F968" s="13" t="s">
        <v>2708</v>
      </c>
      <c r="G968" s="11" t="s">
        <v>2709</v>
      </c>
      <c r="H968" s="11" t="s">
        <v>2443</v>
      </c>
      <c r="I968" s="11" t="s">
        <v>2444</v>
      </c>
      <c r="J968" s="9"/>
      <c r="K968" s="9"/>
      <c r="L968" s="9"/>
      <c r="M968" s="9"/>
      <c r="N968" s="14"/>
      <c r="O968" s="14"/>
      <c r="P968" s="9"/>
      <c r="Q968" s="9"/>
      <c r="R968" s="9"/>
      <c r="S968" s="9"/>
      <c r="T968" s="15" t="str">
        <f t="shared" si="69"/>
        <v>-</v>
      </c>
    </row>
    <row r="969" spans="2:20" ht="72" x14ac:dyDescent="0.2">
      <c r="B969" s="10" t="str">
        <f t="shared" ca="1" si="68"/>
        <v>Not Bidding</v>
      </c>
      <c r="C969" s="11">
        <v>3134053</v>
      </c>
      <c r="D969" s="12" t="s">
        <v>46</v>
      </c>
      <c r="E969" s="11" t="s">
        <v>2710</v>
      </c>
      <c r="F969" s="13" t="s">
        <v>2711</v>
      </c>
      <c r="G969" s="11" t="s">
        <v>2712</v>
      </c>
      <c r="H969" s="11" t="s">
        <v>2443</v>
      </c>
      <c r="I969" s="11" t="s">
        <v>2444</v>
      </c>
      <c r="J969" s="9"/>
      <c r="K969" s="9"/>
      <c r="L969" s="9"/>
      <c r="M969" s="9"/>
      <c r="N969" s="14"/>
      <c r="O969" s="14"/>
      <c r="P969" s="9"/>
      <c r="Q969" s="9"/>
      <c r="R969" s="9"/>
      <c r="S969" s="9"/>
      <c r="T969" s="15" t="str">
        <f t="shared" si="69"/>
        <v>-</v>
      </c>
    </row>
    <row r="970" spans="2:20" ht="72" x14ac:dyDescent="0.2">
      <c r="B970" s="10" t="str">
        <f t="shared" ca="1" si="68"/>
        <v>Not Bidding</v>
      </c>
      <c r="C970" s="11">
        <v>3134054</v>
      </c>
      <c r="D970" s="12" t="s">
        <v>46</v>
      </c>
      <c r="E970" s="11" t="s">
        <v>2713</v>
      </c>
      <c r="F970" s="13" t="s">
        <v>2714</v>
      </c>
      <c r="G970" s="11" t="s">
        <v>2715</v>
      </c>
      <c r="H970" s="11" t="s">
        <v>2443</v>
      </c>
      <c r="I970" s="11" t="s">
        <v>2444</v>
      </c>
      <c r="J970" s="9"/>
      <c r="K970" s="9"/>
      <c r="L970" s="9"/>
      <c r="M970" s="9"/>
      <c r="N970" s="14"/>
      <c r="O970" s="14"/>
      <c r="P970" s="9"/>
      <c r="Q970" s="9"/>
      <c r="R970" s="9"/>
      <c r="S970" s="9"/>
      <c r="T970" s="15" t="str">
        <f t="shared" si="69"/>
        <v>-</v>
      </c>
    </row>
    <row r="971" spans="2:20" ht="72" x14ac:dyDescent="0.2">
      <c r="B971" s="10" t="str">
        <f t="shared" ca="1" si="68"/>
        <v>Not Bidding</v>
      </c>
      <c r="C971" s="11">
        <v>3134055</v>
      </c>
      <c r="D971" s="12" t="s">
        <v>46</v>
      </c>
      <c r="E971" s="11" t="s">
        <v>2716</v>
      </c>
      <c r="F971" s="13" t="s">
        <v>2717</v>
      </c>
      <c r="G971" s="11">
        <v>66507</v>
      </c>
      <c r="H971" s="11" t="s">
        <v>2443</v>
      </c>
      <c r="I971" s="11" t="s">
        <v>2718</v>
      </c>
      <c r="J971" s="9"/>
      <c r="K971" s="9"/>
      <c r="L971" s="9"/>
      <c r="M971" s="9"/>
      <c r="N971" s="14"/>
      <c r="O971" s="14"/>
      <c r="P971" s="9"/>
      <c r="Q971" s="9"/>
      <c r="R971" s="9"/>
      <c r="S971" s="9"/>
      <c r="T971" s="15" t="str">
        <f t="shared" si="69"/>
        <v>-</v>
      </c>
    </row>
    <row r="972" spans="2:20" ht="72" x14ac:dyDescent="0.2">
      <c r="B972" s="10" t="str">
        <f t="shared" ca="1" si="68"/>
        <v>Not Bidding</v>
      </c>
      <c r="C972" s="11">
        <v>3134056</v>
      </c>
      <c r="D972" s="12" t="s">
        <v>46</v>
      </c>
      <c r="E972" s="11" t="s">
        <v>2719</v>
      </c>
      <c r="F972" s="13" t="s">
        <v>2720</v>
      </c>
      <c r="G972" s="11">
        <v>667520</v>
      </c>
      <c r="H972" s="11" t="s">
        <v>2443</v>
      </c>
      <c r="I972" s="11" t="s">
        <v>2461</v>
      </c>
      <c r="J972" s="9"/>
      <c r="K972" s="9"/>
      <c r="L972" s="9"/>
      <c r="M972" s="9"/>
      <c r="N972" s="14"/>
      <c r="O972" s="14"/>
      <c r="P972" s="9"/>
      <c r="Q972" s="9"/>
      <c r="R972" s="9"/>
      <c r="S972" s="9"/>
      <c r="T972" s="15" t="str">
        <f t="shared" si="69"/>
        <v>-</v>
      </c>
    </row>
    <row r="973" spans="2:20" ht="54" x14ac:dyDescent="0.2">
      <c r="B973" s="10" t="str">
        <f t="shared" ca="1" si="68"/>
        <v>Not Bidding</v>
      </c>
      <c r="C973" s="11">
        <v>3134057</v>
      </c>
      <c r="D973" s="12" t="s">
        <v>46</v>
      </c>
      <c r="E973" s="11" t="s">
        <v>2721</v>
      </c>
      <c r="F973" s="13" t="s">
        <v>2722</v>
      </c>
      <c r="G973" s="11">
        <v>667562</v>
      </c>
      <c r="H973" s="11" t="s">
        <v>2443</v>
      </c>
      <c r="I973" s="11" t="s">
        <v>2554</v>
      </c>
      <c r="J973" s="9"/>
      <c r="K973" s="9"/>
      <c r="L973" s="9"/>
      <c r="M973" s="9"/>
      <c r="N973" s="14"/>
      <c r="O973" s="14"/>
      <c r="P973" s="9"/>
      <c r="Q973" s="9"/>
      <c r="R973" s="9"/>
      <c r="S973" s="9"/>
      <c r="T973" s="15" t="str">
        <f t="shared" si="69"/>
        <v>-</v>
      </c>
    </row>
    <row r="974" spans="2:20" ht="54" x14ac:dyDescent="0.2">
      <c r="B974" s="10" t="str">
        <f t="shared" ca="1" si="68"/>
        <v>Not Bidding</v>
      </c>
      <c r="C974" s="11">
        <v>3134058</v>
      </c>
      <c r="D974" s="12" t="s">
        <v>46</v>
      </c>
      <c r="E974" s="11" t="s">
        <v>2723</v>
      </c>
      <c r="F974" s="13" t="s">
        <v>2724</v>
      </c>
      <c r="G974" s="11">
        <v>667560</v>
      </c>
      <c r="H974" s="11" t="s">
        <v>2443</v>
      </c>
      <c r="I974" s="11" t="s">
        <v>2554</v>
      </c>
      <c r="J974" s="9"/>
      <c r="K974" s="9"/>
      <c r="L974" s="9"/>
      <c r="M974" s="9"/>
      <c r="N974" s="14"/>
      <c r="O974" s="14"/>
      <c r="P974" s="9"/>
      <c r="Q974" s="9"/>
      <c r="R974" s="9"/>
      <c r="S974" s="9"/>
      <c r="T974" s="15" t="str">
        <f t="shared" si="69"/>
        <v>-</v>
      </c>
    </row>
    <row r="975" spans="2:20" ht="72" x14ac:dyDescent="0.2">
      <c r="B975" s="10" t="str">
        <f t="shared" ca="1" si="68"/>
        <v>Not Bidding</v>
      </c>
      <c r="C975" s="11">
        <v>3134059</v>
      </c>
      <c r="D975" s="12" t="s">
        <v>46</v>
      </c>
      <c r="E975" s="11" t="s">
        <v>2725</v>
      </c>
      <c r="F975" s="13" t="s">
        <v>2726</v>
      </c>
      <c r="G975" s="11">
        <v>667505</v>
      </c>
      <c r="H975" s="11" t="s">
        <v>2443</v>
      </c>
      <c r="I975" s="11" t="s">
        <v>2727</v>
      </c>
      <c r="J975" s="9"/>
      <c r="K975" s="9"/>
      <c r="L975" s="9"/>
      <c r="M975" s="9"/>
      <c r="N975" s="14"/>
      <c r="O975" s="14"/>
      <c r="P975" s="9"/>
      <c r="Q975" s="9"/>
      <c r="R975" s="9"/>
      <c r="S975" s="9"/>
      <c r="T975" s="15" t="str">
        <f t="shared" si="69"/>
        <v>-</v>
      </c>
    </row>
    <row r="976" spans="2:20" ht="72" x14ac:dyDescent="0.2">
      <c r="B976" s="10" t="str">
        <f t="shared" ca="1" si="68"/>
        <v>Not Bidding</v>
      </c>
      <c r="C976" s="11">
        <v>3134060</v>
      </c>
      <c r="D976" s="12" t="s">
        <v>46</v>
      </c>
      <c r="E976" s="11" t="s">
        <v>2728</v>
      </c>
      <c r="F976" s="13" t="s">
        <v>2729</v>
      </c>
      <c r="G976" s="11">
        <v>667506</v>
      </c>
      <c r="H976" s="11" t="s">
        <v>2443</v>
      </c>
      <c r="I976" s="11" t="s">
        <v>2730</v>
      </c>
      <c r="J976" s="9"/>
      <c r="K976" s="9"/>
      <c r="L976" s="9"/>
      <c r="M976" s="9"/>
      <c r="N976" s="14"/>
      <c r="O976" s="14"/>
      <c r="P976" s="9"/>
      <c r="Q976" s="9"/>
      <c r="R976" s="9"/>
      <c r="S976" s="9"/>
      <c r="T976" s="15" t="str">
        <f t="shared" si="69"/>
        <v>-</v>
      </c>
    </row>
    <row r="977" spans="2:20" ht="54" x14ac:dyDescent="0.2">
      <c r="B977" s="10" t="str">
        <f t="shared" ca="1" si="68"/>
        <v>Not Bidding</v>
      </c>
      <c r="C977" s="11">
        <v>3134061</v>
      </c>
      <c r="D977" s="12" t="s">
        <v>46</v>
      </c>
      <c r="E977" s="11" t="s">
        <v>2731</v>
      </c>
      <c r="F977" s="13" t="s">
        <v>2732</v>
      </c>
      <c r="G977" s="11">
        <v>667504</v>
      </c>
      <c r="H977" s="11" t="s">
        <v>2443</v>
      </c>
      <c r="I977" s="11" t="s">
        <v>2727</v>
      </c>
      <c r="J977" s="9"/>
      <c r="K977" s="9"/>
      <c r="L977" s="9"/>
      <c r="M977" s="9"/>
      <c r="N977" s="14"/>
      <c r="O977" s="14"/>
      <c r="P977" s="9"/>
      <c r="Q977" s="9"/>
      <c r="R977" s="9"/>
      <c r="S977" s="9"/>
      <c r="T977" s="15" t="str">
        <f t="shared" si="69"/>
        <v>-</v>
      </c>
    </row>
    <row r="978" spans="2:20" ht="54" x14ac:dyDescent="0.2">
      <c r="B978" s="10" t="str">
        <f t="shared" ca="1" si="68"/>
        <v>Not Bidding</v>
      </c>
      <c r="C978" s="11">
        <v>3134062</v>
      </c>
      <c r="D978" s="12" t="s">
        <v>46</v>
      </c>
      <c r="E978" s="11" t="s">
        <v>2733</v>
      </c>
      <c r="F978" s="13" t="s">
        <v>2734</v>
      </c>
      <c r="G978" s="11">
        <v>667540</v>
      </c>
      <c r="H978" s="11" t="s">
        <v>2443</v>
      </c>
      <c r="I978" s="11" t="s">
        <v>2444</v>
      </c>
      <c r="J978" s="9"/>
      <c r="K978" s="9"/>
      <c r="L978" s="9"/>
      <c r="M978" s="9"/>
      <c r="N978" s="14"/>
      <c r="O978" s="14"/>
      <c r="P978" s="9"/>
      <c r="Q978" s="9"/>
      <c r="R978" s="9"/>
      <c r="S978" s="9"/>
      <c r="T978" s="15" t="str">
        <f t="shared" si="69"/>
        <v>-</v>
      </c>
    </row>
    <row r="979" spans="2:20" ht="72" x14ac:dyDescent="0.2">
      <c r="B979" s="10" t="str">
        <f t="shared" ca="1" si="68"/>
        <v>Not Bidding</v>
      </c>
      <c r="C979" s="11">
        <v>3134063</v>
      </c>
      <c r="D979" s="12" t="s">
        <v>46</v>
      </c>
      <c r="E979" s="11" t="s">
        <v>2735</v>
      </c>
      <c r="F979" s="13" t="s">
        <v>2736</v>
      </c>
      <c r="G979" s="11">
        <v>667522</v>
      </c>
      <c r="H979" s="11" t="s">
        <v>2443</v>
      </c>
      <c r="I979" s="11" t="s">
        <v>2461</v>
      </c>
      <c r="J979" s="9"/>
      <c r="K979" s="9"/>
      <c r="L979" s="9"/>
      <c r="M979" s="9"/>
      <c r="N979" s="14"/>
      <c r="O979" s="14"/>
      <c r="P979" s="9"/>
      <c r="Q979" s="9"/>
      <c r="R979" s="9"/>
      <c r="S979" s="9"/>
      <c r="T979" s="15" t="str">
        <f t="shared" si="69"/>
        <v>-</v>
      </c>
    </row>
    <row r="980" spans="2:20" ht="54" x14ac:dyDescent="0.2">
      <c r="B980" s="10" t="str">
        <f t="shared" ca="1" si="68"/>
        <v>Not Bidding</v>
      </c>
      <c r="C980" s="11">
        <v>3134064</v>
      </c>
      <c r="D980" s="12" t="s">
        <v>46</v>
      </c>
      <c r="E980" s="11" t="s">
        <v>2737</v>
      </c>
      <c r="F980" s="13" t="s">
        <v>2738</v>
      </c>
      <c r="G980" s="11">
        <v>667602</v>
      </c>
      <c r="H980" s="11" t="s">
        <v>2443</v>
      </c>
      <c r="I980" s="11" t="s">
        <v>2635</v>
      </c>
      <c r="J980" s="9"/>
      <c r="K980" s="9"/>
      <c r="L980" s="9"/>
      <c r="M980" s="9"/>
      <c r="N980" s="14"/>
      <c r="O980" s="14"/>
      <c r="P980" s="9"/>
      <c r="Q980" s="9"/>
      <c r="R980" s="9"/>
      <c r="S980" s="9"/>
      <c r="T980" s="15" t="str">
        <f t="shared" si="69"/>
        <v>-</v>
      </c>
    </row>
    <row r="981" spans="2:20" ht="72" x14ac:dyDescent="0.2">
      <c r="B981" s="10" t="str">
        <f t="shared" ca="1" si="68"/>
        <v>Not Bidding</v>
      </c>
      <c r="C981" s="11">
        <v>3134065</v>
      </c>
      <c r="D981" s="12" t="s">
        <v>46</v>
      </c>
      <c r="E981" s="11" t="s">
        <v>2739</v>
      </c>
      <c r="F981" s="13" t="s">
        <v>2740</v>
      </c>
      <c r="G981" s="11" t="s">
        <v>2741</v>
      </c>
      <c r="H981" s="11" t="s">
        <v>2443</v>
      </c>
      <c r="I981" s="11" t="s">
        <v>2444</v>
      </c>
      <c r="J981" s="9"/>
      <c r="K981" s="9"/>
      <c r="L981" s="9"/>
      <c r="M981" s="9"/>
      <c r="N981" s="14"/>
      <c r="O981" s="14"/>
      <c r="P981" s="9"/>
      <c r="Q981" s="9"/>
      <c r="R981" s="9"/>
      <c r="S981" s="9"/>
      <c r="T981" s="15" t="str">
        <f t="shared" si="69"/>
        <v>-</v>
      </c>
    </row>
    <row r="982" spans="2:20" ht="72" x14ac:dyDescent="0.2">
      <c r="B982" s="10" t="str">
        <f t="shared" ca="1" si="68"/>
        <v>Not Bidding</v>
      </c>
      <c r="C982" s="11">
        <v>3134066</v>
      </c>
      <c r="D982" s="12" t="s">
        <v>46</v>
      </c>
      <c r="E982" s="11" t="s">
        <v>2742</v>
      </c>
      <c r="F982" s="13" t="s">
        <v>2743</v>
      </c>
      <c r="G982" s="11" t="s">
        <v>2744</v>
      </c>
      <c r="H982" s="11" t="s">
        <v>2443</v>
      </c>
      <c r="I982" s="11" t="s">
        <v>2444</v>
      </c>
      <c r="J982" s="9"/>
      <c r="K982" s="9"/>
      <c r="L982" s="9"/>
      <c r="M982" s="9"/>
      <c r="N982" s="14"/>
      <c r="O982" s="14"/>
      <c r="P982" s="9"/>
      <c r="Q982" s="9"/>
      <c r="R982" s="9"/>
      <c r="S982" s="9"/>
      <c r="T982" s="15" t="str">
        <f t="shared" si="69"/>
        <v>-</v>
      </c>
    </row>
    <row r="983" spans="2:20" ht="72" x14ac:dyDescent="0.2">
      <c r="B983" s="10" t="str">
        <f t="shared" ca="1" si="68"/>
        <v>Not Bidding</v>
      </c>
      <c r="C983" s="11">
        <v>3134067</v>
      </c>
      <c r="D983" s="12" t="s">
        <v>46</v>
      </c>
      <c r="E983" s="11" t="s">
        <v>2745</v>
      </c>
      <c r="F983" s="13" t="s">
        <v>2746</v>
      </c>
      <c r="G983" s="11" t="s">
        <v>2747</v>
      </c>
      <c r="H983" s="11" t="s">
        <v>2443</v>
      </c>
      <c r="I983" s="11" t="s">
        <v>2444</v>
      </c>
      <c r="J983" s="9"/>
      <c r="K983" s="9"/>
      <c r="L983" s="9"/>
      <c r="M983" s="9"/>
      <c r="N983" s="14"/>
      <c r="O983" s="14"/>
      <c r="P983" s="9"/>
      <c r="Q983" s="9"/>
      <c r="R983" s="9"/>
      <c r="S983" s="9"/>
      <c r="T983" s="15" t="str">
        <f t="shared" si="69"/>
        <v>-</v>
      </c>
    </row>
    <row r="984" spans="2:20" ht="72" x14ac:dyDescent="0.2">
      <c r="B984" s="10" t="str">
        <f t="shared" ca="1" si="68"/>
        <v>Not Bidding</v>
      </c>
      <c r="C984" s="11">
        <v>3134068</v>
      </c>
      <c r="D984" s="12" t="s">
        <v>46</v>
      </c>
      <c r="E984" s="11" t="s">
        <v>2748</v>
      </c>
      <c r="F984" s="13" t="s">
        <v>2749</v>
      </c>
      <c r="G984" s="11" t="s">
        <v>2750</v>
      </c>
      <c r="H984" s="11" t="s">
        <v>2443</v>
      </c>
      <c r="I984" s="11" t="s">
        <v>2444</v>
      </c>
      <c r="J984" s="9"/>
      <c r="K984" s="9"/>
      <c r="L984" s="9"/>
      <c r="M984" s="9"/>
      <c r="N984" s="14"/>
      <c r="O984" s="14"/>
      <c r="P984" s="9"/>
      <c r="Q984" s="9"/>
      <c r="R984" s="9"/>
      <c r="S984" s="9"/>
      <c r="T984" s="15" t="str">
        <f t="shared" si="69"/>
        <v>-</v>
      </c>
    </row>
    <row r="985" spans="2:20" ht="72" x14ac:dyDescent="0.2">
      <c r="B985" s="10" t="str">
        <f t="shared" ca="1" si="68"/>
        <v>Not Bidding</v>
      </c>
      <c r="C985" s="11">
        <v>3134069</v>
      </c>
      <c r="D985" s="12" t="s">
        <v>46</v>
      </c>
      <c r="E985" s="11" t="s">
        <v>2751</v>
      </c>
      <c r="F985" s="13" t="s">
        <v>2752</v>
      </c>
      <c r="G985" s="11" t="s">
        <v>2753</v>
      </c>
      <c r="H985" s="11" t="s">
        <v>2443</v>
      </c>
      <c r="I985" s="11" t="s">
        <v>2444</v>
      </c>
      <c r="J985" s="9"/>
      <c r="K985" s="9"/>
      <c r="L985" s="9"/>
      <c r="M985" s="9"/>
      <c r="N985" s="14"/>
      <c r="O985" s="14"/>
      <c r="P985" s="9"/>
      <c r="Q985" s="9"/>
      <c r="R985" s="9"/>
      <c r="S985" s="9"/>
      <c r="T985" s="15" t="str">
        <f t="shared" si="69"/>
        <v>-</v>
      </c>
    </row>
    <row r="986" spans="2:20" ht="72" x14ac:dyDescent="0.2">
      <c r="B986" s="10" t="str">
        <f t="shared" ca="1" si="68"/>
        <v>Not Bidding</v>
      </c>
      <c r="C986" s="11">
        <v>3134070</v>
      </c>
      <c r="D986" s="12" t="s">
        <v>46</v>
      </c>
      <c r="E986" s="11" t="s">
        <v>2754</v>
      </c>
      <c r="F986" s="13" t="s">
        <v>2755</v>
      </c>
      <c r="G986" s="11" t="s">
        <v>2756</v>
      </c>
      <c r="H986" s="11" t="s">
        <v>2443</v>
      </c>
      <c r="I986" s="11" t="s">
        <v>2670</v>
      </c>
      <c r="J986" s="9"/>
      <c r="K986" s="9"/>
      <c r="L986" s="9"/>
      <c r="M986" s="9"/>
      <c r="N986" s="14"/>
      <c r="O986" s="14"/>
      <c r="P986" s="9"/>
      <c r="Q986" s="9"/>
      <c r="R986" s="9"/>
      <c r="S986" s="9"/>
      <c r="T986" s="15" t="str">
        <f t="shared" si="69"/>
        <v>-</v>
      </c>
    </row>
    <row r="987" spans="2:20" ht="72" x14ac:dyDescent="0.2">
      <c r="B987" s="10" t="str">
        <f t="shared" ca="1" si="68"/>
        <v>Not Bidding</v>
      </c>
      <c r="C987" s="11">
        <v>3134071</v>
      </c>
      <c r="D987" s="12" t="s">
        <v>46</v>
      </c>
      <c r="E987" s="11" t="s">
        <v>2757</v>
      </c>
      <c r="F987" s="13" t="s">
        <v>2758</v>
      </c>
      <c r="G987" s="11" t="s">
        <v>2759</v>
      </c>
      <c r="H987" s="11" t="s">
        <v>2443</v>
      </c>
      <c r="I987" s="11" t="s">
        <v>2444</v>
      </c>
      <c r="J987" s="9"/>
      <c r="K987" s="9"/>
      <c r="L987" s="9"/>
      <c r="M987" s="9"/>
      <c r="N987" s="14"/>
      <c r="O987" s="14"/>
      <c r="P987" s="9"/>
      <c r="Q987" s="9"/>
      <c r="R987" s="9"/>
      <c r="S987" s="9"/>
      <c r="T987" s="15" t="str">
        <f t="shared" si="69"/>
        <v>-</v>
      </c>
    </row>
    <row r="988" spans="2:20" ht="72" x14ac:dyDescent="0.2">
      <c r="B988" s="10" t="str">
        <f t="shared" ca="1" si="68"/>
        <v>Not Bidding</v>
      </c>
      <c r="C988" s="11">
        <v>3134072</v>
      </c>
      <c r="D988" s="12" t="s">
        <v>46</v>
      </c>
      <c r="E988" s="11" t="s">
        <v>2760</v>
      </c>
      <c r="F988" s="13" t="s">
        <v>2761</v>
      </c>
      <c r="G988" s="11" t="s">
        <v>2762</v>
      </c>
      <c r="H988" s="11" t="s">
        <v>2443</v>
      </c>
      <c r="I988" s="11" t="s">
        <v>2670</v>
      </c>
      <c r="J988" s="9"/>
      <c r="K988" s="9"/>
      <c r="L988" s="9"/>
      <c r="M988" s="9"/>
      <c r="N988" s="14"/>
      <c r="O988" s="14"/>
      <c r="P988" s="9"/>
      <c r="Q988" s="9"/>
      <c r="R988" s="9"/>
      <c r="S988" s="9"/>
      <c r="T988" s="15" t="str">
        <f t="shared" si="69"/>
        <v>-</v>
      </c>
    </row>
    <row r="989" spans="2:20" ht="72" x14ac:dyDescent="0.2">
      <c r="B989" s="10" t="str">
        <f t="shared" ca="1" si="68"/>
        <v>Not Bidding</v>
      </c>
      <c r="C989" s="11">
        <v>3134073</v>
      </c>
      <c r="D989" s="12" t="s">
        <v>46</v>
      </c>
      <c r="E989" s="11" t="s">
        <v>2763</v>
      </c>
      <c r="F989" s="13" t="s">
        <v>2764</v>
      </c>
      <c r="G989" s="11" t="s">
        <v>2765</v>
      </c>
      <c r="H989" s="11" t="s">
        <v>2443</v>
      </c>
      <c r="I989" s="11" t="s">
        <v>2444</v>
      </c>
      <c r="J989" s="9"/>
      <c r="K989" s="9"/>
      <c r="L989" s="9"/>
      <c r="M989" s="9"/>
      <c r="N989" s="14"/>
      <c r="O989" s="14"/>
      <c r="P989" s="9"/>
      <c r="Q989" s="9"/>
      <c r="R989" s="9"/>
      <c r="S989" s="9"/>
      <c r="T989" s="15" t="str">
        <f t="shared" si="69"/>
        <v>-</v>
      </c>
    </row>
    <row r="990" spans="2:20" ht="72" x14ac:dyDescent="0.2">
      <c r="B990" s="10" t="str">
        <f t="shared" ca="1" si="68"/>
        <v>Not Bidding</v>
      </c>
      <c r="C990" s="11">
        <v>3134074</v>
      </c>
      <c r="D990" s="12" t="s">
        <v>46</v>
      </c>
      <c r="E990" s="11" t="s">
        <v>2766</v>
      </c>
      <c r="F990" s="13" t="s">
        <v>2767</v>
      </c>
      <c r="G990" s="11" t="s">
        <v>2768</v>
      </c>
      <c r="H990" s="11" t="s">
        <v>2443</v>
      </c>
      <c r="I990" s="11" t="s">
        <v>2444</v>
      </c>
      <c r="J990" s="9"/>
      <c r="K990" s="9"/>
      <c r="L990" s="9"/>
      <c r="M990" s="9"/>
      <c r="N990" s="14"/>
      <c r="O990" s="14"/>
      <c r="P990" s="9"/>
      <c r="Q990" s="9"/>
      <c r="R990" s="9"/>
      <c r="S990" s="9"/>
      <c r="T990" s="15" t="str">
        <f t="shared" si="69"/>
        <v>-</v>
      </c>
    </row>
    <row r="991" spans="2:20" ht="72" x14ac:dyDescent="0.2">
      <c r="B991" s="10" t="str">
        <f t="shared" ca="1" si="68"/>
        <v>Not Bidding</v>
      </c>
      <c r="C991" s="11">
        <v>3134075</v>
      </c>
      <c r="D991" s="12" t="s">
        <v>46</v>
      </c>
      <c r="E991" s="11" t="s">
        <v>2769</v>
      </c>
      <c r="F991" s="13" t="s">
        <v>2770</v>
      </c>
      <c r="G991" s="11" t="s">
        <v>2771</v>
      </c>
      <c r="H991" s="11" t="s">
        <v>2443</v>
      </c>
      <c r="I991" s="11" t="s">
        <v>2444</v>
      </c>
      <c r="J991" s="9"/>
      <c r="K991" s="9"/>
      <c r="L991" s="9"/>
      <c r="M991" s="9"/>
      <c r="N991" s="14"/>
      <c r="O991" s="14"/>
      <c r="P991" s="9"/>
      <c r="Q991" s="9"/>
      <c r="R991" s="9"/>
      <c r="S991" s="9"/>
      <c r="T991" s="15" t="str">
        <f t="shared" si="69"/>
        <v>-</v>
      </c>
    </row>
    <row r="992" spans="2:20" ht="72" x14ac:dyDescent="0.2">
      <c r="B992" s="10" t="str">
        <f t="shared" ca="1" si="68"/>
        <v>Not Bidding</v>
      </c>
      <c r="C992" s="11">
        <v>3134076</v>
      </c>
      <c r="D992" s="12" t="s">
        <v>46</v>
      </c>
      <c r="E992" s="11" t="s">
        <v>2772</v>
      </c>
      <c r="F992" s="13" t="s">
        <v>2773</v>
      </c>
      <c r="G992" s="11" t="s">
        <v>2774</v>
      </c>
      <c r="H992" s="11" t="s">
        <v>2443</v>
      </c>
      <c r="I992" s="11" t="s">
        <v>2444</v>
      </c>
      <c r="J992" s="9"/>
      <c r="K992" s="9"/>
      <c r="L992" s="9"/>
      <c r="M992" s="9"/>
      <c r="N992" s="14"/>
      <c r="O992" s="14"/>
      <c r="P992" s="9"/>
      <c r="Q992" s="9"/>
      <c r="R992" s="9"/>
      <c r="S992" s="9"/>
      <c r="T992" s="15" t="str">
        <f t="shared" si="69"/>
        <v>-</v>
      </c>
    </row>
    <row r="993" spans="2:20" ht="144" x14ac:dyDescent="0.2">
      <c r="B993" s="10" t="str">
        <f t="shared" ca="1" si="68"/>
        <v>Not Bidding</v>
      </c>
      <c r="C993" s="11">
        <v>3134077</v>
      </c>
      <c r="D993" s="12" t="s">
        <v>46</v>
      </c>
      <c r="E993" s="11" t="s">
        <v>2775</v>
      </c>
      <c r="F993" s="13" t="s">
        <v>2776</v>
      </c>
      <c r="G993" s="11" t="s">
        <v>2777</v>
      </c>
      <c r="H993" s="11" t="s">
        <v>2443</v>
      </c>
      <c r="I993" s="11" t="s">
        <v>2635</v>
      </c>
      <c r="J993" s="9"/>
      <c r="K993" s="9"/>
      <c r="L993" s="9"/>
      <c r="M993" s="9"/>
      <c r="N993" s="14"/>
      <c r="O993" s="14"/>
      <c r="P993" s="9"/>
      <c r="Q993" s="9"/>
      <c r="R993" s="9"/>
      <c r="S993" s="9"/>
      <c r="T993" s="15" t="str">
        <f t="shared" si="69"/>
        <v>-</v>
      </c>
    </row>
    <row r="994" spans="2:20" ht="126" x14ac:dyDescent="0.2">
      <c r="B994" s="10" t="str">
        <f t="shared" ca="1" si="68"/>
        <v>Not Bidding</v>
      </c>
      <c r="C994" s="11">
        <v>3134078</v>
      </c>
      <c r="D994" s="12" t="s">
        <v>46</v>
      </c>
      <c r="E994" s="11" t="s">
        <v>2778</v>
      </c>
      <c r="F994" s="13" t="s">
        <v>2779</v>
      </c>
      <c r="G994" s="11" t="s">
        <v>2780</v>
      </c>
      <c r="H994" s="11" t="s">
        <v>2443</v>
      </c>
      <c r="I994" s="11" t="s">
        <v>2635</v>
      </c>
      <c r="J994" s="9"/>
      <c r="K994" s="9"/>
      <c r="L994" s="9"/>
      <c r="M994" s="9"/>
      <c r="N994" s="14"/>
      <c r="O994" s="14"/>
      <c r="P994" s="9"/>
      <c r="Q994" s="9"/>
      <c r="R994" s="9"/>
      <c r="S994" s="9"/>
      <c r="T994" s="15" t="str">
        <f t="shared" si="69"/>
        <v>-</v>
      </c>
    </row>
    <row r="995" spans="2:20" ht="108" x14ac:dyDescent="0.2">
      <c r="B995" s="10" t="str">
        <f t="shared" ca="1" si="68"/>
        <v>Not Bidding</v>
      </c>
      <c r="C995" s="11">
        <v>3134079</v>
      </c>
      <c r="D995" s="12" t="s">
        <v>46</v>
      </c>
      <c r="E995" s="11" t="s">
        <v>2781</v>
      </c>
      <c r="F995" s="13" t="s">
        <v>2782</v>
      </c>
      <c r="G995" s="11" t="s">
        <v>2783</v>
      </c>
      <c r="H995" s="11" t="s">
        <v>2443</v>
      </c>
      <c r="I995" s="11" t="s">
        <v>2784</v>
      </c>
      <c r="J995" s="9"/>
      <c r="K995" s="9"/>
      <c r="L995" s="9"/>
      <c r="M995" s="9"/>
      <c r="N995" s="14"/>
      <c r="O995" s="14"/>
      <c r="P995" s="9"/>
      <c r="Q995" s="9"/>
      <c r="R995" s="9"/>
      <c r="S995" s="9"/>
      <c r="T995" s="15" t="str">
        <f t="shared" si="69"/>
        <v>-</v>
      </c>
    </row>
    <row r="996" spans="2:20" ht="108" x14ac:dyDescent="0.2">
      <c r="B996" s="10" t="str">
        <f t="shared" ca="1" si="68"/>
        <v>Not Bidding</v>
      </c>
      <c r="C996" s="11">
        <v>3134080</v>
      </c>
      <c r="D996" s="12" t="s">
        <v>46</v>
      </c>
      <c r="E996" s="11" t="s">
        <v>2785</v>
      </c>
      <c r="F996" s="13" t="s">
        <v>2786</v>
      </c>
      <c r="G996" s="11" t="s">
        <v>2787</v>
      </c>
      <c r="H996" s="11" t="s">
        <v>2443</v>
      </c>
      <c r="I996" s="11" t="s">
        <v>2784</v>
      </c>
      <c r="J996" s="9"/>
      <c r="K996" s="9"/>
      <c r="L996" s="9"/>
      <c r="M996" s="9"/>
      <c r="N996" s="14"/>
      <c r="O996" s="14"/>
      <c r="P996" s="9"/>
      <c r="Q996" s="9"/>
      <c r="R996" s="9"/>
      <c r="S996" s="9"/>
      <c r="T996" s="15" t="str">
        <f t="shared" si="69"/>
        <v>-</v>
      </c>
    </row>
    <row r="997" spans="2:20" ht="108" x14ac:dyDescent="0.2">
      <c r="B997" s="10" t="str">
        <f t="shared" ca="1" si="68"/>
        <v>Not Bidding</v>
      </c>
      <c r="C997" s="11">
        <v>3134081</v>
      </c>
      <c r="D997" s="12" t="s">
        <v>46</v>
      </c>
      <c r="E997" s="11" t="s">
        <v>2788</v>
      </c>
      <c r="F997" s="13" t="s">
        <v>2789</v>
      </c>
      <c r="G997" s="11" t="s">
        <v>2790</v>
      </c>
      <c r="H997" s="11" t="s">
        <v>2443</v>
      </c>
      <c r="I997" s="11" t="s">
        <v>2784</v>
      </c>
      <c r="J997" s="9"/>
      <c r="K997" s="9"/>
      <c r="L997" s="9"/>
      <c r="M997" s="9"/>
      <c r="N997" s="14"/>
      <c r="O997" s="14"/>
      <c r="P997" s="9"/>
      <c r="Q997" s="9"/>
      <c r="R997" s="9"/>
      <c r="S997" s="9"/>
      <c r="T997" s="15" t="str">
        <f t="shared" si="69"/>
        <v>-</v>
      </c>
    </row>
    <row r="998" spans="2:20" ht="54" x14ac:dyDescent="0.2">
      <c r="B998" s="10" t="str">
        <f t="shared" ca="1" si="68"/>
        <v>Not Bidding</v>
      </c>
      <c r="C998" s="11">
        <v>3134082</v>
      </c>
      <c r="D998" s="12" t="s">
        <v>46</v>
      </c>
      <c r="E998" s="11" t="s">
        <v>2791</v>
      </c>
      <c r="F998" s="13" t="s">
        <v>2792</v>
      </c>
      <c r="G998" s="11" t="s">
        <v>2793</v>
      </c>
      <c r="H998" s="11" t="s">
        <v>2443</v>
      </c>
      <c r="I998" s="11" t="s">
        <v>2635</v>
      </c>
      <c r="J998" s="9"/>
      <c r="K998" s="9"/>
      <c r="L998" s="9"/>
      <c r="M998" s="9"/>
      <c r="N998" s="14"/>
      <c r="O998" s="14"/>
      <c r="P998" s="9"/>
      <c r="Q998" s="9"/>
      <c r="R998" s="9"/>
      <c r="S998" s="9"/>
      <c r="T998" s="15" t="str">
        <f t="shared" si="69"/>
        <v>-</v>
      </c>
    </row>
    <row r="999" spans="2:20" ht="54" x14ac:dyDescent="0.2">
      <c r="B999" s="10" t="str">
        <f t="shared" ref="B999:B1030" ca="1" si="70">IF(D999 = "No Bid", IFERROR("Error: Clear values for '" &amp; INDIRECT(ADDRESS(5, (10 + MATCH(TRUE, INDEX(NOT(ISBLANK(J999:S999)), 0, 0), 0) - 1))) &amp; "' in cell " &amp; ADDRESS(ROW(), (10 + MATCH(TRUE, INDEX(NOT(ISBLANK(J999:S999)), 0, 0), 0) - 1), 4) &amp; " or select 'Bid'", "Not Bidding"), IF(D999 = "Bid", IFERROR("Error: Missing value for '" &amp; INDIRECT(ADDRESS(5, (10 + MATCH(TRUE, INDEX(ISBLANK(J999:S999), 0, 0), 0) - 1))) &amp; "' in cell " &amp; ADDRESS(ROW(), (10 + MATCH(TRUE, INDEX(ISBLANK(J999:S999), 0, 0), 0) - 1), 4), "Success: All values provided"), "Error: Invalid Bid/No Bid Decision"))</f>
        <v>Not Bidding</v>
      </c>
      <c r="C999" s="11">
        <v>3134083</v>
      </c>
      <c r="D999" s="12" t="s">
        <v>46</v>
      </c>
      <c r="E999" s="11" t="s">
        <v>2794</v>
      </c>
      <c r="F999" s="13" t="s">
        <v>2795</v>
      </c>
      <c r="G999" s="11" t="s">
        <v>2796</v>
      </c>
      <c r="H999" s="11" t="s">
        <v>2443</v>
      </c>
      <c r="I999" s="11" t="s">
        <v>2635</v>
      </c>
      <c r="J999" s="9"/>
      <c r="K999" s="9"/>
      <c r="L999" s="9"/>
      <c r="M999" s="9"/>
      <c r="N999" s="14"/>
      <c r="O999" s="14"/>
      <c r="P999" s="9"/>
      <c r="Q999" s="9"/>
      <c r="R999" s="9"/>
      <c r="S999" s="9"/>
      <c r="T999" s="15" t="str">
        <f t="shared" ref="T999:T1030" si="71">IFERROR(IF(ISBLANK(O999), NA(), O999), "-")</f>
        <v>-</v>
      </c>
    </row>
    <row r="1000" spans="2:20" ht="54" x14ac:dyDescent="0.2">
      <c r="B1000" s="10" t="str">
        <f t="shared" ca="1" si="70"/>
        <v>Not Bidding</v>
      </c>
      <c r="C1000" s="11">
        <v>3134084</v>
      </c>
      <c r="D1000" s="12" t="s">
        <v>46</v>
      </c>
      <c r="E1000" s="11" t="s">
        <v>2797</v>
      </c>
      <c r="F1000" s="13" t="s">
        <v>2798</v>
      </c>
      <c r="G1000" s="11" t="s">
        <v>2799</v>
      </c>
      <c r="H1000" s="11" t="s">
        <v>2443</v>
      </c>
      <c r="I1000" s="11" t="s">
        <v>2635</v>
      </c>
      <c r="J1000" s="9"/>
      <c r="K1000" s="9"/>
      <c r="L1000" s="9"/>
      <c r="M1000" s="9"/>
      <c r="N1000" s="14"/>
      <c r="O1000" s="14"/>
      <c r="P1000" s="9"/>
      <c r="Q1000" s="9"/>
      <c r="R1000" s="9"/>
      <c r="S1000" s="9"/>
      <c r="T1000" s="15" t="str">
        <f t="shared" si="71"/>
        <v>-</v>
      </c>
    </row>
    <row r="1001" spans="2:20" ht="54" x14ac:dyDescent="0.2">
      <c r="B1001" s="10" t="str">
        <f t="shared" ca="1" si="70"/>
        <v>Not Bidding</v>
      </c>
      <c r="C1001" s="11">
        <v>3134085</v>
      </c>
      <c r="D1001" s="12" t="s">
        <v>46</v>
      </c>
      <c r="E1001" s="11" t="s">
        <v>2800</v>
      </c>
      <c r="F1001" s="13" t="s">
        <v>2801</v>
      </c>
      <c r="G1001" s="11" t="s">
        <v>2802</v>
      </c>
      <c r="H1001" s="11" t="s">
        <v>2443</v>
      </c>
      <c r="I1001" s="11" t="s">
        <v>2635</v>
      </c>
      <c r="J1001" s="9"/>
      <c r="K1001" s="9"/>
      <c r="L1001" s="9"/>
      <c r="M1001" s="9"/>
      <c r="N1001" s="14"/>
      <c r="O1001" s="14"/>
      <c r="P1001" s="9"/>
      <c r="Q1001" s="9"/>
      <c r="R1001" s="9"/>
      <c r="S1001" s="9"/>
      <c r="T1001" s="15" t="str">
        <f t="shared" si="71"/>
        <v>-</v>
      </c>
    </row>
    <row r="1002" spans="2:20" ht="54" x14ac:dyDescent="0.2">
      <c r="B1002" s="10" t="str">
        <f t="shared" ca="1" si="70"/>
        <v>Not Bidding</v>
      </c>
      <c r="C1002" s="11">
        <v>3134086</v>
      </c>
      <c r="D1002" s="12" t="s">
        <v>46</v>
      </c>
      <c r="E1002" s="11" t="s">
        <v>2803</v>
      </c>
      <c r="F1002" s="13" t="s">
        <v>2804</v>
      </c>
      <c r="G1002" s="11" t="s">
        <v>2805</v>
      </c>
      <c r="H1002" s="11" t="s">
        <v>2443</v>
      </c>
      <c r="I1002" s="11" t="s">
        <v>2635</v>
      </c>
      <c r="J1002" s="9"/>
      <c r="K1002" s="9"/>
      <c r="L1002" s="9"/>
      <c r="M1002" s="9"/>
      <c r="N1002" s="14"/>
      <c r="O1002" s="14"/>
      <c r="P1002" s="9"/>
      <c r="Q1002" s="9"/>
      <c r="R1002" s="9"/>
      <c r="S1002" s="9"/>
      <c r="T1002" s="15" t="str">
        <f t="shared" si="71"/>
        <v>-</v>
      </c>
    </row>
    <row r="1003" spans="2:20" ht="54" x14ac:dyDescent="0.2">
      <c r="B1003" s="10" t="str">
        <f t="shared" ca="1" si="70"/>
        <v>Not Bidding</v>
      </c>
      <c r="C1003" s="11">
        <v>3134087</v>
      </c>
      <c r="D1003" s="12" t="s">
        <v>46</v>
      </c>
      <c r="E1003" s="11" t="s">
        <v>2806</v>
      </c>
      <c r="F1003" s="13" t="s">
        <v>2807</v>
      </c>
      <c r="G1003" s="11" t="s">
        <v>2808</v>
      </c>
      <c r="H1003" s="11" t="s">
        <v>2443</v>
      </c>
      <c r="I1003" s="11" t="s">
        <v>2635</v>
      </c>
      <c r="J1003" s="9"/>
      <c r="K1003" s="9"/>
      <c r="L1003" s="9"/>
      <c r="M1003" s="9"/>
      <c r="N1003" s="14"/>
      <c r="O1003" s="14"/>
      <c r="P1003" s="9"/>
      <c r="Q1003" s="9"/>
      <c r="R1003" s="9"/>
      <c r="S1003" s="9"/>
      <c r="T1003" s="15" t="str">
        <f t="shared" si="71"/>
        <v>-</v>
      </c>
    </row>
    <row r="1004" spans="2:20" ht="54" x14ac:dyDescent="0.2">
      <c r="B1004" s="10" t="str">
        <f t="shared" ca="1" si="70"/>
        <v>Not Bidding</v>
      </c>
      <c r="C1004" s="11">
        <v>3134088</v>
      </c>
      <c r="D1004" s="12" t="s">
        <v>46</v>
      </c>
      <c r="E1004" s="11" t="s">
        <v>2809</v>
      </c>
      <c r="F1004" s="13" t="s">
        <v>2810</v>
      </c>
      <c r="G1004" s="11" t="s">
        <v>2811</v>
      </c>
      <c r="H1004" s="11" t="s">
        <v>2443</v>
      </c>
      <c r="I1004" s="11" t="s">
        <v>2784</v>
      </c>
      <c r="J1004" s="9"/>
      <c r="K1004" s="9"/>
      <c r="L1004" s="9"/>
      <c r="M1004" s="9"/>
      <c r="N1004" s="14"/>
      <c r="O1004" s="14"/>
      <c r="P1004" s="9"/>
      <c r="Q1004" s="9"/>
      <c r="R1004" s="9"/>
      <c r="S1004" s="9"/>
      <c r="T1004" s="15" t="str">
        <f t="shared" si="71"/>
        <v>-</v>
      </c>
    </row>
    <row r="1005" spans="2:20" ht="54" x14ac:dyDescent="0.2">
      <c r="B1005" s="10" t="str">
        <f t="shared" ca="1" si="70"/>
        <v>Not Bidding</v>
      </c>
      <c r="C1005" s="11">
        <v>3134089</v>
      </c>
      <c r="D1005" s="12" t="s">
        <v>46</v>
      </c>
      <c r="E1005" s="11" t="s">
        <v>2812</v>
      </c>
      <c r="F1005" s="13" t="s">
        <v>2813</v>
      </c>
      <c r="G1005" s="11" t="s">
        <v>2814</v>
      </c>
      <c r="H1005" s="11" t="s">
        <v>2443</v>
      </c>
      <c r="I1005" s="11" t="s">
        <v>2784</v>
      </c>
      <c r="J1005" s="9"/>
      <c r="K1005" s="9"/>
      <c r="L1005" s="9"/>
      <c r="M1005" s="9"/>
      <c r="N1005" s="14"/>
      <c r="O1005" s="14"/>
      <c r="P1005" s="9"/>
      <c r="Q1005" s="9"/>
      <c r="R1005" s="9"/>
      <c r="S1005" s="9"/>
      <c r="T1005" s="15" t="str">
        <f t="shared" si="71"/>
        <v>-</v>
      </c>
    </row>
    <row r="1006" spans="2:20" ht="54" x14ac:dyDescent="0.2">
      <c r="B1006" s="10" t="str">
        <f t="shared" ca="1" si="70"/>
        <v>Not Bidding</v>
      </c>
      <c r="C1006" s="11">
        <v>3134090</v>
      </c>
      <c r="D1006" s="12" t="s">
        <v>46</v>
      </c>
      <c r="E1006" s="11" t="s">
        <v>2815</v>
      </c>
      <c r="F1006" s="13" t="s">
        <v>2816</v>
      </c>
      <c r="G1006" s="11" t="s">
        <v>2817</v>
      </c>
      <c r="H1006" s="11" t="s">
        <v>2443</v>
      </c>
      <c r="I1006" s="11" t="s">
        <v>2784</v>
      </c>
      <c r="J1006" s="9"/>
      <c r="K1006" s="9"/>
      <c r="L1006" s="9"/>
      <c r="M1006" s="9"/>
      <c r="N1006" s="14"/>
      <c r="O1006" s="14"/>
      <c r="P1006" s="9"/>
      <c r="Q1006" s="9"/>
      <c r="R1006" s="9"/>
      <c r="S1006" s="9"/>
      <c r="T1006" s="15" t="str">
        <f t="shared" si="71"/>
        <v>-</v>
      </c>
    </row>
    <row r="1007" spans="2:20" ht="54" x14ac:dyDescent="0.2">
      <c r="B1007" s="10" t="str">
        <f t="shared" ca="1" si="70"/>
        <v>Not Bidding</v>
      </c>
      <c r="C1007" s="11">
        <v>3134091</v>
      </c>
      <c r="D1007" s="12" t="s">
        <v>46</v>
      </c>
      <c r="E1007" s="11" t="s">
        <v>2818</v>
      </c>
      <c r="F1007" s="13" t="s">
        <v>2819</v>
      </c>
      <c r="G1007" s="11" t="s">
        <v>2820</v>
      </c>
      <c r="H1007" s="11" t="s">
        <v>2443</v>
      </c>
      <c r="I1007" s="11" t="s">
        <v>2635</v>
      </c>
      <c r="J1007" s="9"/>
      <c r="K1007" s="9"/>
      <c r="L1007" s="9"/>
      <c r="M1007" s="9"/>
      <c r="N1007" s="14"/>
      <c r="O1007" s="14"/>
      <c r="P1007" s="9"/>
      <c r="Q1007" s="9"/>
      <c r="R1007" s="9"/>
      <c r="S1007" s="9"/>
      <c r="T1007" s="15" t="str">
        <f t="shared" si="71"/>
        <v>-</v>
      </c>
    </row>
    <row r="1008" spans="2:20" ht="72" x14ac:dyDescent="0.2">
      <c r="B1008" s="10" t="str">
        <f t="shared" ca="1" si="70"/>
        <v>Not Bidding</v>
      </c>
      <c r="C1008" s="11">
        <v>3134092</v>
      </c>
      <c r="D1008" s="12" t="s">
        <v>46</v>
      </c>
      <c r="E1008" s="11" t="s">
        <v>2821</v>
      </c>
      <c r="F1008" s="13" t="s">
        <v>2822</v>
      </c>
      <c r="G1008" s="11" t="s">
        <v>2823</v>
      </c>
      <c r="H1008" s="11" t="s">
        <v>2443</v>
      </c>
      <c r="I1008" s="11" t="s">
        <v>2824</v>
      </c>
      <c r="J1008" s="9"/>
      <c r="K1008" s="9"/>
      <c r="L1008" s="9"/>
      <c r="M1008" s="9"/>
      <c r="N1008" s="14"/>
      <c r="O1008" s="14"/>
      <c r="P1008" s="9"/>
      <c r="Q1008" s="9"/>
      <c r="R1008" s="9"/>
      <c r="S1008" s="9"/>
      <c r="T1008" s="15" t="str">
        <f t="shared" si="71"/>
        <v>-</v>
      </c>
    </row>
    <row r="1009" spans="2:20" ht="72" x14ac:dyDescent="0.2">
      <c r="B1009" s="10" t="str">
        <f t="shared" ca="1" si="70"/>
        <v>Not Bidding</v>
      </c>
      <c r="C1009" s="11">
        <v>3134093</v>
      </c>
      <c r="D1009" s="12" t="s">
        <v>46</v>
      </c>
      <c r="E1009" s="11" t="s">
        <v>2825</v>
      </c>
      <c r="F1009" s="13" t="s">
        <v>2826</v>
      </c>
      <c r="G1009" s="11" t="s">
        <v>2827</v>
      </c>
      <c r="H1009" s="11" t="s">
        <v>2443</v>
      </c>
      <c r="I1009" s="11" t="s">
        <v>2824</v>
      </c>
      <c r="J1009" s="9"/>
      <c r="K1009" s="9"/>
      <c r="L1009" s="9"/>
      <c r="M1009" s="9"/>
      <c r="N1009" s="14"/>
      <c r="O1009" s="14"/>
      <c r="P1009" s="9"/>
      <c r="Q1009" s="9"/>
      <c r="R1009" s="9"/>
      <c r="S1009" s="9"/>
      <c r="T1009" s="15" t="str">
        <f t="shared" si="71"/>
        <v>-</v>
      </c>
    </row>
    <row r="1010" spans="2:20" ht="72" x14ac:dyDescent="0.2">
      <c r="B1010" s="10" t="str">
        <f t="shared" ca="1" si="70"/>
        <v>Not Bidding</v>
      </c>
      <c r="C1010" s="11">
        <v>3134094</v>
      </c>
      <c r="D1010" s="12" t="s">
        <v>46</v>
      </c>
      <c r="E1010" s="11" t="s">
        <v>2828</v>
      </c>
      <c r="F1010" s="13" t="s">
        <v>2829</v>
      </c>
      <c r="G1010" s="11" t="s">
        <v>2830</v>
      </c>
      <c r="H1010" s="11" t="s">
        <v>2443</v>
      </c>
      <c r="I1010" s="11" t="s">
        <v>2511</v>
      </c>
      <c r="J1010" s="9"/>
      <c r="K1010" s="9"/>
      <c r="L1010" s="9"/>
      <c r="M1010" s="9"/>
      <c r="N1010" s="14"/>
      <c r="O1010" s="14"/>
      <c r="P1010" s="9"/>
      <c r="Q1010" s="9"/>
      <c r="R1010" s="9"/>
      <c r="S1010" s="9"/>
      <c r="T1010" s="15" t="str">
        <f t="shared" si="71"/>
        <v>-</v>
      </c>
    </row>
    <row r="1011" spans="2:20" ht="72" x14ac:dyDescent="0.2">
      <c r="B1011" s="10" t="str">
        <f t="shared" ca="1" si="70"/>
        <v>Not Bidding</v>
      </c>
      <c r="C1011" s="11">
        <v>3134095</v>
      </c>
      <c r="D1011" s="12" t="s">
        <v>46</v>
      </c>
      <c r="E1011" s="11" t="s">
        <v>2831</v>
      </c>
      <c r="F1011" s="13" t="s">
        <v>2832</v>
      </c>
      <c r="G1011" s="11" t="s">
        <v>2833</v>
      </c>
      <c r="H1011" s="11" t="s">
        <v>2443</v>
      </c>
      <c r="I1011" s="11" t="s">
        <v>2834</v>
      </c>
      <c r="J1011" s="9"/>
      <c r="K1011" s="9"/>
      <c r="L1011" s="9"/>
      <c r="M1011" s="9"/>
      <c r="N1011" s="14"/>
      <c r="O1011" s="14"/>
      <c r="P1011" s="9"/>
      <c r="Q1011" s="9"/>
      <c r="R1011" s="9"/>
      <c r="S1011" s="9"/>
      <c r="T1011" s="15" t="str">
        <f t="shared" si="71"/>
        <v>-</v>
      </c>
    </row>
    <row r="1012" spans="2:20" ht="72" x14ac:dyDescent="0.2">
      <c r="B1012" s="10" t="str">
        <f t="shared" ca="1" si="70"/>
        <v>Not Bidding</v>
      </c>
      <c r="C1012" s="11">
        <v>3134096</v>
      </c>
      <c r="D1012" s="12" t="s">
        <v>46</v>
      </c>
      <c r="E1012" s="11" t="s">
        <v>2835</v>
      </c>
      <c r="F1012" s="13" t="s">
        <v>2836</v>
      </c>
      <c r="G1012" s="11" t="s">
        <v>2837</v>
      </c>
      <c r="H1012" s="11" t="s">
        <v>2443</v>
      </c>
      <c r="I1012" s="11" t="s">
        <v>2444</v>
      </c>
      <c r="J1012" s="9"/>
      <c r="K1012" s="9"/>
      <c r="L1012" s="9"/>
      <c r="M1012" s="9"/>
      <c r="N1012" s="14"/>
      <c r="O1012" s="14"/>
      <c r="P1012" s="9"/>
      <c r="Q1012" s="9"/>
      <c r="R1012" s="9"/>
      <c r="S1012" s="9"/>
      <c r="T1012" s="15" t="str">
        <f t="shared" si="71"/>
        <v>-</v>
      </c>
    </row>
    <row r="1013" spans="2:20" ht="72" x14ac:dyDescent="0.2">
      <c r="B1013" s="10" t="str">
        <f t="shared" ca="1" si="70"/>
        <v>Not Bidding</v>
      </c>
      <c r="C1013" s="11">
        <v>3134097</v>
      </c>
      <c r="D1013" s="12" t="s">
        <v>46</v>
      </c>
      <c r="E1013" s="11" t="s">
        <v>2838</v>
      </c>
      <c r="F1013" s="13" t="s">
        <v>2839</v>
      </c>
      <c r="G1013" s="11" t="s">
        <v>2840</v>
      </c>
      <c r="H1013" s="11" t="s">
        <v>2443</v>
      </c>
      <c r="I1013" s="11" t="s">
        <v>2444</v>
      </c>
      <c r="J1013" s="9"/>
      <c r="K1013" s="9"/>
      <c r="L1013" s="9"/>
      <c r="M1013" s="9"/>
      <c r="N1013" s="14"/>
      <c r="O1013" s="14"/>
      <c r="P1013" s="9"/>
      <c r="Q1013" s="9"/>
      <c r="R1013" s="9"/>
      <c r="S1013" s="9"/>
      <c r="T1013" s="15" t="str">
        <f t="shared" si="71"/>
        <v>-</v>
      </c>
    </row>
    <row r="1014" spans="2:20" ht="72" x14ac:dyDescent="0.2">
      <c r="B1014" s="10" t="str">
        <f t="shared" ca="1" si="70"/>
        <v>Not Bidding</v>
      </c>
      <c r="C1014" s="11">
        <v>3134098</v>
      </c>
      <c r="D1014" s="12" t="s">
        <v>46</v>
      </c>
      <c r="E1014" s="11" t="s">
        <v>2841</v>
      </c>
      <c r="F1014" s="13" t="s">
        <v>2842</v>
      </c>
      <c r="G1014" s="11" t="s">
        <v>2843</v>
      </c>
      <c r="H1014" s="11" t="s">
        <v>2443</v>
      </c>
      <c r="I1014" s="11" t="s">
        <v>2444</v>
      </c>
      <c r="J1014" s="9"/>
      <c r="K1014" s="9"/>
      <c r="L1014" s="9"/>
      <c r="M1014" s="9"/>
      <c r="N1014" s="14"/>
      <c r="O1014" s="14"/>
      <c r="P1014" s="9"/>
      <c r="Q1014" s="9"/>
      <c r="R1014" s="9"/>
      <c r="S1014" s="9"/>
      <c r="T1014" s="15" t="str">
        <f t="shared" si="71"/>
        <v>-</v>
      </c>
    </row>
    <row r="1015" spans="2:20" ht="72" x14ac:dyDescent="0.2">
      <c r="B1015" s="10" t="str">
        <f t="shared" ca="1" si="70"/>
        <v>Not Bidding</v>
      </c>
      <c r="C1015" s="11">
        <v>3134099</v>
      </c>
      <c r="D1015" s="12" t="s">
        <v>46</v>
      </c>
      <c r="E1015" s="11" t="s">
        <v>2844</v>
      </c>
      <c r="F1015" s="13" t="s">
        <v>2845</v>
      </c>
      <c r="G1015" s="11" t="s">
        <v>2846</v>
      </c>
      <c r="H1015" s="11" t="s">
        <v>2443</v>
      </c>
      <c r="I1015" s="11" t="s">
        <v>2444</v>
      </c>
      <c r="J1015" s="9"/>
      <c r="K1015" s="9"/>
      <c r="L1015" s="9"/>
      <c r="M1015" s="9"/>
      <c r="N1015" s="14"/>
      <c r="O1015" s="14"/>
      <c r="P1015" s="9"/>
      <c r="Q1015" s="9"/>
      <c r="R1015" s="9"/>
      <c r="S1015" s="9"/>
      <c r="T1015" s="15" t="str">
        <f t="shared" si="71"/>
        <v>-</v>
      </c>
    </row>
    <row r="1016" spans="2:20" ht="54" x14ac:dyDescent="0.2">
      <c r="B1016" s="10" t="str">
        <f t="shared" ca="1" si="70"/>
        <v>Not Bidding</v>
      </c>
      <c r="C1016" s="11">
        <v>3134100</v>
      </c>
      <c r="D1016" s="12" t="s">
        <v>46</v>
      </c>
      <c r="E1016" s="11" t="s">
        <v>2847</v>
      </c>
      <c r="F1016" s="13" t="s">
        <v>2848</v>
      </c>
      <c r="G1016" s="11">
        <v>766704</v>
      </c>
      <c r="H1016" s="11" t="s">
        <v>2443</v>
      </c>
      <c r="I1016" s="11" t="s">
        <v>2444</v>
      </c>
      <c r="J1016" s="9"/>
      <c r="K1016" s="9"/>
      <c r="L1016" s="9"/>
      <c r="M1016" s="9"/>
      <c r="N1016" s="14"/>
      <c r="O1016" s="14"/>
      <c r="P1016" s="9"/>
      <c r="Q1016" s="9"/>
      <c r="R1016" s="9"/>
      <c r="S1016" s="9"/>
      <c r="T1016" s="15" t="str">
        <f t="shared" si="71"/>
        <v>-</v>
      </c>
    </row>
    <row r="1017" spans="2:20" ht="54" x14ac:dyDescent="0.2">
      <c r="B1017" s="10" t="str">
        <f t="shared" ca="1" si="70"/>
        <v>Not Bidding</v>
      </c>
      <c r="C1017" s="11">
        <v>3134101</v>
      </c>
      <c r="D1017" s="12" t="s">
        <v>46</v>
      </c>
      <c r="E1017" s="11" t="s">
        <v>2849</v>
      </c>
      <c r="F1017" s="13" t="s">
        <v>2850</v>
      </c>
      <c r="G1017" s="11">
        <v>766702</v>
      </c>
      <c r="H1017" s="11" t="s">
        <v>2443</v>
      </c>
      <c r="I1017" s="11" t="s">
        <v>2444</v>
      </c>
      <c r="J1017" s="9"/>
      <c r="K1017" s="9"/>
      <c r="L1017" s="9"/>
      <c r="M1017" s="9"/>
      <c r="N1017" s="14"/>
      <c r="O1017" s="14"/>
      <c r="P1017" s="9"/>
      <c r="Q1017" s="9"/>
      <c r="R1017" s="9"/>
      <c r="S1017" s="9"/>
      <c r="T1017" s="15" t="str">
        <f t="shared" si="71"/>
        <v>-</v>
      </c>
    </row>
    <row r="1018" spans="2:20" ht="54" x14ac:dyDescent="0.2">
      <c r="B1018" s="10" t="str">
        <f t="shared" ca="1" si="70"/>
        <v>Not Bidding</v>
      </c>
      <c r="C1018" s="11">
        <v>3134102</v>
      </c>
      <c r="D1018" s="12" t="s">
        <v>46</v>
      </c>
      <c r="E1018" s="11" t="s">
        <v>2851</v>
      </c>
      <c r="F1018" s="13" t="s">
        <v>2852</v>
      </c>
      <c r="G1018" s="11">
        <v>766703</v>
      </c>
      <c r="H1018" s="11" t="s">
        <v>2443</v>
      </c>
      <c r="I1018" s="11" t="s">
        <v>2444</v>
      </c>
      <c r="J1018" s="9"/>
      <c r="K1018" s="9"/>
      <c r="L1018" s="9"/>
      <c r="M1018" s="9"/>
      <c r="N1018" s="14"/>
      <c r="O1018" s="14"/>
      <c r="P1018" s="9"/>
      <c r="Q1018" s="9"/>
      <c r="R1018" s="9"/>
      <c r="S1018" s="9"/>
      <c r="T1018" s="15" t="str">
        <f t="shared" si="71"/>
        <v>-</v>
      </c>
    </row>
    <row r="1019" spans="2:20" ht="72" x14ac:dyDescent="0.2">
      <c r="B1019" s="10" t="str">
        <f t="shared" ca="1" si="70"/>
        <v>Not Bidding</v>
      </c>
      <c r="C1019" s="11">
        <v>3134103</v>
      </c>
      <c r="D1019" s="12" t="s">
        <v>46</v>
      </c>
      <c r="E1019" s="11" t="s">
        <v>2853</v>
      </c>
      <c r="F1019" s="13" t="s">
        <v>2854</v>
      </c>
      <c r="G1019" s="11">
        <v>766701</v>
      </c>
      <c r="H1019" s="11" t="s">
        <v>2443</v>
      </c>
      <c r="I1019" s="11" t="s">
        <v>2444</v>
      </c>
      <c r="J1019" s="9"/>
      <c r="K1019" s="9"/>
      <c r="L1019" s="9"/>
      <c r="M1019" s="9"/>
      <c r="N1019" s="14"/>
      <c r="O1019" s="14"/>
      <c r="P1019" s="9"/>
      <c r="Q1019" s="9"/>
      <c r="R1019" s="9"/>
      <c r="S1019" s="9"/>
      <c r="T1019" s="15" t="str">
        <f t="shared" si="71"/>
        <v>-</v>
      </c>
    </row>
    <row r="1020" spans="2:20" ht="72" x14ac:dyDescent="0.2">
      <c r="B1020" s="10" t="str">
        <f t="shared" ca="1" si="70"/>
        <v>Not Bidding</v>
      </c>
      <c r="C1020" s="11">
        <v>3134104</v>
      </c>
      <c r="D1020" s="12" t="s">
        <v>46</v>
      </c>
      <c r="E1020" s="11" t="s">
        <v>2855</v>
      </c>
      <c r="F1020" s="13" t="s">
        <v>2856</v>
      </c>
      <c r="G1020" s="11">
        <v>766700</v>
      </c>
      <c r="H1020" s="11" t="s">
        <v>2443</v>
      </c>
      <c r="I1020" s="11" t="s">
        <v>2444</v>
      </c>
      <c r="J1020" s="9"/>
      <c r="K1020" s="9"/>
      <c r="L1020" s="9"/>
      <c r="M1020" s="9"/>
      <c r="N1020" s="14"/>
      <c r="O1020" s="14"/>
      <c r="P1020" s="9"/>
      <c r="Q1020" s="9"/>
      <c r="R1020" s="9"/>
      <c r="S1020" s="9"/>
      <c r="T1020" s="15" t="str">
        <f t="shared" si="71"/>
        <v>-</v>
      </c>
    </row>
    <row r="1021" spans="2:20" ht="72" x14ac:dyDescent="0.2">
      <c r="B1021" s="10" t="str">
        <f t="shared" ca="1" si="70"/>
        <v>Not Bidding</v>
      </c>
      <c r="C1021" s="11">
        <v>3134105</v>
      </c>
      <c r="D1021" s="12" t="s">
        <v>46</v>
      </c>
      <c r="E1021" s="11" t="s">
        <v>2857</v>
      </c>
      <c r="F1021" s="13" t="s">
        <v>2858</v>
      </c>
      <c r="G1021" s="11" t="s">
        <v>2859</v>
      </c>
      <c r="H1021" s="11" t="s">
        <v>2443</v>
      </c>
      <c r="I1021" s="11" t="s">
        <v>2444</v>
      </c>
      <c r="J1021" s="9"/>
      <c r="K1021" s="9"/>
      <c r="L1021" s="9"/>
      <c r="M1021" s="9"/>
      <c r="N1021" s="14"/>
      <c r="O1021" s="14"/>
      <c r="P1021" s="9"/>
      <c r="Q1021" s="9"/>
      <c r="R1021" s="9"/>
      <c r="S1021" s="9"/>
      <c r="T1021" s="15" t="str">
        <f t="shared" si="71"/>
        <v>-</v>
      </c>
    </row>
    <row r="1022" spans="2:20" ht="54" x14ac:dyDescent="0.2">
      <c r="B1022" s="10" t="str">
        <f t="shared" ca="1" si="70"/>
        <v>Not Bidding</v>
      </c>
      <c r="C1022" s="11">
        <v>3134106</v>
      </c>
      <c r="D1022" s="12" t="s">
        <v>46</v>
      </c>
      <c r="E1022" s="11" t="s">
        <v>2860</v>
      </c>
      <c r="F1022" s="13" t="s">
        <v>2861</v>
      </c>
      <c r="G1022" s="11">
        <v>778704</v>
      </c>
      <c r="H1022" s="11" t="s">
        <v>2443</v>
      </c>
      <c r="I1022" s="11" t="s">
        <v>2635</v>
      </c>
      <c r="J1022" s="9"/>
      <c r="K1022" s="9"/>
      <c r="L1022" s="9"/>
      <c r="M1022" s="9"/>
      <c r="N1022" s="14"/>
      <c r="O1022" s="14"/>
      <c r="P1022" s="9"/>
      <c r="Q1022" s="9"/>
      <c r="R1022" s="9"/>
      <c r="S1022" s="9"/>
      <c r="T1022" s="15" t="str">
        <f t="shared" si="71"/>
        <v>-</v>
      </c>
    </row>
    <row r="1023" spans="2:20" ht="72" x14ac:dyDescent="0.2">
      <c r="B1023" s="10" t="str">
        <f t="shared" ca="1" si="70"/>
        <v>Not Bidding</v>
      </c>
      <c r="C1023" s="11">
        <v>3134107</v>
      </c>
      <c r="D1023" s="12" t="s">
        <v>46</v>
      </c>
      <c r="E1023" s="11" t="s">
        <v>2862</v>
      </c>
      <c r="F1023" s="13" t="s">
        <v>2863</v>
      </c>
      <c r="G1023" s="11" t="s">
        <v>2864</v>
      </c>
      <c r="H1023" s="11" t="s">
        <v>2443</v>
      </c>
      <c r="I1023" s="11" t="s">
        <v>2507</v>
      </c>
      <c r="J1023" s="9"/>
      <c r="K1023" s="9"/>
      <c r="L1023" s="9"/>
      <c r="M1023" s="9"/>
      <c r="N1023" s="14"/>
      <c r="O1023" s="14"/>
      <c r="P1023" s="9"/>
      <c r="Q1023" s="9"/>
      <c r="R1023" s="9"/>
      <c r="S1023" s="9"/>
      <c r="T1023" s="15" t="str">
        <f t="shared" si="71"/>
        <v>-</v>
      </c>
    </row>
    <row r="1024" spans="2:20" ht="72" x14ac:dyDescent="0.2">
      <c r="B1024" s="10" t="str">
        <f t="shared" ca="1" si="70"/>
        <v>Not Bidding</v>
      </c>
      <c r="C1024" s="11">
        <v>3134108</v>
      </c>
      <c r="D1024" s="12" t="s">
        <v>46</v>
      </c>
      <c r="E1024" s="11" t="s">
        <v>2865</v>
      </c>
      <c r="F1024" s="13" t="s">
        <v>2866</v>
      </c>
      <c r="G1024" s="11" t="s">
        <v>2867</v>
      </c>
      <c r="H1024" s="11" t="s">
        <v>2443</v>
      </c>
      <c r="I1024" s="11" t="s">
        <v>2507</v>
      </c>
      <c r="J1024" s="9"/>
      <c r="K1024" s="9"/>
      <c r="L1024" s="9"/>
      <c r="M1024" s="9"/>
      <c r="N1024" s="14"/>
      <c r="O1024" s="14"/>
      <c r="P1024" s="9"/>
      <c r="Q1024" s="9"/>
      <c r="R1024" s="9"/>
      <c r="S1024" s="9"/>
      <c r="T1024" s="15" t="str">
        <f t="shared" si="71"/>
        <v>-</v>
      </c>
    </row>
    <row r="1025" spans="2:20" ht="72" x14ac:dyDescent="0.2">
      <c r="B1025" s="10" t="str">
        <f t="shared" ca="1" si="70"/>
        <v>Not Bidding</v>
      </c>
      <c r="C1025" s="11">
        <v>3134109</v>
      </c>
      <c r="D1025" s="12" t="s">
        <v>46</v>
      </c>
      <c r="E1025" s="11" t="s">
        <v>2868</v>
      </c>
      <c r="F1025" s="13" t="s">
        <v>2869</v>
      </c>
      <c r="G1025" s="11" t="s">
        <v>2870</v>
      </c>
      <c r="H1025" s="11" t="s">
        <v>2443</v>
      </c>
      <c r="I1025" s="11" t="s">
        <v>2507</v>
      </c>
      <c r="J1025" s="9"/>
      <c r="K1025" s="9"/>
      <c r="L1025" s="9"/>
      <c r="M1025" s="9"/>
      <c r="N1025" s="14"/>
      <c r="O1025" s="14"/>
      <c r="P1025" s="9"/>
      <c r="Q1025" s="9"/>
      <c r="R1025" s="9"/>
      <c r="S1025" s="9"/>
      <c r="T1025" s="15" t="str">
        <f t="shared" si="71"/>
        <v>-</v>
      </c>
    </row>
    <row r="1026" spans="2:20" ht="90" x14ac:dyDescent="0.2">
      <c r="B1026" s="10" t="str">
        <f t="shared" ca="1" si="70"/>
        <v>Not Bidding</v>
      </c>
      <c r="C1026" s="11">
        <v>3134110</v>
      </c>
      <c r="D1026" s="12" t="s">
        <v>46</v>
      </c>
      <c r="E1026" s="11" t="s">
        <v>2871</v>
      </c>
      <c r="F1026" s="13" t="s">
        <v>2872</v>
      </c>
      <c r="G1026" s="11" t="s">
        <v>2873</v>
      </c>
      <c r="H1026" s="11" t="s">
        <v>2443</v>
      </c>
      <c r="I1026" s="11" t="s">
        <v>2635</v>
      </c>
      <c r="J1026" s="9"/>
      <c r="K1026" s="9"/>
      <c r="L1026" s="9"/>
      <c r="M1026" s="9"/>
      <c r="N1026" s="14"/>
      <c r="O1026" s="14"/>
      <c r="P1026" s="9"/>
      <c r="Q1026" s="9"/>
      <c r="R1026" s="9"/>
      <c r="S1026" s="9"/>
      <c r="T1026" s="15" t="str">
        <f t="shared" si="71"/>
        <v>-</v>
      </c>
    </row>
    <row r="1027" spans="2:20" ht="90" x14ac:dyDescent="0.2">
      <c r="B1027" s="10" t="str">
        <f t="shared" ca="1" si="70"/>
        <v>Not Bidding</v>
      </c>
      <c r="C1027" s="11">
        <v>3134111</v>
      </c>
      <c r="D1027" s="12" t="s">
        <v>46</v>
      </c>
      <c r="E1027" s="11" t="s">
        <v>2874</v>
      </c>
      <c r="F1027" s="13" t="s">
        <v>2875</v>
      </c>
      <c r="G1027" s="11">
        <v>775171</v>
      </c>
      <c r="H1027" s="11" t="s">
        <v>2443</v>
      </c>
      <c r="I1027" s="11" t="s">
        <v>2444</v>
      </c>
      <c r="J1027" s="9"/>
      <c r="K1027" s="9"/>
      <c r="L1027" s="9"/>
      <c r="M1027" s="9"/>
      <c r="N1027" s="14"/>
      <c r="O1027" s="14"/>
      <c r="P1027" s="9"/>
      <c r="Q1027" s="9"/>
      <c r="R1027" s="9"/>
      <c r="S1027" s="9"/>
      <c r="T1027" s="15" t="str">
        <f t="shared" si="71"/>
        <v>-</v>
      </c>
    </row>
    <row r="1028" spans="2:20" ht="54" x14ac:dyDescent="0.2">
      <c r="B1028" s="10" t="str">
        <f t="shared" ca="1" si="70"/>
        <v>Not Bidding</v>
      </c>
      <c r="C1028" s="11">
        <v>3134112</v>
      </c>
      <c r="D1028" s="12" t="s">
        <v>46</v>
      </c>
      <c r="E1028" s="11" t="s">
        <v>2876</v>
      </c>
      <c r="F1028" s="13" t="s">
        <v>2877</v>
      </c>
      <c r="G1028" s="11">
        <v>778168</v>
      </c>
      <c r="H1028" s="11" t="s">
        <v>2443</v>
      </c>
      <c r="I1028" s="11" t="s">
        <v>2635</v>
      </c>
      <c r="J1028" s="9"/>
      <c r="K1028" s="9"/>
      <c r="L1028" s="9"/>
      <c r="M1028" s="9"/>
      <c r="N1028" s="14"/>
      <c r="O1028" s="14"/>
      <c r="P1028" s="9"/>
      <c r="Q1028" s="9"/>
      <c r="R1028" s="9"/>
      <c r="S1028" s="9"/>
      <c r="T1028" s="15" t="str">
        <f t="shared" si="71"/>
        <v>-</v>
      </c>
    </row>
    <row r="1029" spans="2:20" ht="54" x14ac:dyDescent="0.2">
      <c r="B1029" s="10" t="str">
        <f t="shared" ca="1" si="70"/>
        <v>Not Bidding</v>
      </c>
      <c r="C1029" s="11">
        <v>3134113</v>
      </c>
      <c r="D1029" s="12" t="s">
        <v>46</v>
      </c>
      <c r="E1029" s="11" t="s">
        <v>2878</v>
      </c>
      <c r="F1029" s="13" t="s">
        <v>2879</v>
      </c>
      <c r="G1029" s="11">
        <v>778173</v>
      </c>
      <c r="H1029" s="11" t="s">
        <v>2443</v>
      </c>
      <c r="I1029" s="11" t="s">
        <v>2635</v>
      </c>
      <c r="J1029" s="9"/>
      <c r="K1029" s="9"/>
      <c r="L1029" s="9"/>
      <c r="M1029" s="9"/>
      <c r="N1029" s="14"/>
      <c r="O1029" s="14"/>
      <c r="P1029" s="9"/>
      <c r="Q1029" s="9"/>
      <c r="R1029" s="9"/>
      <c r="S1029" s="9"/>
      <c r="T1029" s="15" t="str">
        <f t="shared" si="71"/>
        <v>-</v>
      </c>
    </row>
    <row r="1030" spans="2:20" ht="72" x14ac:dyDescent="0.2">
      <c r="B1030" s="10" t="str">
        <f t="shared" ca="1" si="70"/>
        <v>Not Bidding</v>
      </c>
      <c r="C1030" s="11">
        <v>3134114</v>
      </c>
      <c r="D1030" s="12" t="s">
        <v>46</v>
      </c>
      <c r="E1030" s="11" t="s">
        <v>2880</v>
      </c>
      <c r="F1030" s="13" t="s">
        <v>2881</v>
      </c>
      <c r="G1030" s="11" t="s">
        <v>2882</v>
      </c>
      <c r="H1030" s="11" t="s">
        <v>2443</v>
      </c>
      <c r="I1030" s="11" t="s">
        <v>2507</v>
      </c>
      <c r="J1030" s="9"/>
      <c r="K1030" s="9"/>
      <c r="L1030" s="9"/>
      <c r="M1030" s="9"/>
      <c r="N1030" s="14"/>
      <c r="O1030" s="14"/>
      <c r="P1030" s="9"/>
      <c r="Q1030" s="9"/>
      <c r="R1030" s="9"/>
      <c r="S1030" s="9"/>
      <c r="T1030" s="15" t="str">
        <f t="shared" si="71"/>
        <v>-</v>
      </c>
    </row>
    <row r="1031" spans="2:20" ht="72" x14ac:dyDescent="0.2">
      <c r="B1031" s="10" t="str">
        <f t="shared" ref="B1031:B1060" ca="1" si="72">IF(D1031 = "No Bid", IFERROR("Error: Clear values for '" &amp; INDIRECT(ADDRESS(5, (10 + MATCH(TRUE, INDEX(NOT(ISBLANK(J1031:S1031)), 0, 0), 0) - 1))) &amp; "' in cell " &amp; ADDRESS(ROW(), (10 + MATCH(TRUE, INDEX(NOT(ISBLANK(J1031:S1031)), 0, 0), 0) - 1), 4) &amp; " or select 'Bid'", "Not Bidding"), IF(D1031 = "Bid", IFERROR("Error: Missing value for '" &amp; INDIRECT(ADDRESS(5, (10 + MATCH(TRUE, INDEX(ISBLANK(J1031:S1031), 0, 0), 0) - 1))) &amp; "' in cell " &amp; ADDRESS(ROW(), (10 + MATCH(TRUE, INDEX(ISBLANK(J1031:S1031), 0, 0), 0) - 1), 4), "Success: All values provided"), "Error: Invalid Bid/No Bid Decision"))</f>
        <v>Not Bidding</v>
      </c>
      <c r="C1031" s="11">
        <v>3134115</v>
      </c>
      <c r="D1031" s="12" t="s">
        <v>46</v>
      </c>
      <c r="E1031" s="11" t="s">
        <v>2883</v>
      </c>
      <c r="F1031" s="13" t="s">
        <v>2884</v>
      </c>
      <c r="G1031" s="11" t="s">
        <v>2885</v>
      </c>
      <c r="H1031" s="11" t="s">
        <v>2443</v>
      </c>
      <c r="I1031" s="11" t="s">
        <v>2507</v>
      </c>
      <c r="J1031" s="9"/>
      <c r="K1031" s="9"/>
      <c r="L1031" s="9"/>
      <c r="M1031" s="9"/>
      <c r="N1031" s="14"/>
      <c r="O1031" s="14"/>
      <c r="P1031" s="9"/>
      <c r="Q1031" s="9"/>
      <c r="R1031" s="9"/>
      <c r="S1031" s="9"/>
      <c r="T1031" s="15" t="str">
        <f t="shared" ref="T1031:T1060" si="73">IFERROR(IF(ISBLANK(O1031), NA(), O1031), "-")</f>
        <v>-</v>
      </c>
    </row>
    <row r="1032" spans="2:20" ht="54" x14ac:dyDescent="0.2">
      <c r="B1032" s="10" t="str">
        <f t="shared" ca="1" si="72"/>
        <v>Not Bidding</v>
      </c>
      <c r="C1032" s="11">
        <v>3134116</v>
      </c>
      <c r="D1032" s="12" t="s">
        <v>46</v>
      </c>
      <c r="E1032" s="11" t="s">
        <v>2886</v>
      </c>
      <c r="F1032" s="13" t="s">
        <v>2887</v>
      </c>
      <c r="G1032" s="11">
        <v>778709</v>
      </c>
      <c r="H1032" s="11" t="s">
        <v>2443</v>
      </c>
      <c r="I1032" s="11" t="s">
        <v>2635</v>
      </c>
      <c r="J1032" s="9"/>
      <c r="K1032" s="9"/>
      <c r="L1032" s="9"/>
      <c r="M1032" s="9"/>
      <c r="N1032" s="14"/>
      <c r="O1032" s="14"/>
      <c r="P1032" s="9"/>
      <c r="Q1032" s="9"/>
      <c r="R1032" s="9"/>
      <c r="S1032" s="9"/>
      <c r="T1032" s="15" t="str">
        <f t="shared" si="73"/>
        <v>-</v>
      </c>
    </row>
    <row r="1033" spans="2:20" ht="72" x14ac:dyDescent="0.2">
      <c r="B1033" s="10" t="str">
        <f t="shared" ca="1" si="72"/>
        <v>Not Bidding</v>
      </c>
      <c r="C1033" s="11">
        <v>3134117</v>
      </c>
      <c r="D1033" s="12" t="s">
        <v>46</v>
      </c>
      <c r="E1033" s="11" t="s">
        <v>2888</v>
      </c>
      <c r="F1033" s="13" t="s">
        <v>2889</v>
      </c>
      <c r="G1033" s="11" t="s">
        <v>2890</v>
      </c>
      <c r="H1033" s="11" t="s">
        <v>2443</v>
      </c>
      <c r="I1033" s="11" t="s">
        <v>2507</v>
      </c>
      <c r="J1033" s="9"/>
      <c r="K1033" s="9"/>
      <c r="L1033" s="9"/>
      <c r="M1033" s="9"/>
      <c r="N1033" s="14"/>
      <c r="O1033" s="14"/>
      <c r="P1033" s="9"/>
      <c r="Q1033" s="9"/>
      <c r="R1033" s="9"/>
      <c r="S1033" s="9"/>
      <c r="T1033" s="15" t="str">
        <f t="shared" si="73"/>
        <v>-</v>
      </c>
    </row>
    <row r="1034" spans="2:20" ht="72" x14ac:dyDescent="0.2">
      <c r="B1034" s="10" t="str">
        <f t="shared" ca="1" si="72"/>
        <v>Not Bidding</v>
      </c>
      <c r="C1034" s="11">
        <v>3134118</v>
      </c>
      <c r="D1034" s="12" t="s">
        <v>46</v>
      </c>
      <c r="E1034" s="11" t="s">
        <v>2891</v>
      </c>
      <c r="F1034" s="13" t="s">
        <v>2892</v>
      </c>
      <c r="G1034" s="11">
        <v>778154</v>
      </c>
      <c r="H1034" s="11" t="s">
        <v>2443</v>
      </c>
      <c r="I1034" s="11" t="s">
        <v>2635</v>
      </c>
      <c r="J1034" s="9"/>
      <c r="K1034" s="9"/>
      <c r="L1034" s="9"/>
      <c r="M1034" s="9"/>
      <c r="N1034" s="14"/>
      <c r="O1034" s="14"/>
      <c r="P1034" s="9"/>
      <c r="Q1034" s="9"/>
      <c r="R1034" s="9"/>
      <c r="S1034" s="9"/>
      <c r="T1034" s="15" t="str">
        <f t="shared" si="73"/>
        <v>-</v>
      </c>
    </row>
    <row r="1035" spans="2:20" ht="72" x14ac:dyDescent="0.2">
      <c r="B1035" s="10" t="str">
        <f t="shared" ca="1" si="72"/>
        <v>Not Bidding</v>
      </c>
      <c r="C1035" s="11">
        <v>3134119</v>
      </c>
      <c r="D1035" s="12" t="s">
        <v>46</v>
      </c>
      <c r="E1035" s="11" t="s">
        <v>2893</v>
      </c>
      <c r="F1035" s="13" t="s">
        <v>2894</v>
      </c>
      <c r="G1035" s="11" t="s">
        <v>2895</v>
      </c>
      <c r="H1035" s="11" t="s">
        <v>2443</v>
      </c>
      <c r="I1035" s="11" t="s">
        <v>2507</v>
      </c>
      <c r="J1035" s="9"/>
      <c r="K1035" s="9"/>
      <c r="L1035" s="9"/>
      <c r="M1035" s="9"/>
      <c r="N1035" s="14"/>
      <c r="O1035" s="14"/>
      <c r="P1035" s="9"/>
      <c r="Q1035" s="9"/>
      <c r="R1035" s="9"/>
      <c r="S1035" s="9"/>
      <c r="T1035" s="15" t="str">
        <f t="shared" si="73"/>
        <v>-</v>
      </c>
    </row>
    <row r="1036" spans="2:20" ht="54" x14ac:dyDescent="0.2">
      <c r="B1036" s="10" t="str">
        <f t="shared" ca="1" si="72"/>
        <v>Not Bidding</v>
      </c>
      <c r="C1036" s="11">
        <v>3134120</v>
      </c>
      <c r="D1036" s="12" t="s">
        <v>46</v>
      </c>
      <c r="E1036" s="11" t="s">
        <v>2896</v>
      </c>
      <c r="F1036" s="13" t="s">
        <v>2897</v>
      </c>
      <c r="G1036" s="11">
        <v>778703</v>
      </c>
      <c r="H1036" s="11" t="s">
        <v>2443</v>
      </c>
      <c r="I1036" s="11" t="s">
        <v>2635</v>
      </c>
      <c r="J1036" s="9"/>
      <c r="K1036" s="9"/>
      <c r="L1036" s="9"/>
      <c r="M1036" s="9"/>
      <c r="N1036" s="14"/>
      <c r="O1036" s="14"/>
      <c r="P1036" s="9"/>
      <c r="Q1036" s="9"/>
      <c r="R1036" s="9"/>
      <c r="S1036" s="9"/>
      <c r="T1036" s="15" t="str">
        <f t="shared" si="73"/>
        <v>-</v>
      </c>
    </row>
    <row r="1037" spans="2:20" ht="72" x14ac:dyDescent="0.2">
      <c r="B1037" s="10" t="str">
        <f t="shared" ca="1" si="72"/>
        <v>Not Bidding</v>
      </c>
      <c r="C1037" s="11">
        <v>3134121</v>
      </c>
      <c r="D1037" s="12" t="s">
        <v>46</v>
      </c>
      <c r="E1037" s="11" t="s">
        <v>2898</v>
      </c>
      <c r="F1037" s="13" t="s">
        <v>2899</v>
      </c>
      <c r="G1037" s="11" t="s">
        <v>2900</v>
      </c>
      <c r="H1037" s="11" t="s">
        <v>2443</v>
      </c>
      <c r="I1037" s="11" t="s">
        <v>2507</v>
      </c>
      <c r="J1037" s="9"/>
      <c r="K1037" s="9"/>
      <c r="L1037" s="9"/>
      <c r="M1037" s="9"/>
      <c r="N1037" s="14"/>
      <c r="O1037" s="14"/>
      <c r="P1037" s="9"/>
      <c r="Q1037" s="9"/>
      <c r="R1037" s="9"/>
      <c r="S1037" s="9"/>
      <c r="T1037" s="15" t="str">
        <f t="shared" si="73"/>
        <v>-</v>
      </c>
    </row>
    <row r="1038" spans="2:20" ht="108" x14ac:dyDescent="0.2">
      <c r="B1038" s="10" t="str">
        <f t="shared" ca="1" si="72"/>
        <v>Not Bidding</v>
      </c>
      <c r="C1038" s="11">
        <v>3134122</v>
      </c>
      <c r="D1038" s="12" t="s">
        <v>46</v>
      </c>
      <c r="E1038" s="11" t="s">
        <v>2901</v>
      </c>
      <c r="F1038" s="13" t="s">
        <v>2902</v>
      </c>
      <c r="G1038" s="11" t="s">
        <v>2903</v>
      </c>
      <c r="H1038" s="11" t="s">
        <v>2443</v>
      </c>
      <c r="I1038" s="11" t="s">
        <v>2635</v>
      </c>
      <c r="J1038" s="9"/>
      <c r="K1038" s="9"/>
      <c r="L1038" s="9"/>
      <c r="M1038" s="9"/>
      <c r="N1038" s="14"/>
      <c r="O1038" s="14"/>
      <c r="P1038" s="9"/>
      <c r="Q1038" s="9"/>
      <c r="R1038" s="9"/>
      <c r="S1038" s="9"/>
      <c r="T1038" s="15" t="str">
        <f t="shared" si="73"/>
        <v>-</v>
      </c>
    </row>
    <row r="1039" spans="2:20" ht="108" x14ac:dyDescent="0.2">
      <c r="B1039" s="10" t="str">
        <f t="shared" ca="1" si="72"/>
        <v>Not Bidding</v>
      </c>
      <c r="C1039" s="11">
        <v>3134123</v>
      </c>
      <c r="D1039" s="12" t="s">
        <v>46</v>
      </c>
      <c r="E1039" s="11" t="s">
        <v>2904</v>
      </c>
      <c r="F1039" s="13" t="s">
        <v>2905</v>
      </c>
      <c r="G1039" s="11" t="s">
        <v>2906</v>
      </c>
      <c r="H1039" s="11" t="s">
        <v>2443</v>
      </c>
      <c r="I1039" s="11" t="s">
        <v>2635</v>
      </c>
      <c r="J1039" s="9"/>
      <c r="K1039" s="9"/>
      <c r="L1039" s="9"/>
      <c r="M1039" s="9"/>
      <c r="N1039" s="14"/>
      <c r="O1039" s="14"/>
      <c r="P1039" s="9"/>
      <c r="Q1039" s="9"/>
      <c r="R1039" s="9"/>
      <c r="S1039" s="9"/>
      <c r="T1039" s="15" t="str">
        <f t="shared" si="73"/>
        <v>-</v>
      </c>
    </row>
    <row r="1040" spans="2:20" ht="108" x14ac:dyDescent="0.2">
      <c r="B1040" s="10" t="str">
        <f t="shared" ca="1" si="72"/>
        <v>Not Bidding</v>
      </c>
      <c r="C1040" s="11">
        <v>3134124</v>
      </c>
      <c r="D1040" s="12" t="s">
        <v>46</v>
      </c>
      <c r="E1040" s="11" t="s">
        <v>2907</v>
      </c>
      <c r="F1040" s="13" t="s">
        <v>2908</v>
      </c>
      <c r="G1040" s="11" t="s">
        <v>2909</v>
      </c>
      <c r="H1040" s="11" t="s">
        <v>2443</v>
      </c>
      <c r="I1040" s="11" t="s">
        <v>2635</v>
      </c>
      <c r="J1040" s="9"/>
      <c r="K1040" s="9"/>
      <c r="L1040" s="9"/>
      <c r="M1040" s="9"/>
      <c r="N1040" s="14"/>
      <c r="O1040" s="14"/>
      <c r="P1040" s="9"/>
      <c r="Q1040" s="9"/>
      <c r="R1040" s="9"/>
      <c r="S1040" s="9"/>
      <c r="T1040" s="15" t="str">
        <f t="shared" si="73"/>
        <v>-</v>
      </c>
    </row>
    <row r="1041" spans="2:20" ht="90" x14ac:dyDescent="0.2">
      <c r="B1041" s="10" t="str">
        <f t="shared" ca="1" si="72"/>
        <v>Not Bidding</v>
      </c>
      <c r="C1041" s="11">
        <v>3134125</v>
      </c>
      <c r="D1041" s="12" t="s">
        <v>46</v>
      </c>
      <c r="E1041" s="11" t="s">
        <v>2910</v>
      </c>
      <c r="F1041" s="13" t="s">
        <v>2911</v>
      </c>
      <c r="G1041" s="11">
        <v>8030</v>
      </c>
      <c r="H1041" s="11" t="s">
        <v>2443</v>
      </c>
      <c r="I1041" s="11" t="s">
        <v>2635</v>
      </c>
      <c r="J1041" s="9"/>
      <c r="K1041" s="9"/>
      <c r="L1041" s="9"/>
      <c r="M1041" s="9"/>
      <c r="N1041" s="14"/>
      <c r="O1041" s="14"/>
      <c r="P1041" s="9"/>
      <c r="Q1041" s="9"/>
      <c r="R1041" s="9"/>
      <c r="S1041" s="9"/>
      <c r="T1041" s="15" t="str">
        <f t="shared" si="73"/>
        <v>-</v>
      </c>
    </row>
    <row r="1042" spans="2:20" ht="90" x14ac:dyDescent="0.2">
      <c r="B1042" s="10" t="str">
        <f t="shared" ca="1" si="72"/>
        <v>Not Bidding</v>
      </c>
      <c r="C1042" s="11">
        <v>3134126</v>
      </c>
      <c r="D1042" s="12" t="s">
        <v>46</v>
      </c>
      <c r="E1042" s="11" t="s">
        <v>2912</v>
      </c>
      <c r="F1042" s="13" t="s">
        <v>2913</v>
      </c>
      <c r="G1042" s="11">
        <v>8032</v>
      </c>
      <c r="H1042" s="11" t="s">
        <v>2443</v>
      </c>
      <c r="I1042" s="11" t="s">
        <v>2635</v>
      </c>
      <c r="J1042" s="9"/>
      <c r="K1042" s="9"/>
      <c r="L1042" s="9"/>
      <c r="M1042" s="9"/>
      <c r="N1042" s="14"/>
      <c r="O1042" s="14"/>
      <c r="P1042" s="9"/>
      <c r="Q1042" s="9"/>
      <c r="R1042" s="9"/>
      <c r="S1042" s="9"/>
      <c r="T1042" s="15" t="str">
        <f t="shared" si="73"/>
        <v>-</v>
      </c>
    </row>
    <row r="1043" spans="2:20" ht="72" x14ac:dyDescent="0.2">
      <c r="B1043" s="10" t="str">
        <f t="shared" ca="1" si="72"/>
        <v>Not Bidding</v>
      </c>
      <c r="C1043" s="11">
        <v>3134127</v>
      </c>
      <c r="D1043" s="12" t="s">
        <v>46</v>
      </c>
      <c r="E1043" s="11" t="s">
        <v>2914</v>
      </c>
      <c r="F1043" s="13" t="s">
        <v>2915</v>
      </c>
      <c r="G1043" s="11">
        <v>887803</v>
      </c>
      <c r="H1043" s="11" t="s">
        <v>2443</v>
      </c>
      <c r="I1043" s="11" t="s">
        <v>2635</v>
      </c>
      <c r="J1043" s="9"/>
      <c r="K1043" s="9"/>
      <c r="L1043" s="9"/>
      <c r="M1043" s="9"/>
      <c r="N1043" s="14"/>
      <c r="O1043" s="14"/>
      <c r="P1043" s="9"/>
      <c r="Q1043" s="9"/>
      <c r="R1043" s="9"/>
      <c r="S1043" s="9"/>
      <c r="T1043" s="15" t="str">
        <f t="shared" si="73"/>
        <v>-</v>
      </c>
    </row>
    <row r="1044" spans="2:20" ht="72" x14ac:dyDescent="0.2">
      <c r="B1044" s="10" t="str">
        <f t="shared" ca="1" si="72"/>
        <v>Not Bidding</v>
      </c>
      <c r="C1044" s="11">
        <v>3134128</v>
      </c>
      <c r="D1044" s="12" t="s">
        <v>46</v>
      </c>
      <c r="E1044" s="11" t="s">
        <v>2916</v>
      </c>
      <c r="F1044" s="13" t="s">
        <v>2917</v>
      </c>
      <c r="G1044" s="11" t="s">
        <v>2918</v>
      </c>
      <c r="H1044" s="11" t="s">
        <v>2443</v>
      </c>
      <c r="I1044" s="11" t="s">
        <v>2635</v>
      </c>
      <c r="J1044" s="9"/>
      <c r="K1044" s="9"/>
      <c r="L1044" s="9"/>
      <c r="M1044" s="9"/>
      <c r="N1044" s="14"/>
      <c r="O1044" s="14"/>
      <c r="P1044" s="9"/>
      <c r="Q1044" s="9"/>
      <c r="R1044" s="9"/>
      <c r="S1044" s="9"/>
      <c r="T1044" s="15" t="str">
        <f t="shared" si="73"/>
        <v>-</v>
      </c>
    </row>
    <row r="1045" spans="2:20" ht="72" x14ac:dyDescent="0.2">
      <c r="B1045" s="10" t="str">
        <f t="shared" ca="1" si="72"/>
        <v>Not Bidding</v>
      </c>
      <c r="C1045" s="11">
        <v>3134129</v>
      </c>
      <c r="D1045" s="12" t="s">
        <v>46</v>
      </c>
      <c r="E1045" s="11" t="s">
        <v>2919</v>
      </c>
      <c r="F1045" s="13" t="s">
        <v>2920</v>
      </c>
      <c r="G1045" s="11" t="s">
        <v>2921</v>
      </c>
      <c r="H1045" s="11" t="s">
        <v>2443</v>
      </c>
      <c r="I1045" s="11" t="s">
        <v>2635</v>
      </c>
      <c r="J1045" s="9"/>
      <c r="K1045" s="9"/>
      <c r="L1045" s="9"/>
      <c r="M1045" s="9"/>
      <c r="N1045" s="14"/>
      <c r="O1045" s="14"/>
      <c r="P1045" s="9"/>
      <c r="Q1045" s="9"/>
      <c r="R1045" s="9"/>
      <c r="S1045" s="9"/>
      <c r="T1045" s="15" t="str">
        <f t="shared" si="73"/>
        <v>-</v>
      </c>
    </row>
    <row r="1046" spans="2:20" ht="72" x14ac:dyDescent="0.2">
      <c r="B1046" s="10" t="str">
        <f t="shared" ca="1" si="72"/>
        <v>Not Bidding</v>
      </c>
      <c r="C1046" s="11">
        <v>3134130</v>
      </c>
      <c r="D1046" s="12" t="s">
        <v>46</v>
      </c>
      <c r="E1046" s="11" t="s">
        <v>2922</v>
      </c>
      <c r="F1046" s="13" t="s">
        <v>2923</v>
      </c>
      <c r="G1046" s="11" t="s">
        <v>2924</v>
      </c>
      <c r="H1046" s="11" t="s">
        <v>2443</v>
      </c>
      <c r="I1046" s="11" t="s">
        <v>2635</v>
      </c>
      <c r="J1046" s="9"/>
      <c r="K1046" s="9"/>
      <c r="L1046" s="9"/>
      <c r="M1046" s="9"/>
      <c r="N1046" s="14"/>
      <c r="O1046" s="14"/>
      <c r="P1046" s="9"/>
      <c r="Q1046" s="9"/>
      <c r="R1046" s="9"/>
      <c r="S1046" s="9"/>
      <c r="T1046" s="15" t="str">
        <f t="shared" si="73"/>
        <v>-</v>
      </c>
    </row>
    <row r="1047" spans="2:20" ht="90" x14ac:dyDescent="0.2">
      <c r="B1047" s="10" t="str">
        <f t="shared" ca="1" si="72"/>
        <v>Not Bidding</v>
      </c>
      <c r="C1047" s="11">
        <v>3134131</v>
      </c>
      <c r="D1047" s="12" t="s">
        <v>46</v>
      </c>
      <c r="E1047" s="11" t="s">
        <v>2925</v>
      </c>
      <c r="F1047" s="13" t="s">
        <v>2926</v>
      </c>
      <c r="G1047" s="11" t="s">
        <v>2927</v>
      </c>
      <c r="H1047" s="11" t="s">
        <v>2443</v>
      </c>
      <c r="I1047" s="11" t="s">
        <v>2635</v>
      </c>
      <c r="J1047" s="9"/>
      <c r="K1047" s="9"/>
      <c r="L1047" s="9"/>
      <c r="M1047" s="9"/>
      <c r="N1047" s="14"/>
      <c r="O1047" s="14"/>
      <c r="P1047" s="9"/>
      <c r="Q1047" s="9"/>
      <c r="R1047" s="9"/>
      <c r="S1047" s="9"/>
      <c r="T1047" s="15" t="str">
        <f t="shared" si="73"/>
        <v>-</v>
      </c>
    </row>
    <row r="1048" spans="2:20" ht="90" x14ac:dyDescent="0.2">
      <c r="B1048" s="10" t="str">
        <f t="shared" ca="1" si="72"/>
        <v>Not Bidding</v>
      </c>
      <c r="C1048" s="11">
        <v>3134132</v>
      </c>
      <c r="D1048" s="12" t="s">
        <v>46</v>
      </c>
      <c r="E1048" s="11" t="s">
        <v>2928</v>
      </c>
      <c r="F1048" s="13" t="s">
        <v>2929</v>
      </c>
      <c r="G1048" s="11" t="s">
        <v>2930</v>
      </c>
      <c r="H1048" s="11" t="s">
        <v>2443</v>
      </c>
      <c r="I1048" s="11" t="s">
        <v>2635</v>
      </c>
      <c r="J1048" s="9"/>
      <c r="K1048" s="9"/>
      <c r="L1048" s="9"/>
      <c r="M1048" s="9"/>
      <c r="N1048" s="14"/>
      <c r="O1048" s="14"/>
      <c r="P1048" s="9"/>
      <c r="Q1048" s="9"/>
      <c r="R1048" s="9"/>
      <c r="S1048" s="9"/>
      <c r="T1048" s="15" t="str">
        <f t="shared" si="73"/>
        <v>-</v>
      </c>
    </row>
    <row r="1049" spans="2:20" ht="54" x14ac:dyDescent="0.2">
      <c r="B1049" s="10" t="str">
        <f t="shared" ca="1" si="72"/>
        <v>Not Bidding</v>
      </c>
      <c r="C1049" s="11">
        <v>3134133</v>
      </c>
      <c r="D1049" s="12" t="s">
        <v>46</v>
      </c>
      <c r="E1049" s="11" t="s">
        <v>2931</v>
      </c>
      <c r="F1049" s="13" t="s">
        <v>2932</v>
      </c>
      <c r="G1049" s="11">
        <v>899701</v>
      </c>
      <c r="H1049" s="11" t="s">
        <v>2443</v>
      </c>
      <c r="I1049" s="11" t="s">
        <v>2635</v>
      </c>
      <c r="J1049" s="9"/>
      <c r="K1049" s="9"/>
      <c r="L1049" s="9"/>
      <c r="M1049" s="9"/>
      <c r="N1049" s="14"/>
      <c r="O1049" s="14"/>
      <c r="P1049" s="9"/>
      <c r="Q1049" s="9"/>
      <c r="R1049" s="9"/>
      <c r="S1049" s="9"/>
      <c r="T1049" s="15" t="str">
        <f t="shared" si="73"/>
        <v>-</v>
      </c>
    </row>
    <row r="1050" spans="2:20" ht="54" x14ac:dyDescent="0.2">
      <c r="B1050" s="10" t="str">
        <f t="shared" ca="1" si="72"/>
        <v>Not Bidding</v>
      </c>
      <c r="C1050" s="11">
        <v>3134134</v>
      </c>
      <c r="D1050" s="12" t="s">
        <v>46</v>
      </c>
      <c r="E1050" s="11" t="s">
        <v>2933</v>
      </c>
      <c r="F1050" s="13" t="s">
        <v>2934</v>
      </c>
      <c r="G1050" s="11" t="s">
        <v>2935</v>
      </c>
      <c r="H1050" s="11" t="s">
        <v>2443</v>
      </c>
      <c r="I1050" s="11" t="s">
        <v>2461</v>
      </c>
      <c r="J1050" s="9"/>
      <c r="K1050" s="9"/>
      <c r="L1050" s="9"/>
      <c r="M1050" s="9"/>
      <c r="N1050" s="14"/>
      <c r="O1050" s="14"/>
      <c r="P1050" s="9"/>
      <c r="Q1050" s="9"/>
      <c r="R1050" s="9"/>
      <c r="S1050" s="9"/>
      <c r="T1050" s="15" t="str">
        <f t="shared" si="73"/>
        <v>-</v>
      </c>
    </row>
    <row r="1051" spans="2:20" ht="54" x14ac:dyDescent="0.2">
      <c r="B1051" s="10" t="str">
        <f t="shared" ca="1" si="72"/>
        <v>Not Bidding</v>
      </c>
      <c r="C1051" s="11">
        <v>3134135</v>
      </c>
      <c r="D1051" s="12" t="s">
        <v>46</v>
      </c>
      <c r="E1051" s="11" t="s">
        <v>2936</v>
      </c>
      <c r="F1051" s="13" t="s">
        <v>2937</v>
      </c>
      <c r="G1051" s="11" t="s">
        <v>2938</v>
      </c>
      <c r="H1051" s="11" t="s">
        <v>2443</v>
      </c>
      <c r="I1051" s="11" t="s">
        <v>2461</v>
      </c>
      <c r="J1051" s="9"/>
      <c r="K1051" s="9"/>
      <c r="L1051" s="9"/>
      <c r="M1051" s="9"/>
      <c r="N1051" s="14"/>
      <c r="O1051" s="14"/>
      <c r="P1051" s="9"/>
      <c r="Q1051" s="9"/>
      <c r="R1051" s="9"/>
      <c r="S1051" s="9"/>
      <c r="T1051" s="15" t="str">
        <f t="shared" si="73"/>
        <v>-</v>
      </c>
    </row>
    <row r="1052" spans="2:20" ht="54" x14ac:dyDescent="0.2">
      <c r="B1052" s="10" t="str">
        <f t="shared" ca="1" si="72"/>
        <v>Not Bidding</v>
      </c>
      <c r="C1052" s="11">
        <v>3134136</v>
      </c>
      <c r="D1052" s="12" t="s">
        <v>46</v>
      </c>
      <c r="E1052" s="11" t="s">
        <v>2939</v>
      </c>
      <c r="F1052" s="13" t="s">
        <v>2940</v>
      </c>
      <c r="G1052" s="11" t="s">
        <v>2941</v>
      </c>
      <c r="H1052" s="11" t="s">
        <v>2443</v>
      </c>
      <c r="I1052" s="11" t="s">
        <v>2461</v>
      </c>
      <c r="J1052" s="9"/>
      <c r="K1052" s="9"/>
      <c r="L1052" s="9"/>
      <c r="M1052" s="9"/>
      <c r="N1052" s="14"/>
      <c r="O1052" s="14"/>
      <c r="P1052" s="9"/>
      <c r="Q1052" s="9"/>
      <c r="R1052" s="9"/>
      <c r="S1052" s="9"/>
      <c r="T1052" s="15" t="str">
        <f t="shared" si="73"/>
        <v>-</v>
      </c>
    </row>
    <row r="1053" spans="2:20" ht="54" x14ac:dyDescent="0.2">
      <c r="B1053" s="10" t="str">
        <f t="shared" ca="1" si="72"/>
        <v>Not Bidding</v>
      </c>
      <c r="C1053" s="11">
        <v>3134137</v>
      </c>
      <c r="D1053" s="12" t="s">
        <v>46</v>
      </c>
      <c r="E1053" s="11" t="s">
        <v>2942</v>
      </c>
      <c r="F1053" s="13" t="s">
        <v>2943</v>
      </c>
      <c r="G1053" s="11" t="s">
        <v>2944</v>
      </c>
      <c r="H1053" s="11" t="s">
        <v>2443</v>
      </c>
      <c r="I1053" s="11" t="s">
        <v>2461</v>
      </c>
      <c r="J1053" s="9"/>
      <c r="K1053" s="9"/>
      <c r="L1053" s="9"/>
      <c r="M1053" s="9"/>
      <c r="N1053" s="14"/>
      <c r="O1053" s="14"/>
      <c r="P1053" s="9"/>
      <c r="Q1053" s="9"/>
      <c r="R1053" s="9"/>
      <c r="S1053" s="9"/>
      <c r="T1053" s="15" t="str">
        <f t="shared" si="73"/>
        <v>-</v>
      </c>
    </row>
    <row r="1054" spans="2:20" ht="54" x14ac:dyDescent="0.2">
      <c r="B1054" s="10" t="str">
        <f t="shared" ca="1" si="72"/>
        <v>Not Bidding</v>
      </c>
      <c r="C1054" s="11">
        <v>3134138</v>
      </c>
      <c r="D1054" s="12" t="s">
        <v>46</v>
      </c>
      <c r="E1054" s="11" t="s">
        <v>2945</v>
      </c>
      <c r="F1054" s="13" t="s">
        <v>2946</v>
      </c>
      <c r="G1054" s="11" t="s">
        <v>2947</v>
      </c>
      <c r="H1054" s="11" t="s">
        <v>2443</v>
      </c>
      <c r="I1054" s="11" t="s">
        <v>2461</v>
      </c>
      <c r="J1054" s="9"/>
      <c r="K1054" s="9"/>
      <c r="L1054" s="9"/>
      <c r="M1054" s="9"/>
      <c r="N1054" s="14"/>
      <c r="O1054" s="14"/>
      <c r="P1054" s="9"/>
      <c r="Q1054" s="9"/>
      <c r="R1054" s="9"/>
      <c r="S1054" s="9"/>
      <c r="T1054" s="15" t="str">
        <f t="shared" si="73"/>
        <v>-</v>
      </c>
    </row>
    <row r="1055" spans="2:20" ht="54" x14ac:dyDescent="0.2">
      <c r="B1055" s="10" t="str">
        <f t="shared" ca="1" si="72"/>
        <v>Not Bidding</v>
      </c>
      <c r="C1055" s="11">
        <v>3134139</v>
      </c>
      <c r="D1055" s="12" t="s">
        <v>46</v>
      </c>
      <c r="E1055" s="11" t="s">
        <v>2948</v>
      </c>
      <c r="F1055" s="13" t="s">
        <v>2949</v>
      </c>
      <c r="G1055" s="11" t="s">
        <v>2950</v>
      </c>
      <c r="H1055" s="11" t="s">
        <v>2443</v>
      </c>
      <c r="I1055" s="11" t="s">
        <v>2461</v>
      </c>
      <c r="J1055" s="9"/>
      <c r="K1055" s="9"/>
      <c r="L1055" s="9"/>
      <c r="M1055" s="9"/>
      <c r="N1055" s="14"/>
      <c r="O1055" s="14"/>
      <c r="P1055" s="9"/>
      <c r="Q1055" s="9"/>
      <c r="R1055" s="9"/>
      <c r="S1055" s="9"/>
      <c r="T1055" s="15" t="str">
        <f t="shared" si="73"/>
        <v>-</v>
      </c>
    </row>
    <row r="1056" spans="2:20" ht="54" x14ac:dyDescent="0.2">
      <c r="B1056" s="10" t="str">
        <f t="shared" ca="1" si="72"/>
        <v>Not Bidding</v>
      </c>
      <c r="C1056" s="11">
        <v>3134140</v>
      </c>
      <c r="D1056" s="12" t="s">
        <v>46</v>
      </c>
      <c r="E1056" s="11" t="s">
        <v>2951</v>
      </c>
      <c r="F1056" s="13" t="s">
        <v>2952</v>
      </c>
      <c r="G1056" s="11" t="s">
        <v>2953</v>
      </c>
      <c r="H1056" s="11" t="s">
        <v>2443</v>
      </c>
      <c r="I1056" s="11" t="s">
        <v>2461</v>
      </c>
      <c r="J1056" s="9"/>
      <c r="K1056" s="9"/>
      <c r="L1056" s="9"/>
      <c r="M1056" s="9"/>
      <c r="N1056" s="14"/>
      <c r="O1056" s="14"/>
      <c r="P1056" s="9"/>
      <c r="Q1056" s="9"/>
      <c r="R1056" s="9"/>
      <c r="S1056" s="9"/>
      <c r="T1056" s="15" t="str">
        <f t="shared" si="73"/>
        <v>-</v>
      </c>
    </row>
    <row r="1057" spans="2:20" ht="54" x14ac:dyDescent="0.2">
      <c r="B1057" s="10" t="str">
        <f t="shared" ca="1" si="72"/>
        <v>Not Bidding</v>
      </c>
      <c r="C1057" s="11">
        <v>3134141</v>
      </c>
      <c r="D1057" s="12" t="s">
        <v>46</v>
      </c>
      <c r="E1057" s="11" t="s">
        <v>2954</v>
      </c>
      <c r="F1057" s="13" t="s">
        <v>2955</v>
      </c>
      <c r="G1057" s="11" t="s">
        <v>2956</v>
      </c>
      <c r="H1057" s="11" t="s">
        <v>2443</v>
      </c>
      <c r="I1057" s="11" t="s">
        <v>2461</v>
      </c>
      <c r="J1057" s="9"/>
      <c r="K1057" s="9"/>
      <c r="L1057" s="9"/>
      <c r="M1057" s="9"/>
      <c r="N1057" s="14"/>
      <c r="O1057" s="14"/>
      <c r="P1057" s="9"/>
      <c r="Q1057" s="9"/>
      <c r="R1057" s="9"/>
      <c r="S1057" s="9"/>
      <c r="T1057" s="15" t="str">
        <f t="shared" si="73"/>
        <v>-</v>
      </c>
    </row>
    <row r="1058" spans="2:20" ht="54" x14ac:dyDescent="0.2">
      <c r="B1058" s="10" t="str">
        <f t="shared" ca="1" si="72"/>
        <v>Not Bidding</v>
      </c>
      <c r="C1058" s="11">
        <v>3134142</v>
      </c>
      <c r="D1058" s="12" t="s">
        <v>46</v>
      </c>
      <c r="E1058" s="11" t="s">
        <v>2957</v>
      </c>
      <c r="F1058" s="13" t="s">
        <v>2958</v>
      </c>
      <c r="G1058" s="11" t="s">
        <v>2959</v>
      </c>
      <c r="H1058" s="11" t="s">
        <v>2443</v>
      </c>
      <c r="I1058" s="11" t="s">
        <v>2461</v>
      </c>
      <c r="J1058" s="9"/>
      <c r="K1058" s="9"/>
      <c r="L1058" s="9"/>
      <c r="M1058" s="9"/>
      <c r="N1058" s="14"/>
      <c r="O1058" s="14"/>
      <c r="P1058" s="9"/>
      <c r="Q1058" s="9"/>
      <c r="R1058" s="9"/>
      <c r="S1058" s="9"/>
      <c r="T1058" s="15" t="str">
        <f t="shared" si="73"/>
        <v>-</v>
      </c>
    </row>
    <row r="1059" spans="2:20" ht="54" x14ac:dyDescent="0.2">
      <c r="B1059" s="10" t="str">
        <f t="shared" ca="1" si="72"/>
        <v>Not Bidding</v>
      </c>
      <c r="C1059" s="11">
        <v>3134143</v>
      </c>
      <c r="D1059" s="12" t="s">
        <v>46</v>
      </c>
      <c r="E1059" s="11" t="s">
        <v>2960</v>
      </c>
      <c r="F1059" s="13" t="s">
        <v>2961</v>
      </c>
      <c r="G1059" s="11" t="s">
        <v>2962</v>
      </c>
      <c r="H1059" s="11" t="s">
        <v>2443</v>
      </c>
      <c r="I1059" s="11" t="s">
        <v>2461</v>
      </c>
      <c r="J1059" s="9"/>
      <c r="K1059" s="9"/>
      <c r="L1059" s="9"/>
      <c r="M1059" s="9"/>
      <c r="N1059" s="14"/>
      <c r="O1059" s="14"/>
      <c r="P1059" s="9"/>
      <c r="Q1059" s="9"/>
      <c r="R1059" s="9"/>
      <c r="S1059" s="9"/>
      <c r="T1059" s="15" t="str">
        <f t="shared" si="73"/>
        <v>-</v>
      </c>
    </row>
    <row r="1060" spans="2:20" ht="54" x14ac:dyDescent="0.2">
      <c r="B1060" s="10" t="str">
        <f t="shared" ca="1" si="72"/>
        <v>Not Bidding</v>
      </c>
      <c r="C1060" s="11">
        <v>3134144</v>
      </c>
      <c r="D1060" s="12" t="s">
        <v>46</v>
      </c>
      <c r="E1060" s="11" t="s">
        <v>2963</v>
      </c>
      <c r="F1060" s="13" t="s">
        <v>2964</v>
      </c>
      <c r="G1060" s="11">
        <v>997700</v>
      </c>
      <c r="H1060" s="11" t="s">
        <v>2443</v>
      </c>
      <c r="I1060" s="11" t="s">
        <v>2635</v>
      </c>
      <c r="J1060" s="9"/>
      <c r="K1060" s="9"/>
      <c r="L1060" s="9"/>
      <c r="M1060" s="9"/>
      <c r="N1060" s="14"/>
      <c r="O1060" s="14"/>
      <c r="P1060" s="9"/>
      <c r="Q1060" s="9"/>
      <c r="R1060" s="9"/>
      <c r="S1060" s="9"/>
      <c r="T1060" s="15" t="str">
        <f t="shared" si="73"/>
        <v>-</v>
      </c>
    </row>
    <row r="1061" spans="2:20" ht="50.1" customHeight="1" x14ac:dyDescent="0.2">
      <c r="B1061" s="4" t="s">
        <v>75</v>
      </c>
      <c r="C1061" s="16"/>
      <c r="D1061" s="16"/>
      <c r="E1061" s="16"/>
      <c r="F1061" s="16"/>
      <c r="G1061" s="16"/>
      <c r="H1061" s="16"/>
      <c r="I1061" s="16"/>
      <c r="J1061" s="16"/>
      <c r="K1061" s="16"/>
      <c r="L1061" s="16"/>
      <c r="M1061" s="16"/>
      <c r="N1061" s="17"/>
      <c r="O1061" s="17"/>
      <c r="P1061" s="16"/>
      <c r="Q1061" s="16"/>
      <c r="R1061" s="16"/>
      <c r="S1061" s="16"/>
      <c r="T1061" s="17">
        <f>SUM(T871:T1060)</f>
        <v>0</v>
      </c>
    </row>
    <row r="1063" spans="2:20" ht="50.1" customHeight="1" x14ac:dyDescent="0.2">
      <c r="B1063" s="8" t="s">
        <v>2965</v>
      </c>
      <c r="C1063" s="1"/>
      <c r="D1063" s="1"/>
      <c r="E1063" s="1"/>
      <c r="F1063" s="1"/>
      <c r="G1063" s="1"/>
      <c r="H1063" s="1"/>
      <c r="I1063" s="1"/>
      <c r="J1063" s="1"/>
      <c r="K1063" s="1"/>
      <c r="L1063" s="1"/>
      <c r="M1063" s="1"/>
      <c r="N1063" s="1"/>
      <c r="O1063" s="1"/>
      <c r="P1063" s="1"/>
      <c r="Q1063" s="1"/>
      <c r="R1063" s="1"/>
      <c r="S1063" s="1"/>
      <c r="T1063" s="1"/>
    </row>
    <row r="1064" spans="2:20" ht="54" x14ac:dyDescent="0.2">
      <c r="B1064" s="10" t="str">
        <f ca="1">IF(D1064 = "No Bid", IFERROR("Error: Clear values for '" &amp; INDIRECT(ADDRESS(5, (10 + MATCH(TRUE, INDEX(NOT(ISBLANK(J1064:S1064)), 0, 0), 0) - 1))) &amp; "' in cell " &amp; ADDRESS(ROW(), (10 + MATCH(TRUE, INDEX(NOT(ISBLANK(J1064:S1064)), 0, 0), 0) - 1), 4) &amp; " or select 'Bid'", "Not Bidding"), IF(D1064 = "Bid", IFERROR("Error: Missing value for '" &amp; INDIRECT(ADDRESS(5, (10 + MATCH(TRUE, INDEX(ISBLANK(J1064:S1064), 0, 0), 0) - 1))) &amp; "' in cell " &amp; ADDRESS(ROW(), (10 + MATCH(TRUE, INDEX(ISBLANK(J1064:S1064), 0, 0), 0) - 1), 4), "Success: All values provided"), "Error: Invalid Bid/No Bid Decision"))</f>
        <v>Not Bidding</v>
      </c>
      <c r="C1064" s="11">
        <v>3134145</v>
      </c>
      <c r="D1064" s="12" t="s">
        <v>46</v>
      </c>
      <c r="E1064" s="11" t="s">
        <v>2966</v>
      </c>
      <c r="F1064" s="13" t="s">
        <v>2967</v>
      </c>
      <c r="G1064" s="11">
        <v>880304</v>
      </c>
      <c r="H1064" s="11" t="s">
        <v>2968</v>
      </c>
      <c r="I1064" s="11" t="s">
        <v>2969</v>
      </c>
      <c r="J1064" s="9"/>
      <c r="K1064" s="9"/>
      <c r="L1064" s="9"/>
      <c r="M1064" s="9"/>
      <c r="N1064" s="14"/>
      <c r="O1064" s="14"/>
      <c r="P1064" s="9"/>
      <c r="Q1064" s="9"/>
      <c r="R1064" s="9"/>
      <c r="S1064" s="9"/>
      <c r="T1064" s="15" t="str">
        <f>IFERROR(IF(ISBLANK(O1064), NA(), O1064), "-")</f>
        <v>-</v>
      </c>
    </row>
    <row r="1065" spans="2:20" ht="54" x14ac:dyDescent="0.2">
      <c r="B1065" s="10" t="str">
        <f ca="1">IF(D1065 = "No Bid", IFERROR("Error: Clear values for '" &amp; INDIRECT(ADDRESS(5, (10 + MATCH(TRUE, INDEX(NOT(ISBLANK(J1065:S1065)), 0, 0), 0) - 1))) &amp; "' in cell " &amp; ADDRESS(ROW(), (10 + MATCH(TRUE, INDEX(NOT(ISBLANK(J1065:S1065)), 0, 0), 0) - 1), 4) &amp; " or select 'Bid'", "Not Bidding"), IF(D1065 = "Bid", IFERROR("Error: Missing value for '" &amp; INDIRECT(ADDRESS(5, (10 + MATCH(TRUE, INDEX(ISBLANK(J1065:S1065), 0, 0), 0) - 1))) &amp; "' in cell " &amp; ADDRESS(ROW(), (10 + MATCH(TRUE, INDEX(ISBLANK(J1065:S1065), 0, 0), 0) - 1), 4), "Success: All values provided"), "Error: Invalid Bid/No Bid Decision"))</f>
        <v>Not Bidding</v>
      </c>
      <c r="C1065" s="11">
        <v>3134146</v>
      </c>
      <c r="D1065" s="12" t="s">
        <v>46</v>
      </c>
      <c r="E1065" s="11" t="s">
        <v>2970</v>
      </c>
      <c r="F1065" s="13" t="s">
        <v>2971</v>
      </c>
      <c r="G1065" s="11" t="s">
        <v>2972</v>
      </c>
      <c r="H1065" s="11" t="s">
        <v>2973</v>
      </c>
      <c r="I1065" s="11" t="s">
        <v>74</v>
      </c>
      <c r="J1065" s="9"/>
      <c r="K1065" s="9"/>
      <c r="L1065" s="9"/>
      <c r="M1065" s="9"/>
      <c r="N1065" s="14"/>
      <c r="O1065" s="14"/>
      <c r="P1065" s="9"/>
      <c r="Q1065" s="9"/>
      <c r="R1065" s="9"/>
      <c r="S1065" s="9"/>
      <c r="T1065" s="15" t="str">
        <f>IFERROR(IF(ISBLANK(O1065), NA(), O1065), "-")</f>
        <v>-</v>
      </c>
    </row>
    <row r="1066" spans="2:20" ht="50.1" customHeight="1" x14ac:dyDescent="0.2">
      <c r="B1066" s="4" t="s">
        <v>75</v>
      </c>
      <c r="C1066" s="16"/>
      <c r="D1066" s="16"/>
      <c r="E1066" s="16"/>
      <c r="F1066" s="16"/>
      <c r="G1066" s="16"/>
      <c r="H1066" s="16"/>
      <c r="I1066" s="16"/>
      <c r="J1066" s="16"/>
      <c r="K1066" s="16"/>
      <c r="L1066" s="16"/>
      <c r="M1066" s="16"/>
      <c r="N1066" s="17"/>
      <c r="O1066" s="17"/>
      <c r="P1066" s="16"/>
      <c r="Q1066" s="16"/>
      <c r="R1066" s="16"/>
      <c r="S1066" s="16"/>
      <c r="T1066" s="17">
        <f>SUM(T1064:T1065)</f>
        <v>0</v>
      </c>
    </row>
    <row r="1068" spans="2:20" ht="50.1" customHeight="1" x14ac:dyDescent="0.2">
      <c r="B1068" s="8" t="s">
        <v>2974</v>
      </c>
      <c r="C1068" s="1"/>
      <c r="D1068" s="1"/>
      <c r="E1068" s="1"/>
      <c r="F1068" s="1"/>
      <c r="G1068" s="1"/>
      <c r="H1068" s="1"/>
      <c r="I1068" s="1"/>
      <c r="J1068" s="1"/>
      <c r="K1068" s="1"/>
      <c r="L1068" s="1"/>
      <c r="M1068" s="1"/>
      <c r="N1068" s="1"/>
      <c r="O1068" s="1"/>
      <c r="P1068" s="1"/>
      <c r="Q1068" s="1"/>
      <c r="R1068" s="1"/>
      <c r="S1068" s="1"/>
      <c r="T1068" s="1"/>
    </row>
    <row r="1069" spans="2:20" ht="54" x14ac:dyDescent="0.2">
      <c r="B1069" s="10" t="str">
        <f t="shared" ref="B1069:B1075" ca="1" si="74">IF(D1069 = "No Bid", IFERROR("Error: Clear values for '" &amp; INDIRECT(ADDRESS(5, (10 + MATCH(TRUE, INDEX(NOT(ISBLANK(J1069:S1069)), 0, 0), 0) - 1))) &amp; "' in cell " &amp; ADDRESS(ROW(), (10 + MATCH(TRUE, INDEX(NOT(ISBLANK(J1069:S1069)), 0, 0), 0) - 1), 4) &amp; " or select 'Bid'", "Not Bidding"), IF(D1069 = "Bid", IFERROR("Error: Missing value for '" &amp; INDIRECT(ADDRESS(5, (10 + MATCH(TRUE, INDEX(ISBLANK(J1069:S1069), 0, 0), 0) - 1))) &amp; "' in cell " &amp; ADDRESS(ROW(), (10 + MATCH(TRUE, INDEX(ISBLANK(J1069:S1069), 0, 0), 0) - 1), 4), "Success: All values provided"), "Error: Invalid Bid/No Bid Decision"))</f>
        <v>Not Bidding</v>
      </c>
      <c r="C1069" s="11">
        <v>3134147</v>
      </c>
      <c r="D1069" s="12" t="s">
        <v>46</v>
      </c>
      <c r="E1069" s="11" t="s">
        <v>2975</v>
      </c>
      <c r="F1069" s="13" t="s">
        <v>2976</v>
      </c>
      <c r="G1069" s="11" t="s">
        <v>2977</v>
      </c>
      <c r="H1069" s="11" t="s">
        <v>1381</v>
      </c>
      <c r="I1069" s="11" t="s">
        <v>164</v>
      </c>
      <c r="J1069" s="9"/>
      <c r="K1069" s="9"/>
      <c r="L1069" s="9"/>
      <c r="M1069" s="9"/>
      <c r="N1069" s="14"/>
      <c r="O1069" s="14"/>
      <c r="P1069" s="9"/>
      <c r="Q1069" s="9"/>
      <c r="R1069" s="9"/>
      <c r="S1069" s="9"/>
      <c r="T1069" s="15" t="str">
        <f t="shared" ref="T1069:T1075" si="75">IFERROR(IF(ISBLANK(O1069), NA(), O1069), "-")</f>
        <v>-</v>
      </c>
    </row>
    <row r="1070" spans="2:20" ht="54" x14ac:dyDescent="0.2">
      <c r="B1070" s="10" t="str">
        <f t="shared" ca="1" si="74"/>
        <v>Not Bidding</v>
      </c>
      <c r="C1070" s="11">
        <v>3134148</v>
      </c>
      <c r="D1070" s="12" t="s">
        <v>46</v>
      </c>
      <c r="E1070" s="11" t="s">
        <v>2978</v>
      </c>
      <c r="F1070" s="13" t="s">
        <v>2979</v>
      </c>
      <c r="G1070" s="11">
        <v>372610</v>
      </c>
      <c r="H1070" s="11" t="s">
        <v>2980</v>
      </c>
      <c r="I1070" s="11" t="s">
        <v>822</v>
      </c>
      <c r="J1070" s="9"/>
      <c r="K1070" s="9"/>
      <c r="L1070" s="9"/>
      <c r="M1070" s="9"/>
      <c r="N1070" s="14"/>
      <c r="O1070" s="14"/>
      <c r="P1070" s="9"/>
      <c r="Q1070" s="9"/>
      <c r="R1070" s="9"/>
      <c r="S1070" s="9"/>
      <c r="T1070" s="15" t="str">
        <f t="shared" si="75"/>
        <v>-</v>
      </c>
    </row>
    <row r="1071" spans="2:20" ht="54" x14ac:dyDescent="0.2">
      <c r="B1071" s="10" t="str">
        <f t="shared" ca="1" si="74"/>
        <v>Not Bidding</v>
      </c>
      <c r="C1071" s="11">
        <v>3134149</v>
      </c>
      <c r="D1071" s="12" t="s">
        <v>46</v>
      </c>
      <c r="E1071" s="11" t="s">
        <v>2981</v>
      </c>
      <c r="F1071" s="13" t="s">
        <v>2982</v>
      </c>
      <c r="G1071" s="11">
        <v>624322</v>
      </c>
      <c r="H1071" s="11" t="s">
        <v>322</v>
      </c>
      <c r="I1071" s="11" t="s">
        <v>74</v>
      </c>
      <c r="J1071" s="9"/>
      <c r="K1071" s="9"/>
      <c r="L1071" s="9"/>
      <c r="M1071" s="9"/>
      <c r="N1071" s="14"/>
      <c r="O1071" s="14"/>
      <c r="P1071" s="9"/>
      <c r="Q1071" s="9"/>
      <c r="R1071" s="9"/>
      <c r="S1071" s="9"/>
      <c r="T1071" s="15" t="str">
        <f t="shared" si="75"/>
        <v>-</v>
      </c>
    </row>
    <row r="1072" spans="2:20" ht="54" x14ac:dyDescent="0.2">
      <c r="B1072" s="10" t="str">
        <f t="shared" ca="1" si="74"/>
        <v>Not Bidding</v>
      </c>
      <c r="C1072" s="11">
        <v>3134150</v>
      </c>
      <c r="D1072" s="12" t="s">
        <v>46</v>
      </c>
      <c r="E1072" s="11" t="s">
        <v>2983</v>
      </c>
      <c r="F1072" s="13" t="s">
        <v>2984</v>
      </c>
      <c r="G1072" s="11" t="s">
        <v>2985</v>
      </c>
      <c r="H1072" s="11" t="s">
        <v>2986</v>
      </c>
      <c r="I1072" s="11" t="s">
        <v>1549</v>
      </c>
      <c r="J1072" s="9"/>
      <c r="K1072" s="9"/>
      <c r="L1072" s="9"/>
      <c r="M1072" s="9"/>
      <c r="N1072" s="14"/>
      <c r="O1072" s="14"/>
      <c r="P1072" s="9"/>
      <c r="Q1072" s="9"/>
      <c r="R1072" s="9"/>
      <c r="S1072" s="9"/>
      <c r="T1072" s="15" t="str">
        <f t="shared" si="75"/>
        <v>-</v>
      </c>
    </row>
    <row r="1073" spans="2:20" ht="54" x14ac:dyDescent="0.2">
      <c r="B1073" s="10" t="str">
        <f t="shared" ca="1" si="74"/>
        <v>Not Bidding</v>
      </c>
      <c r="C1073" s="11">
        <v>3134151</v>
      </c>
      <c r="D1073" s="12" t="s">
        <v>46</v>
      </c>
      <c r="E1073" s="11" t="s">
        <v>2987</v>
      </c>
      <c r="F1073" s="13" t="s">
        <v>2988</v>
      </c>
      <c r="G1073" s="11" t="s">
        <v>2985</v>
      </c>
      <c r="H1073" s="11" t="s">
        <v>2989</v>
      </c>
      <c r="I1073" s="11" t="s">
        <v>164</v>
      </c>
      <c r="J1073" s="9"/>
      <c r="K1073" s="9"/>
      <c r="L1073" s="9"/>
      <c r="M1073" s="9"/>
      <c r="N1073" s="14"/>
      <c r="O1073" s="14"/>
      <c r="P1073" s="9"/>
      <c r="Q1073" s="9"/>
      <c r="R1073" s="9"/>
      <c r="S1073" s="9"/>
      <c r="T1073" s="15" t="str">
        <f t="shared" si="75"/>
        <v>-</v>
      </c>
    </row>
    <row r="1074" spans="2:20" ht="54" x14ac:dyDescent="0.2">
      <c r="B1074" s="10" t="str">
        <f t="shared" ca="1" si="74"/>
        <v>Not Bidding</v>
      </c>
      <c r="C1074" s="11">
        <v>3134152</v>
      </c>
      <c r="D1074" s="12" t="s">
        <v>46</v>
      </c>
      <c r="E1074" s="11" t="s">
        <v>2990</v>
      </c>
      <c r="F1074" s="13" t="s">
        <v>2991</v>
      </c>
      <c r="G1074" s="11" t="s">
        <v>2992</v>
      </c>
      <c r="H1074" s="11" t="s">
        <v>50</v>
      </c>
      <c r="I1074" s="11" t="s">
        <v>164</v>
      </c>
      <c r="J1074" s="9"/>
      <c r="K1074" s="9"/>
      <c r="L1074" s="9"/>
      <c r="M1074" s="9"/>
      <c r="N1074" s="14"/>
      <c r="O1074" s="14"/>
      <c r="P1074" s="9"/>
      <c r="Q1074" s="9"/>
      <c r="R1074" s="9"/>
      <c r="S1074" s="9"/>
      <c r="T1074" s="15" t="str">
        <f t="shared" si="75"/>
        <v>-</v>
      </c>
    </row>
    <row r="1075" spans="2:20" ht="54" x14ac:dyDescent="0.2">
      <c r="B1075" s="10" t="str">
        <f t="shared" ca="1" si="74"/>
        <v>Not Bidding</v>
      </c>
      <c r="C1075" s="11">
        <v>3134153</v>
      </c>
      <c r="D1075" s="12" t="s">
        <v>46</v>
      </c>
      <c r="E1075" s="11" t="s">
        <v>2993</v>
      </c>
      <c r="F1075" s="13" t="s">
        <v>2994</v>
      </c>
      <c r="G1075" s="11" t="s">
        <v>2995</v>
      </c>
      <c r="H1075" s="11" t="s">
        <v>50</v>
      </c>
      <c r="I1075" s="11" t="s">
        <v>74</v>
      </c>
      <c r="J1075" s="9"/>
      <c r="K1075" s="9"/>
      <c r="L1075" s="9"/>
      <c r="M1075" s="9"/>
      <c r="N1075" s="14"/>
      <c r="O1075" s="14"/>
      <c r="P1075" s="9"/>
      <c r="Q1075" s="9"/>
      <c r="R1075" s="9"/>
      <c r="S1075" s="9"/>
      <c r="T1075" s="15" t="str">
        <f t="shared" si="75"/>
        <v>-</v>
      </c>
    </row>
    <row r="1076" spans="2:20" ht="50.1" customHeight="1" x14ac:dyDescent="0.2">
      <c r="B1076" s="4" t="s">
        <v>75</v>
      </c>
      <c r="C1076" s="16"/>
      <c r="D1076" s="16"/>
      <c r="E1076" s="16"/>
      <c r="F1076" s="16"/>
      <c r="G1076" s="16"/>
      <c r="H1076" s="16"/>
      <c r="I1076" s="16"/>
      <c r="J1076" s="16"/>
      <c r="K1076" s="16"/>
      <c r="L1076" s="16"/>
      <c r="M1076" s="16"/>
      <c r="N1076" s="17"/>
      <c r="O1076" s="17"/>
      <c r="P1076" s="16"/>
      <c r="Q1076" s="16"/>
      <c r="R1076" s="16"/>
      <c r="S1076" s="16"/>
      <c r="T1076" s="17">
        <f>SUM(T1069:T1075)</f>
        <v>0</v>
      </c>
    </row>
    <row r="1078" spans="2:20" ht="50.1" customHeight="1" x14ac:dyDescent="0.2">
      <c r="B1078" s="8" t="s">
        <v>2996</v>
      </c>
      <c r="C1078" s="1"/>
      <c r="D1078" s="1"/>
      <c r="E1078" s="1"/>
      <c r="F1078" s="1"/>
      <c r="G1078" s="1"/>
      <c r="H1078" s="1"/>
      <c r="I1078" s="1"/>
      <c r="J1078" s="1"/>
      <c r="K1078" s="1"/>
      <c r="L1078" s="1"/>
      <c r="M1078" s="1"/>
      <c r="N1078" s="1"/>
      <c r="O1078" s="1"/>
      <c r="P1078" s="1"/>
      <c r="Q1078" s="1"/>
      <c r="R1078" s="1"/>
      <c r="S1078" s="1"/>
      <c r="T1078" s="1"/>
    </row>
    <row r="1079" spans="2:20" ht="54" x14ac:dyDescent="0.2">
      <c r="B1079" s="10" t="str">
        <f ca="1">IF(D1079 = "No Bid", IFERROR("Error: Clear values for '" &amp; INDIRECT(ADDRESS(5, (10 + MATCH(TRUE, INDEX(NOT(ISBLANK(J1079:S1079)), 0, 0), 0) - 1))) &amp; "' in cell " &amp; ADDRESS(ROW(), (10 + MATCH(TRUE, INDEX(NOT(ISBLANK(J1079:S1079)), 0, 0), 0) - 1), 4) &amp; " or select 'Bid'", "Not Bidding"), IF(D1079 = "Bid", IFERROR("Error: Missing value for '" &amp; INDIRECT(ADDRESS(5, (10 + MATCH(TRUE, INDEX(ISBLANK(J1079:S1079), 0, 0), 0) - 1))) &amp; "' in cell " &amp; ADDRESS(ROW(), (10 + MATCH(TRUE, INDEX(ISBLANK(J1079:S1079), 0, 0), 0) - 1), 4), "Success: All values provided"), "Error: Invalid Bid/No Bid Decision"))</f>
        <v>Not Bidding</v>
      </c>
      <c r="C1079" s="11">
        <v>3134154</v>
      </c>
      <c r="D1079" s="12" t="s">
        <v>46</v>
      </c>
      <c r="E1079" s="11" t="s">
        <v>2997</v>
      </c>
      <c r="F1079" s="13" t="s">
        <v>2998</v>
      </c>
      <c r="G1079" s="11" t="s">
        <v>2999</v>
      </c>
      <c r="H1079" s="11" t="s">
        <v>3000</v>
      </c>
      <c r="I1079" s="11" t="s">
        <v>3001</v>
      </c>
      <c r="J1079" s="9"/>
      <c r="K1079" s="9"/>
      <c r="L1079" s="9"/>
      <c r="M1079" s="9"/>
      <c r="N1079" s="14"/>
      <c r="O1079" s="14"/>
      <c r="P1079" s="9"/>
      <c r="Q1079" s="9"/>
      <c r="R1079" s="9"/>
      <c r="S1079" s="9"/>
      <c r="T1079" s="15" t="str">
        <f>IFERROR(IF(ISBLANK(O1079), NA(), O1079), "-")</f>
        <v>-</v>
      </c>
    </row>
    <row r="1080" spans="2:20" ht="54" x14ac:dyDescent="0.2">
      <c r="B1080" s="10" t="str">
        <f ca="1">IF(D1080 = "No Bid", IFERROR("Error: Clear values for '" &amp; INDIRECT(ADDRESS(5, (10 + MATCH(TRUE, INDEX(NOT(ISBLANK(J1080:S1080)), 0, 0), 0) - 1))) &amp; "' in cell " &amp; ADDRESS(ROW(), (10 + MATCH(TRUE, INDEX(NOT(ISBLANK(J1080:S1080)), 0, 0), 0) - 1), 4) &amp; " or select 'Bid'", "Not Bidding"), IF(D1080 = "Bid", IFERROR("Error: Missing value for '" &amp; INDIRECT(ADDRESS(5, (10 + MATCH(TRUE, INDEX(ISBLANK(J1080:S1080), 0, 0), 0) - 1))) &amp; "' in cell " &amp; ADDRESS(ROW(), (10 + MATCH(TRUE, INDEX(ISBLANK(J1080:S1080), 0, 0), 0) - 1), 4), "Success: All values provided"), "Error: Invalid Bid/No Bid Decision"))</f>
        <v>Not Bidding</v>
      </c>
      <c r="C1080" s="11">
        <v>3134155</v>
      </c>
      <c r="D1080" s="12" t="s">
        <v>46</v>
      </c>
      <c r="E1080" s="11" t="s">
        <v>3002</v>
      </c>
      <c r="F1080" s="13" t="s">
        <v>3003</v>
      </c>
      <c r="G1080" s="11" t="s">
        <v>3004</v>
      </c>
      <c r="H1080" s="11" t="s">
        <v>3005</v>
      </c>
      <c r="I1080" s="11" t="s">
        <v>53</v>
      </c>
      <c r="J1080" s="9"/>
      <c r="K1080" s="9"/>
      <c r="L1080" s="9"/>
      <c r="M1080" s="9"/>
      <c r="N1080" s="14"/>
      <c r="O1080" s="14"/>
      <c r="P1080" s="9"/>
      <c r="Q1080" s="9"/>
      <c r="R1080" s="9"/>
      <c r="S1080" s="9"/>
      <c r="T1080" s="15" t="str">
        <f>IFERROR(IF(ISBLANK(O1080), NA(), O1080), "-")</f>
        <v>-</v>
      </c>
    </row>
    <row r="1081" spans="2:20" ht="54" x14ac:dyDescent="0.2">
      <c r="B1081" s="10" t="str">
        <f ca="1">IF(D1081 = "No Bid", IFERROR("Error: Clear values for '" &amp; INDIRECT(ADDRESS(5, (10 + MATCH(TRUE, INDEX(NOT(ISBLANK(J1081:S1081)), 0, 0), 0) - 1))) &amp; "' in cell " &amp; ADDRESS(ROW(), (10 + MATCH(TRUE, INDEX(NOT(ISBLANK(J1081:S1081)), 0, 0), 0) - 1), 4) &amp; " or select 'Bid'", "Not Bidding"), IF(D1081 = "Bid", IFERROR("Error: Missing value for '" &amp; INDIRECT(ADDRESS(5, (10 + MATCH(TRUE, INDEX(ISBLANK(J1081:S1081), 0, 0), 0) - 1))) &amp; "' in cell " &amp; ADDRESS(ROW(), (10 + MATCH(TRUE, INDEX(ISBLANK(J1081:S1081), 0, 0), 0) - 1), 4), "Success: All values provided"), "Error: Invalid Bid/No Bid Decision"))</f>
        <v>Not Bidding</v>
      </c>
      <c r="C1081" s="11">
        <v>3134156</v>
      </c>
      <c r="D1081" s="12" t="s">
        <v>46</v>
      </c>
      <c r="E1081" s="11" t="s">
        <v>3006</v>
      </c>
      <c r="F1081" s="13" t="s">
        <v>3007</v>
      </c>
      <c r="G1081" s="11">
        <v>30575779</v>
      </c>
      <c r="H1081" s="11" t="s">
        <v>1904</v>
      </c>
      <c r="I1081" s="11" t="s">
        <v>74</v>
      </c>
      <c r="J1081" s="9"/>
      <c r="K1081" s="9"/>
      <c r="L1081" s="9"/>
      <c r="M1081" s="9"/>
      <c r="N1081" s="14"/>
      <c r="O1081" s="14"/>
      <c r="P1081" s="9"/>
      <c r="Q1081" s="9"/>
      <c r="R1081" s="9"/>
      <c r="S1081" s="9"/>
      <c r="T1081" s="15" t="str">
        <f>IFERROR(IF(ISBLANK(O1081), NA(), O1081), "-")</f>
        <v>-</v>
      </c>
    </row>
    <row r="1082" spans="2:20" ht="72" x14ac:dyDescent="0.2">
      <c r="B1082" s="10" t="str">
        <f ca="1">IF(D1082 = "No Bid", IFERROR("Error: Clear values for '" &amp; INDIRECT(ADDRESS(5, (10 + MATCH(TRUE, INDEX(NOT(ISBLANK(J1082:S1082)), 0, 0), 0) - 1))) &amp; "' in cell " &amp; ADDRESS(ROW(), (10 + MATCH(TRUE, INDEX(NOT(ISBLANK(J1082:S1082)), 0, 0), 0) - 1), 4) &amp; " or select 'Bid'", "Not Bidding"), IF(D1082 = "Bid", IFERROR("Error: Missing value for '" &amp; INDIRECT(ADDRESS(5, (10 + MATCH(TRUE, INDEX(ISBLANK(J1082:S1082), 0, 0), 0) - 1))) &amp; "' in cell " &amp; ADDRESS(ROW(), (10 + MATCH(TRUE, INDEX(ISBLANK(J1082:S1082), 0, 0), 0) - 1), 4), "Success: All values provided"), "Error: Invalid Bid/No Bid Decision"))</f>
        <v>Not Bidding</v>
      </c>
      <c r="C1082" s="11">
        <v>3134157</v>
      </c>
      <c r="D1082" s="12" t="s">
        <v>46</v>
      </c>
      <c r="E1082" s="11" t="s">
        <v>3008</v>
      </c>
      <c r="F1082" s="13" t="s">
        <v>3009</v>
      </c>
      <c r="G1082" s="11" t="s">
        <v>3010</v>
      </c>
      <c r="H1082" s="11" t="s">
        <v>1144</v>
      </c>
      <c r="I1082" s="11" t="s">
        <v>53</v>
      </c>
      <c r="J1082" s="9"/>
      <c r="K1082" s="9"/>
      <c r="L1082" s="9"/>
      <c r="M1082" s="9"/>
      <c r="N1082" s="14"/>
      <c r="O1082" s="14"/>
      <c r="P1082" s="9"/>
      <c r="Q1082" s="9"/>
      <c r="R1082" s="9"/>
      <c r="S1082" s="9"/>
      <c r="T1082" s="15" t="str">
        <f>IFERROR(IF(ISBLANK(O1082), NA(), O1082), "-")</f>
        <v>-</v>
      </c>
    </row>
    <row r="1083" spans="2:20" ht="54" x14ac:dyDescent="0.2">
      <c r="B1083" s="10" t="str">
        <f ca="1">IF(D1083 = "No Bid", IFERROR("Error: Clear values for '" &amp; INDIRECT(ADDRESS(5, (10 + MATCH(TRUE, INDEX(NOT(ISBLANK(J1083:S1083)), 0, 0), 0) - 1))) &amp; "' in cell " &amp; ADDRESS(ROW(), (10 + MATCH(TRUE, INDEX(NOT(ISBLANK(J1083:S1083)), 0, 0), 0) - 1), 4) &amp; " or select 'Bid'", "Not Bidding"), IF(D1083 = "Bid", IFERROR("Error: Missing value for '" &amp; INDIRECT(ADDRESS(5, (10 + MATCH(TRUE, INDEX(ISBLANK(J1083:S1083), 0, 0), 0) - 1))) &amp; "' in cell " &amp; ADDRESS(ROW(), (10 + MATCH(TRUE, INDEX(ISBLANK(J1083:S1083), 0, 0), 0) - 1), 4), "Success: All values provided"), "Error: Invalid Bid/No Bid Decision"))</f>
        <v>Not Bidding</v>
      </c>
      <c r="C1083" s="11">
        <v>3134158</v>
      </c>
      <c r="D1083" s="12" t="s">
        <v>46</v>
      </c>
      <c r="E1083" s="11" t="s">
        <v>3011</v>
      </c>
      <c r="F1083" s="13" t="s">
        <v>3012</v>
      </c>
      <c r="G1083" s="11" t="s">
        <v>3013</v>
      </c>
      <c r="H1083" s="11" t="s">
        <v>107</v>
      </c>
      <c r="I1083" s="11" t="s">
        <v>74</v>
      </c>
      <c r="J1083" s="9"/>
      <c r="K1083" s="9"/>
      <c r="L1083" s="9"/>
      <c r="M1083" s="9"/>
      <c r="N1083" s="14"/>
      <c r="O1083" s="14"/>
      <c r="P1083" s="9"/>
      <c r="Q1083" s="9"/>
      <c r="R1083" s="9"/>
      <c r="S1083" s="9"/>
      <c r="T1083" s="15" t="str">
        <f>IFERROR(IF(ISBLANK(O1083), NA(), O1083), "-")</f>
        <v>-</v>
      </c>
    </row>
    <row r="1084" spans="2:20" ht="50.1" customHeight="1" x14ac:dyDescent="0.2">
      <c r="B1084" s="4" t="s">
        <v>75</v>
      </c>
      <c r="C1084" s="16"/>
      <c r="D1084" s="16"/>
      <c r="E1084" s="16"/>
      <c r="F1084" s="16"/>
      <c r="G1084" s="16"/>
      <c r="H1084" s="16"/>
      <c r="I1084" s="16"/>
      <c r="J1084" s="16"/>
      <c r="K1084" s="16"/>
      <c r="L1084" s="16"/>
      <c r="M1084" s="16"/>
      <c r="N1084" s="17"/>
      <c r="O1084" s="17"/>
      <c r="P1084" s="16"/>
      <c r="Q1084" s="16"/>
      <c r="R1084" s="16"/>
      <c r="S1084" s="16"/>
      <c r="T1084" s="17">
        <f>SUM(T1079:T1083)</f>
        <v>0</v>
      </c>
    </row>
    <row r="1086" spans="2:20" ht="50.1" customHeight="1" x14ac:dyDescent="0.2">
      <c r="B1086" s="8" t="s">
        <v>3014</v>
      </c>
      <c r="C1086" s="1"/>
      <c r="D1086" s="1"/>
      <c r="E1086" s="1"/>
      <c r="F1086" s="1"/>
      <c r="G1086" s="1"/>
      <c r="H1086" s="1"/>
      <c r="I1086" s="1"/>
      <c r="J1086" s="1"/>
      <c r="K1086" s="1"/>
      <c r="L1086" s="1"/>
      <c r="M1086" s="1"/>
      <c r="N1086" s="1"/>
      <c r="O1086" s="1"/>
      <c r="P1086" s="1"/>
      <c r="Q1086" s="1"/>
      <c r="R1086" s="1"/>
      <c r="S1086" s="1"/>
      <c r="T1086" s="1"/>
    </row>
    <row r="1087" spans="2:20" ht="54" x14ac:dyDescent="0.2">
      <c r="B1087" s="10" t="str">
        <f t="shared" ref="B1087:B1096" ca="1" si="76">IF(D1087 = "No Bid", IFERROR("Error: Clear values for '" &amp; INDIRECT(ADDRESS(5, (10 + MATCH(TRUE, INDEX(NOT(ISBLANK(J1087:S1087)), 0, 0), 0) - 1))) &amp; "' in cell " &amp; ADDRESS(ROW(), (10 + MATCH(TRUE, INDEX(NOT(ISBLANK(J1087:S1087)), 0, 0), 0) - 1), 4) &amp; " or select 'Bid'", "Not Bidding"), IF(D1087 = "Bid", IFERROR("Error: Missing value for '" &amp; INDIRECT(ADDRESS(5, (10 + MATCH(TRUE, INDEX(ISBLANK(J1087:S1087), 0, 0), 0) - 1))) &amp; "' in cell " &amp; ADDRESS(ROW(), (10 + MATCH(TRUE, INDEX(ISBLANK(J1087:S1087), 0, 0), 0) - 1), 4), "Success: All values provided"), "Error: Invalid Bid/No Bid Decision"))</f>
        <v>Not Bidding</v>
      </c>
      <c r="C1087" s="11">
        <v>3134159</v>
      </c>
      <c r="D1087" s="12" t="s">
        <v>46</v>
      </c>
      <c r="E1087" s="11" t="s">
        <v>3015</v>
      </c>
      <c r="F1087" s="13" t="s">
        <v>3016</v>
      </c>
      <c r="G1087" s="11" t="s">
        <v>3017</v>
      </c>
      <c r="H1087" s="11" t="s">
        <v>50</v>
      </c>
      <c r="I1087" s="11" t="s">
        <v>74</v>
      </c>
      <c r="J1087" s="9"/>
      <c r="K1087" s="9"/>
      <c r="L1087" s="9"/>
      <c r="M1087" s="9"/>
      <c r="N1087" s="14"/>
      <c r="O1087" s="14"/>
      <c r="P1087" s="9"/>
      <c r="Q1087" s="9"/>
      <c r="R1087" s="9"/>
      <c r="S1087" s="9"/>
      <c r="T1087" s="15" t="str">
        <f t="shared" ref="T1087:T1096" si="77">IFERROR(IF(ISBLANK(O1087), NA(), O1087), "-")</f>
        <v>-</v>
      </c>
    </row>
    <row r="1088" spans="2:20" ht="54" x14ac:dyDescent="0.2">
      <c r="B1088" s="10" t="str">
        <f t="shared" ca="1" si="76"/>
        <v>Not Bidding</v>
      </c>
      <c r="C1088" s="11">
        <v>3134160</v>
      </c>
      <c r="D1088" s="12" t="s">
        <v>46</v>
      </c>
      <c r="E1088" s="11" t="s">
        <v>3018</v>
      </c>
      <c r="F1088" s="13" t="s">
        <v>3019</v>
      </c>
      <c r="G1088" s="11" t="s">
        <v>3020</v>
      </c>
      <c r="H1088" s="11" t="s">
        <v>50</v>
      </c>
      <c r="I1088" s="11" t="s">
        <v>74</v>
      </c>
      <c r="J1088" s="9"/>
      <c r="K1088" s="9"/>
      <c r="L1088" s="9"/>
      <c r="M1088" s="9"/>
      <c r="N1088" s="14"/>
      <c r="O1088" s="14"/>
      <c r="P1088" s="9"/>
      <c r="Q1088" s="9"/>
      <c r="R1088" s="9"/>
      <c r="S1088" s="9"/>
      <c r="T1088" s="15" t="str">
        <f t="shared" si="77"/>
        <v>-</v>
      </c>
    </row>
    <row r="1089" spans="2:20" ht="54" x14ac:dyDescent="0.2">
      <c r="B1089" s="10" t="str">
        <f t="shared" ca="1" si="76"/>
        <v>Not Bidding</v>
      </c>
      <c r="C1089" s="11">
        <v>3134161</v>
      </c>
      <c r="D1089" s="12" t="s">
        <v>46</v>
      </c>
      <c r="E1089" s="11" t="s">
        <v>3021</v>
      </c>
      <c r="F1089" s="13" t="s">
        <v>3022</v>
      </c>
      <c r="G1089" s="11" t="s">
        <v>3023</v>
      </c>
      <c r="H1089" s="11" t="s">
        <v>50</v>
      </c>
      <c r="I1089" s="11" t="s">
        <v>74</v>
      </c>
      <c r="J1089" s="9"/>
      <c r="K1089" s="9"/>
      <c r="L1089" s="9"/>
      <c r="M1089" s="9"/>
      <c r="N1089" s="14"/>
      <c r="O1089" s="14"/>
      <c r="P1089" s="9"/>
      <c r="Q1089" s="9"/>
      <c r="R1089" s="9"/>
      <c r="S1089" s="9"/>
      <c r="T1089" s="15" t="str">
        <f t="shared" si="77"/>
        <v>-</v>
      </c>
    </row>
    <row r="1090" spans="2:20" ht="72" x14ac:dyDescent="0.2">
      <c r="B1090" s="10" t="str">
        <f t="shared" ca="1" si="76"/>
        <v>Not Bidding</v>
      </c>
      <c r="C1090" s="11">
        <v>3134162</v>
      </c>
      <c r="D1090" s="12" t="s">
        <v>46</v>
      </c>
      <c r="E1090" s="11" t="s">
        <v>3024</v>
      </c>
      <c r="F1090" s="13" t="s">
        <v>3025</v>
      </c>
      <c r="G1090" s="11" t="s">
        <v>3026</v>
      </c>
      <c r="H1090" s="11" t="s">
        <v>50</v>
      </c>
      <c r="I1090" s="11" t="s">
        <v>74</v>
      </c>
      <c r="J1090" s="9"/>
      <c r="K1090" s="9"/>
      <c r="L1090" s="9"/>
      <c r="M1090" s="9"/>
      <c r="N1090" s="14"/>
      <c r="O1090" s="14"/>
      <c r="P1090" s="9"/>
      <c r="Q1090" s="9"/>
      <c r="R1090" s="9"/>
      <c r="S1090" s="9"/>
      <c r="T1090" s="15" t="str">
        <f t="shared" si="77"/>
        <v>-</v>
      </c>
    </row>
    <row r="1091" spans="2:20" ht="54" x14ac:dyDescent="0.2">
      <c r="B1091" s="10" t="str">
        <f t="shared" ca="1" si="76"/>
        <v>Not Bidding</v>
      </c>
      <c r="C1091" s="11">
        <v>3134163</v>
      </c>
      <c r="D1091" s="12" t="s">
        <v>46</v>
      </c>
      <c r="E1091" s="11" t="s">
        <v>3027</v>
      </c>
      <c r="F1091" s="13" t="s">
        <v>3028</v>
      </c>
      <c r="G1091" s="11" t="s">
        <v>3029</v>
      </c>
      <c r="H1091" s="11" t="s">
        <v>50</v>
      </c>
      <c r="I1091" s="11" t="s">
        <v>74</v>
      </c>
      <c r="J1091" s="9"/>
      <c r="K1091" s="9"/>
      <c r="L1091" s="9"/>
      <c r="M1091" s="9"/>
      <c r="N1091" s="14"/>
      <c r="O1091" s="14"/>
      <c r="P1091" s="9"/>
      <c r="Q1091" s="9"/>
      <c r="R1091" s="9"/>
      <c r="S1091" s="9"/>
      <c r="T1091" s="15" t="str">
        <f t="shared" si="77"/>
        <v>-</v>
      </c>
    </row>
    <row r="1092" spans="2:20" ht="54" x14ac:dyDescent="0.2">
      <c r="B1092" s="10" t="str">
        <f t="shared" ca="1" si="76"/>
        <v>Not Bidding</v>
      </c>
      <c r="C1092" s="11">
        <v>3134164</v>
      </c>
      <c r="D1092" s="12" t="s">
        <v>46</v>
      </c>
      <c r="E1092" s="11" t="s">
        <v>3030</v>
      </c>
      <c r="F1092" s="13" t="s">
        <v>3031</v>
      </c>
      <c r="G1092" s="11" t="s">
        <v>3026</v>
      </c>
      <c r="H1092" s="11" t="s">
        <v>50</v>
      </c>
      <c r="I1092" s="11" t="s">
        <v>74</v>
      </c>
      <c r="J1092" s="9"/>
      <c r="K1092" s="9"/>
      <c r="L1092" s="9"/>
      <c r="M1092" s="9"/>
      <c r="N1092" s="14"/>
      <c r="O1092" s="14"/>
      <c r="P1092" s="9"/>
      <c r="Q1092" s="9"/>
      <c r="R1092" s="9"/>
      <c r="S1092" s="9"/>
      <c r="T1092" s="15" t="str">
        <f t="shared" si="77"/>
        <v>-</v>
      </c>
    </row>
    <row r="1093" spans="2:20" ht="54" x14ac:dyDescent="0.2">
      <c r="B1093" s="10" t="str">
        <f t="shared" ca="1" si="76"/>
        <v>Not Bidding</v>
      </c>
      <c r="C1093" s="11">
        <v>3134165</v>
      </c>
      <c r="D1093" s="12" t="s">
        <v>46</v>
      </c>
      <c r="E1093" s="11" t="s">
        <v>3032</v>
      </c>
      <c r="F1093" s="13" t="s">
        <v>3033</v>
      </c>
      <c r="G1093" s="11" t="s">
        <v>3034</v>
      </c>
      <c r="H1093" s="11" t="s">
        <v>50</v>
      </c>
      <c r="I1093" s="11" t="s">
        <v>74</v>
      </c>
      <c r="J1093" s="9"/>
      <c r="K1093" s="9"/>
      <c r="L1093" s="9"/>
      <c r="M1093" s="9"/>
      <c r="N1093" s="14"/>
      <c r="O1093" s="14"/>
      <c r="P1093" s="9"/>
      <c r="Q1093" s="9"/>
      <c r="R1093" s="9"/>
      <c r="S1093" s="9"/>
      <c r="T1093" s="15" t="str">
        <f t="shared" si="77"/>
        <v>-</v>
      </c>
    </row>
    <row r="1094" spans="2:20" ht="72" x14ac:dyDescent="0.2">
      <c r="B1094" s="10" t="str">
        <f t="shared" ca="1" si="76"/>
        <v>Not Bidding</v>
      </c>
      <c r="C1094" s="11">
        <v>3134166</v>
      </c>
      <c r="D1094" s="12" t="s">
        <v>46</v>
      </c>
      <c r="E1094" s="11" t="s">
        <v>3035</v>
      </c>
      <c r="F1094" s="13" t="s">
        <v>3036</v>
      </c>
      <c r="G1094" s="11" t="s">
        <v>3037</v>
      </c>
      <c r="H1094" s="11" t="s">
        <v>50</v>
      </c>
      <c r="I1094" s="11" t="s">
        <v>74</v>
      </c>
      <c r="J1094" s="9"/>
      <c r="K1094" s="9"/>
      <c r="L1094" s="9"/>
      <c r="M1094" s="9"/>
      <c r="N1094" s="14"/>
      <c r="O1094" s="14"/>
      <c r="P1094" s="9"/>
      <c r="Q1094" s="9"/>
      <c r="R1094" s="9"/>
      <c r="S1094" s="9"/>
      <c r="T1094" s="15" t="str">
        <f t="shared" si="77"/>
        <v>-</v>
      </c>
    </row>
    <row r="1095" spans="2:20" ht="54" x14ac:dyDescent="0.2">
      <c r="B1095" s="10" t="str">
        <f t="shared" ca="1" si="76"/>
        <v>Not Bidding</v>
      </c>
      <c r="C1095" s="11">
        <v>3134167</v>
      </c>
      <c r="D1095" s="12" t="s">
        <v>46</v>
      </c>
      <c r="E1095" s="11" t="s">
        <v>3038</v>
      </c>
      <c r="F1095" s="13" t="s">
        <v>3039</v>
      </c>
      <c r="G1095" s="11" t="s">
        <v>3040</v>
      </c>
      <c r="H1095" s="11" t="s">
        <v>50</v>
      </c>
      <c r="I1095" s="11" t="s">
        <v>74</v>
      </c>
      <c r="J1095" s="9"/>
      <c r="K1095" s="9"/>
      <c r="L1095" s="9"/>
      <c r="M1095" s="9"/>
      <c r="N1095" s="14"/>
      <c r="O1095" s="14"/>
      <c r="P1095" s="9"/>
      <c r="Q1095" s="9"/>
      <c r="R1095" s="9"/>
      <c r="S1095" s="9"/>
      <c r="T1095" s="15" t="str">
        <f t="shared" si="77"/>
        <v>-</v>
      </c>
    </row>
    <row r="1096" spans="2:20" ht="54" x14ac:dyDescent="0.2">
      <c r="B1096" s="10" t="str">
        <f t="shared" ca="1" si="76"/>
        <v>Not Bidding</v>
      </c>
      <c r="C1096" s="11">
        <v>3134168</v>
      </c>
      <c r="D1096" s="12" t="s">
        <v>46</v>
      </c>
      <c r="E1096" s="11" t="s">
        <v>3041</v>
      </c>
      <c r="F1096" s="13" t="s">
        <v>3042</v>
      </c>
      <c r="G1096" s="11" t="s">
        <v>3043</v>
      </c>
      <c r="H1096" s="11" t="s">
        <v>50</v>
      </c>
      <c r="I1096" s="11" t="s">
        <v>94</v>
      </c>
      <c r="J1096" s="9"/>
      <c r="K1096" s="9"/>
      <c r="L1096" s="9"/>
      <c r="M1096" s="9"/>
      <c r="N1096" s="14"/>
      <c r="O1096" s="14"/>
      <c r="P1096" s="9"/>
      <c r="Q1096" s="9"/>
      <c r="R1096" s="9"/>
      <c r="S1096" s="9"/>
      <c r="T1096" s="15" t="str">
        <f t="shared" si="77"/>
        <v>-</v>
      </c>
    </row>
    <row r="1097" spans="2:20" ht="50.1" customHeight="1" x14ac:dyDescent="0.2">
      <c r="B1097" s="4" t="s">
        <v>75</v>
      </c>
      <c r="C1097" s="16"/>
      <c r="D1097" s="16"/>
      <c r="E1097" s="16"/>
      <c r="F1097" s="16"/>
      <c r="G1097" s="16"/>
      <c r="H1097" s="16"/>
      <c r="I1097" s="16"/>
      <c r="J1097" s="16"/>
      <c r="K1097" s="16"/>
      <c r="L1097" s="16"/>
      <c r="M1097" s="16"/>
      <c r="N1097" s="17"/>
      <c r="O1097" s="17"/>
      <c r="P1097" s="16"/>
      <c r="Q1097" s="16"/>
      <c r="R1097" s="16"/>
      <c r="S1097" s="16"/>
      <c r="T1097" s="17">
        <f>SUM(T1087:T1096)</f>
        <v>0</v>
      </c>
    </row>
    <row r="1099" spans="2:20" ht="50.1" customHeight="1" x14ac:dyDescent="0.2">
      <c r="B1099" s="8" t="s">
        <v>3044</v>
      </c>
      <c r="C1099" s="1"/>
      <c r="D1099" s="1"/>
      <c r="E1099" s="1"/>
      <c r="F1099" s="1"/>
      <c r="G1099" s="1"/>
      <c r="H1099" s="1"/>
      <c r="I1099" s="1"/>
      <c r="J1099" s="1"/>
      <c r="K1099" s="1"/>
      <c r="L1099" s="1"/>
      <c r="M1099" s="1"/>
      <c r="N1099" s="1"/>
      <c r="O1099" s="1"/>
      <c r="P1099" s="1"/>
      <c r="Q1099" s="1"/>
      <c r="R1099" s="1"/>
      <c r="S1099" s="1"/>
      <c r="T1099" s="1"/>
    </row>
    <row r="1100" spans="2:20" ht="54" x14ac:dyDescent="0.2">
      <c r="B1100" s="10" t="str">
        <f t="shared" ref="B1100:B1131" ca="1" si="78">IF(D1100 = "No Bid", IFERROR("Error: Clear values for '" &amp; INDIRECT(ADDRESS(5, (10 + MATCH(TRUE, INDEX(NOT(ISBLANK(J1100:S1100)), 0, 0), 0) - 1))) &amp; "' in cell " &amp; ADDRESS(ROW(), (10 + MATCH(TRUE, INDEX(NOT(ISBLANK(J1100:S1100)), 0, 0), 0) - 1), 4) &amp; " or select 'Bid'", "Not Bidding"), IF(D1100 = "Bid", IFERROR("Error: Missing value for '" &amp; INDIRECT(ADDRESS(5, (10 + MATCH(TRUE, INDEX(ISBLANK(J1100:S1100), 0, 0), 0) - 1))) &amp; "' in cell " &amp; ADDRESS(ROW(), (10 + MATCH(TRUE, INDEX(ISBLANK(J1100:S1100), 0, 0), 0) - 1), 4), "Success: All values provided"), "Error: Invalid Bid/No Bid Decision"))</f>
        <v>Not Bidding</v>
      </c>
      <c r="C1100" s="11">
        <v>3134169</v>
      </c>
      <c r="D1100" s="12" t="s">
        <v>46</v>
      </c>
      <c r="E1100" s="11" t="s">
        <v>3045</v>
      </c>
      <c r="F1100" s="13" t="s">
        <v>3046</v>
      </c>
      <c r="G1100" s="11" t="s">
        <v>3047</v>
      </c>
      <c r="H1100" s="11" t="s">
        <v>299</v>
      </c>
      <c r="I1100" s="11" t="s">
        <v>74</v>
      </c>
      <c r="J1100" s="9"/>
      <c r="K1100" s="9"/>
      <c r="L1100" s="9"/>
      <c r="M1100" s="9"/>
      <c r="N1100" s="14"/>
      <c r="O1100" s="14"/>
      <c r="P1100" s="9"/>
      <c r="Q1100" s="9"/>
      <c r="R1100" s="9"/>
      <c r="S1100" s="9"/>
      <c r="T1100" s="15" t="str">
        <f t="shared" ref="T1100:T1131" si="79">IFERROR(IF(ISBLANK(O1100), NA(), O1100), "-")</f>
        <v>-</v>
      </c>
    </row>
    <row r="1101" spans="2:20" ht="72" x14ac:dyDescent="0.2">
      <c r="B1101" s="10" t="str">
        <f t="shared" ca="1" si="78"/>
        <v>Not Bidding</v>
      </c>
      <c r="C1101" s="11">
        <v>3134170</v>
      </c>
      <c r="D1101" s="12" t="s">
        <v>46</v>
      </c>
      <c r="E1101" s="11" t="s">
        <v>3048</v>
      </c>
      <c r="F1101" s="13" t="s">
        <v>3049</v>
      </c>
      <c r="G1101" s="11">
        <v>757504</v>
      </c>
      <c r="H1101" s="11" t="s">
        <v>322</v>
      </c>
      <c r="I1101" s="11" t="s">
        <v>1052</v>
      </c>
      <c r="J1101" s="9"/>
      <c r="K1101" s="9"/>
      <c r="L1101" s="9"/>
      <c r="M1101" s="9"/>
      <c r="N1101" s="14"/>
      <c r="O1101" s="14"/>
      <c r="P1101" s="9"/>
      <c r="Q1101" s="9"/>
      <c r="R1101" s="9"/>
      <c r="S1101" s="9"/>
      <c r="T1101" s="15" t="str">
        <f t="shared" si="79"/>
        <v>-</v>
      </c>
    </row>
    <row r="1102" spans="2:20" ht="54" x14ac:dyDescent="0.2">
      <c r="B1102" s="10" t="str">
        <f t="shared" ca="1" si="78"/>
        <v>Not Bidding</v>
      </c>
      <c r="C1102" s="11">
        <v>3134171</v>
      </c>
      <c r="D1102" s="12" t="s">
        <v>46</v>
      </c>
      <c r="E1102" s="11" t="s">
        <v>3050</v>
      </c>
      <c r="F1102" s="13" t="s">
        <v>3051</v>
      </c>
      <c r="G1102" s="11">
        <v>824582</v>
      </c>
      <c r="H1102" s="11" t="s">
        <v>322</v>
      </c>
      <c r="I1102" s="11" t="s">
        <v>743</v>
      </c>
      <c r="J1102" s="9"/>
      <c r="K1102" s="9"/>
      <c r="L1102" s="9"/>
      <c r="M1102" s="9"/>
      <c r="N1102" s="14"/>
      <c r="O1102" s="14"/>
      <c r="P1102" s="9"/>
      <c r="Q1102" s="9"/>
      <c r="R1102" s="9"/>
      <c r="S1102" s="9"/>
      <c r="T1102" s="15" t="str">
        <f t="shared" si="79"/>
        <v>-</v>
      </c>
    </row>
    <row r="1103" spans="2:20" ht="54" x14ac:dyDescent="0.2">
      <c r="B1103" s="10" t="str">
        <f t="shared" ca="1" si="78"/>
        <v>Not Bidding</v>
      </c>
      <c r="C1103" s="11">
        <v>3134172</v>
      </c>
      <c r="D1103" s="12" t="s">
        <v>46</v>
      </c>
      <c r="E1103" s="11" t="s">
        <v>3052</v>
      </c>
      <c r="F1103" s="13" t="s">
        <v>3053</v>
      </c>
      <c r="G1103" s="11">
        <v>684212</v>
      </c>
      <c r="H1103" s="11" t="s">
        <v>322</v>
      </c>
      <c r="I1103" s="11" t="s">
        <v>74</v>
      </c>
      <c r="J1103" s="9"/>
      <c r="K1103" s="9"/>
      <c r="L1103" s="9"/>
      <c r="M1103" s="9"/>
      <c r="N1103" s="14"/>
      <c r="O1103" s="14"/>
      <c r="P1103" s="9"/>
      <c r="Q1103" s="9"/>
      <c r="R1103" s="9"/>
      <c r="S1103" s="9"/>
      <c r="T1103" s="15" t="str">
        <f t="shared" si="79"/>
        <v>-</v>
      </c>
    </row>
    <row r="1104" spans="2:20" ht="54" x14ac:dyDescent="0.2">
      <c r="B1104" s="10" t="str">
        <f t="shared" ca="1" si="78"/>
        <v>Not Bidding</v>
      </c>
      <c r="C1104" s="11">
        <v>3134173</v>
      </c>
      <c r="D1104" s="12" t="s">
        <v>46</v>
      </c>
      <c r="E1104" s="11" t="s">
        <v>3054</v>
      </c>
      <c r="F1104" s="13" t="s">
        <v>3055</v>
      </c>
      <c r="G1104" s="11">
        <v>706770</v>
      </c>
      <c r="H1104" s="11" t="s">
        <v>322</v>
      </c>
      <c r="I1104" s="11" t="s">
        <v>74</v>
      </c>
      <c r="J1104" s="9"/>
      <c r="K1104" s="9"/>
      <c r="L1104" s="9"/>
      <c r="M1104" s="9"/>
      <c r="N1104" s="14"/>
      <c r="O1104" s="14"/>
      <c r="P1104" s="9"/>
      <c r="Q1104" s="9"/>
      <c r="R1104" s="9"/>
      <c r="S1104" s="9"/>
      <c r="T1104" s="15" t="str">
        <f t="shared" si="79"/>
        <v>-</v>
      </c>
    </row>
    <row r="1105" spans="2:20" ht="54" x14ac:dyDescent="0.2">
      <c r="B1105" s="10" t="str">
        <f t="shared" ca="1" si="78"/>
        <v>Not Bidding</v>
      </c>
      <c r="C1105" s="11">
        <v>3134174</v>
      </c>
      <c r="D1105" s="12" t="s">
        <v>46</v>
      </c>
      <c r="E1105" s="11" t="s">
        <v>3056</v>
      </c>
      <c r="F1105" s="13" t="s">
        <v>3057</v>
      </c>
      <c r="G1105" s="11" t="s">
        <v>3058</v>
      </c>
      <c r="H1105" s="11" t="s">
        <v>1975</v>
      </c>
      <c r="I1105" s="11" t="s">
        <v>74</v>
      </c>
      <c r="J1105" s="9"/>
      <c r="K1105" s="9"/>
      <c r="L1105" s="9"/>
      <c r="M1105" s="9"/>
      <c r="N1105" s="14"/>
      <c r="O1105" s="14"/>
      <c r="P1105" s="9"/>
      <c r="Q1105" s="9"/>
      <c r="R1105" s="9"/>
      <c r="S1105" s="9"/>
      <c r="T1105" s="15" t="str">
        <f t="shared" si="79"/>
        <v>-</v>
      </c>
    </row>
    <row r="1106" spans="2:20" ht="54" x14ac:dyDescent="0.2">
      <c r="B1106" s="10" t="str">
        <f t="shared" ca="1" si="78"/>
        <v>Not Bidding</v>
      </c>
      <c r="C1106" s="11">
        <v>3134175</v>
      </c>
      <c r="D1106" s="12" t="s">
        <v>46</v>
      </c>
      <c r="E1106" s="11" t="s">
        <v>3059</v>
      </c>
      <c r="F1106" s="13" t="s">
        <v>3060</v>
      </c>
      <c r="G1106" s="11" t="s">
        <v>3061</v>
      </c>
      <c r="H1106" s="11" t="s">
        <v>1786</v>
      </c>
      <c r="I1106" s="11" t="s">
        <v>74</v>
      </c>
      <c r="J1106" s="9"/>
      <c r="K1106" s="9"/>
      <c r="L1106" s="9"/>
      <c r="M1106" s="9"/>
      <c r="N1106" s="14"/>
      <c r="O1106" s="14"/>
      <c r="P1106" s="9"/>
      <c r="Q1106" s="9"/>
      <c r="R1106" s="9"/>
      <c r="S1106" s="9"/>
      <c r="T1106" s="15" t="str">
        <f t="shared" si="79"/>
        <v>-</v>
      </c>
    </row>
    <row r="1107" spans="2:20" ht="54" x14ac:dyDescent="0.2">
      <c r="B1107" s="10" t="str">
        <f t="shared" ca="1" si="78"/>
        <v>Not Bidding</v>
      </c>
      <c r="C1107" s="11">
        <v>3134176</v>
      </c>
      <c r="D1107" s="12" t="s">
        <v>46</v>
      </c>
      <c r="E1107" s="11" t="s">
        <v>3062</v>
      </c>
      <c r="F1107" s="13" t="s">
        <v>3063</v>
      </c>
      <c r="G1107" s="11">
        <v>450027</v>
      </c>
      <c r="H1107" s="11" t="s">
        <v>1786</v>
      </c>
      <c r="I1107" s="11" t="s">
        <v>74</v>
      </c>
      <c r="J1107" s="9"/>
      <c r="K1107" s="9"/>
      <c r="L1107" s="9"/>
      <c r="M1107" s="9"/>
      <c r="N1107" s="14"/>
      <c r="O1107" s="14"/>
      <c r="P1107" s="9"/>
      <c r="Q1107" s="9"/>
      <c r="R1107" s="9"/>
      <c r="S1107" s="9"/>
      <c r="T1107" s="15" t="str">
        <f t="shared" si="79"/>
        <v>-</v>
      </c>
    </row>
    <row r="1108" spans="2:20" ht="72" x14ac:dyDescent="0.2">
      <c r="B1108" s="10" t="str">
        <f t="shared" ca="1" si="78"/>
        <v>Not Bidding</v>
      </c>
      <c r="C1108" s="11">
        <v>3134177</v>
      </c>
      <c r="D1108" s="12" t="s">
        <v>46</v>
      </c>
      <c r="E1108" s="11" t="s">
        <v>3064</v>
      </c>
      <c r="F1108" s="13" t="s">
        <v>3065</v>
      </c>
      <c r="G1108" s="11">
        <v>3213</v>
      </c>
      <c r="H1108" s="11" t="s">
        <v>340</v>
      </c>
      <c r="I1108" s="11" t="s">
        <v>274</v>
      </c>
      <c r="J1108" s="9"/>
      <c r="K1108" s="9"/>
      <c r="L1108" s="9"/>
      <c r="M1108" s="9"/>
      <c r="N1108" s="14"/>
      <c r="O1108" s="14"/>
      <c r="P1108" s="9"/>
      <c r="Q1108" s="9"/>
      <c r="R1108" s="9"/>
      <c r="S1108" s="9"/>
      <c r="T1108" s="15" t="str">
        <f t="shared" si="79"/>
        <v>-</v>
      </c>
    </row>
    <row r="1109" spans="2:20" ht="54" x14ac:dyDescent="0.2">
      <c r="B1109" s="10" t="str">
        <f t="shared" ca="1" si="78"/>
        <v>Not Bidding</v>
      </c>
      <c r="C1109" s="11">
        <v>3134178</v>
      </c>
      <c r="D1109" s="12" t="s">
        <v>46</v>
      </c>
      <c r="E1109" s="11" t="s">
        <v>3066</v>
      </c>
      <c r="F1109" s="13" t="s">
        <v>3067</v>
      </c>
      <c r="G1109" s="11" t="s">
        <v>3068</v>
      </c>
      <c r="H1109" s="11" t="s">
        <v>340</v>
      </c>
      <c r="I1109" s="11" t="s">
        <v>274</v>
      </c>
      <c r="J1109" s="9"/>
      <c r="K1109" s="9"/>
      <c r="L1109" s="9"/>
      <c r="M1109" s="9"/>
      <c r="N1109" s="14"/>
      <c r="O1109" s="14"/>
      <c r="P1109" s="9"/>
      <c r="Q1109" s="9"/>
      <c r="R1109" s="9"/>
      <c r="S1109" s="9"/>
      <c r="T1109" s="15" t="str">
        <f t="shared" si="79"/>
        <v>-</v>
      </c>
    </row>
    <row r="1110" spans="2:20" ht="72" x14ac:dyDescent="0.2">
      <c r="B1110" s="10" t="str">
        <f t="shared" ca="1" si="78"/>
        <v>Not Bidding</v>
      </c>
      <c r="C1110" s="11">
        <v>3134179</v>
      </c>
      <c r="D1110" s="12" t="s">
        <v>46</v>
      </c>
      <c r="E1110" s="11" t="s">
        <v>3069</v>
      </c>
      <c r="F1110" s="13" t="s">
        <v>3070</v>
      </c>
      <c r="G1110" s="11" t="s">
        <v>3071</v>
      </c>
      <c r="H1110" s="11" t="s">
        <v>340</v>
      </c>
      <c r="I1110" s="11" t="s">
        <v>187</v>
      </c>
      <c r="J1110" s="9"/>
      <c r="K1110" s="9"/>
      <c r="L1110" s="9"/>
      <c r="M1110" s="9"/>
      <c r="N1110" s="14"/>
      <c r="O1110" s="14"/>
      <c r="P1110" s="9"/>
      <c r="Q1110" s="9"/>
      <c r="R1110" s="9"/>
      <c r="S1110" s="9"/>
      <c r="T1110" s="15" t="str">
        <f t="shared" si="79"/>
        <v>-</v>
      </c>
    </row>
    <row r="1111" spans="2:20" ht="72" x14ac:dyDescent="0.2">
      <c r="B1111" s="10" t="str">
        <f t="shared" ca="1" si="78"/>
        <v>Not Bidding</v>
      </c>
      <c r="C1111" s="11">
        <v>3134180</v>
      </c>
      <c r="D1111" s="12" t="s">
        <v>46</v>
      </c>
      <c r="E1111" s="11" t="s">
        <v>3072</v>
      </c>
      <c r="F1111" s="13" t="s">
        <v>3073</v>
      </c>
      <c r="G1111" s="11" t="s">
        <v>3074</v>
      </c>
      <c r="H1111" s="11" t="s">
        <v>3075</v>
      </c>
      <c r="I1111" s="11" t="s">
        <v>64</v>
      </c>
      <c r="J1111" s="9"/>
      <c r="K1111" s="9"/>
      <c r="L1111" s="9"/>
      <c r="M1111" s="9"/>
      <c r="N1111" s="14"/>
      <c r="O1111" s="14"/>
      <c r="P1111" s="9"/>
      <c r="Q1111" s="9"/>
      <c r="R1111" s="9"/>
      <c r="S1111" s="9"/>
      <c r="T1111" s="15" t="str">
        <f t="shared" si="79"/>
        <v>-</v>
      </c>
    </row>
    <row r="1112" spans="2:20" ht="54" x14ac:dyDescent="0.2">
      <c r="B1112" s="10" t="str">
        <f t="shared" ca="1" si="78"/>
        <v>Not Bidding</v>
      </c>
      <c r="C1112" s="11">
        <v>3134181</v>
      </c>
      <c r="D1112" s="12" t="s">
        <v>46</v>
      </c>
      <c r="E1112" s="11" t="s">
        <v>3076</v>
      </c>
      <c r="F1112" s="13" t="s">
        <v>3077</v>
      </c>
      <c r="G1112" s="11" t="s">
        <v>3078</v>
      </c>
      <c r="H1112" s="11" t="s">
        <v>176</v>
      </c>
      <c r="I1112" s="11" t="s">
        <v>74</v>
      </c>
      <c r="J1112" s="9"/>
      <c r="K1112" s="9"/>
      <c r="L1112" s="9"/>
      <c r="M1112" s="9"/>
      <c r="N1112" s="14"/>
      <c r="O1112" s="14"/>
      <c r="P1112" s="9"/>
      <c r="Q1112" s="9"/>
      <c r="R1112" s="9"/>
      <c r="S1112" s="9"/>
      <c r="T1112" s="15" t="str">
        <f t="shared" si="79"/>
        <v>-</v>
      </c>
    </row>
    <row r="1113" spans="2:20" ht="54" x14ac:dyDescent="0.2">
      <c r="B1113" s="10" t="str">
        <f t="shared" ca="1" si="78"/>
        <v>Not Bidding</v>
      </c>
      <c r="C1113" s="11">
        <v>3134182</v>
      </c>
      <c r="D1113" s="12" t="s">
        <v>46</v>
      </c>
      <c r="E1113" s="11" t="s">
        <v>3079</v>
      </c>
      <c r="F1113" s="13" t="s">
        <v>3080</v>
      </c>
      <c r="G1113" s="11" t="s">
        <v>3081</v>
      </c>
      <c r="H1113" s="11" t="s">
        <v>176</v>
      </c>
      <c r="I1113" s="11" t="s">
        <v>74</v>
      </c>
      <c r="J1113" s="9"/>
      <c r="K1113" s="9"/>
      <c r="L1113" s="9"/>
      <c r="M1113" s="9"/>
      <c r="N1113" s="14"/>
      <c r="O1113" s="14"/>
      <c r="P1113" s="9"/>
      <c r="Q1113" s="9"/>
      <c r="R1113" s="9"/>
      <c r="S1113" s="9"/>
      <c r="T1113" s="15" t="str">
        <f t="shared" si="79"/>
        <v>-</v>
      </c>
    </row>
    <row r="1114" spans="2:20" ht="54" x14ac:dyDescent="0.2">
      <c r="B1114" s="10" t="str">
        <f t="shared" ca="1" si="78"/>
        <v>Not Bidding</v>
      </c>
      <c r="C1114" s="11">
        <v>3134183</v>
      </c>
      <c r="D1114" s="12" t="s">
        <v>46</v>
      </c>
      <c r="E1114" s="11" t="s">
        <v>3082</v>
      </c>
      <c r="F1114" s="13" t="s">
        <v>3083</v>
      </c>
      <c r="G1114" s="11" t="s">
        <v>3084</v>
      </c>
      <c r="H1114" s="11" t="s">
        <v>176</v>
      </c>
      <c r="I1114" s="11" t="s">
        <v>74</v>
      </c>
      <c r="J1114" s="9"/>
      <c r="K1114" s="9"/>
      <c r="L1114" s="9"/>
      <c r="M1114" s="9"/>
      <c r="N1114" s="14"/>
      <c r="O1114" s="14"/>
      <c r="P1114" s="9"/>
      <c r="Q1114" s="9"/>
      <c r="R1114" s="9"/>
      <c r="S1114" s="9"/>
      <c r="T1114" s="15" t="str">
        <f t="shared" si="79"/>
        <v>-</v>
      </c>
    </row>
    <row r="1115" spans="2:20" ht="54" x14ac:dyDescent="0.2">
      <c r="B1115" s="10" t="str">
        <f t="shared" ca="1" si="78"/>
        <v>Not Bidding</v>
      </c>
      <c r="C1115" s="11">
        <v>3134184</v>
      </c>
      <c r="D1115" s="12" t="s">
        <v>46</v>
      </c>
      <c r="E1115" s="11" t="s">
        <v>3085</v>
      </c>
      <c r="F1115" s="13" t="s">
        <v>3086</v>
      </c>
      <c r="G1115" s="11" t="s">
        <v>3087</v>
      </c>
      <c r="H1115" s="11" t="s">
        <v>176</v>
      </c>
      <c r="I1115" s="11" t="s">
        <v>74</v>
      </c>
      <c r="J1115" s="9"/>
      <c r="K1115" s="9"/>
      <c r="L1115" s="9"/>
      <c r="M1115" s="9"/>
      <c r="N1115" s="14"/>
      <c r="O1115" s="14"/>
      <c r="P1115" s="9"/>
      <c r="Q1115" s="9"/>
      <c r="R1115" s="9"/>
      <c r="S1115" s="9"/>
      <c r="T1115" s="15" t="str">
        <f t="shared" si="79"/>
        <v>-</v>
      </c>
    </row>
    <row r="1116" spans="2:20" ht="54" x14ac:dyDescent="0.2">
      <c r="B1116" s="10" t="str">
        <f t="shared" ca="1" si="78"/>
        <v>Not Bidding</v>
      </c>
      <c r="C1116" s="11">
        <v>3134185</v>
      </c>
      <c r="D1116" s="12" t="s">
        <v>46</v>
      </c>
      <c r="E1116" s="11" t="s">
        <v>3088</v>
      </c>
      <c r="F1116" s="13" t="s">
        <v>3089</v>
      </c>
      <c r="G1116" s="11" t="s">
        <v>3090</v>
      </c>
      <c r="H1116" s="11" t="s">
        <v>176</v>
      </c>
      <c r="I1116" s="11" t="s">
        <v>74</v>
      </c>
      <c r="J1116" s="9"/>
      <c r="K1116" s="9"/>
      <c r="L1116" s="9"/>
      <c r="M1116" s="9"/>
      <c r="N1116" s="14"/>
      <c r="O1116" s="14"/>
      <c r="P1116" s="9"/>
      <c r="Q1116" s="9"/>
      <c r="R1116" s="9"/>
      <c r="S1116" s="9"/>
      <c r="T1116" s="15" t="str">
        <f t="shared" si="79"/>
        <v>-</v>
      </c>
    </row>
    <row r="1117" spans="2:20" ht="72" x14ac:dyDescent="0.2">
      <c r="B1117" s="10" t="str">
        <f t="shared" ca="1" si="78"/>
        <v>Not Bidding</v>
      </c>
      <c r="C1117" s="11">
        <v>3134186</v>
      </c>
      <c r="D1117" s="12" t="s">
        <v>46</v>
      </c>
      <c r="E1117" s="11" t="s">
        <v>3091</v>
      </c>
      <c r="F1117" s="13" t="s">
        <v>3092</v>
      </c>
      <c r="G1117" s="11" t="s">
        <v>3093</v>
      </c>
      <c r="H1117" s="11" t="s">
        <v>50</v>
      </c>
      <c r="I1117" s="11" t="s">
        <v>262</v>
      </c>
      <c r="J1117" s="9"/>
      <c r="K1117" s="9"/>
      <c r="L1117" s="9"/>
      <c r="M1117" s="9"/>
      <c r="N1117" s="14"/>
      <c r="O1117" s="14"/>
      <c r="P1117" s="9"/>
      <c r="Q1117" s="9"/>
      <c r="R1117" s="9"/>
      <c r="S1117" s="9"/>
      <c r="T1117" s="15" t="str">
        <f t="shared" si="79"/>
        <v>-</v>
      </c>
    </row>
    <row r="1118" spans="2:20" ht="72" x14ac:dyDescent="0.2">
      <c r="B1118" s="10" t="str">
        <f t="shared" ca="1" si="78"/>
        <v>Not Bidding</v>
      </c>
      <c r="C1118" s="11">
        <v>3134187</v>
      </c>
      <c r="D1118" s="12" t="s">
        <v>46</v>
      </c>
      <c r="E1118" s="11" t="s">
        <v>3094</v>
      </c>
      <c r="F1118" s="13" t="s">
        <v>3095</v>
      </c>
      <c r="G1118" s="11" t="s">
        <v>3096</v>
      </c>
      <c r="H1118" s="11" t="s">
        <v>50</v>
      </c>
      <c r="I1118" s="11" t="s">
        <v>262</v>
      </c>
      <c r="J1118" s="9"/>
      <c r="K1118" s="9"/>
      <c r="L1118" s="9"/>
      <c r="M1118" s="9"/>
      <c r="N1118" s="14"/>
      <c r="O1118" s="14"/>
      <c r="P1118" s="9"/>
      <c r="Q1118" s="9"/>
      <c r="R1118" s="9"/>
      <c r="S1118" s="9"/>
      <c r="T1118" s="15" t="str">
        <f t="shared" si="79"/>
        <v>-</v>
      </c>
    </row>
    <row r="1119" spans="2:20" ht="72" x14ac:dyDescent="0.2">
      <c r="B1119" s="10" t="str">
        <f t="shared" ca="1" si="78"/>
        <v>Not Bidding</v>
      </c>
      <c r="C1119" s="11">
        <v>3134188</v>
      </c>
      <c r="D1119" s="12" t="s">
        <v>46</v>
      </c>
      <c r="E1119" s="11" t="s">
        <v>3097</v>
      </c>
      <c r="F1119" s="13" t="s">
        <v>3098</v>
      </c>
      <c r="G1119" s="11" t="s">
        <v>3099</v>
      </c>
      <c r="H1119" s="11" t="s">
        <v>50</v>
      </c>
      <c r="I1119" s="11" t="s">
        <v>262</v>
      </c>
      <c r="J1119" s="9"/>
      <c r="K1119" s="9"/>
      <c r="L1119" s="9"/>
      <c r="M1119" s="9"/>
      <c r="N1119" s="14"/>
      <c r="O1119" s="14"/>
      <c r="P1119" s="9"/>
      <c r="Q1119" s="9"/>
      <c r="R1119" s="9"/>
      <c r="S1119" s="9"/>
      <c r="T1119" s="15" t="str">
        <f t="shared" si="79"/>
        <v>-</v>
      </c>
    </row>
    <row r="1120" spans="2:20" ht="54" x14ac:dyDescent="0.2">
      <c r="B1120" s="10" t="str">
        <f t="shared" ca="1" si="78"/>
        <v>Not Bidding</v>
      </c>
      <c r="C1120" s="11">
        <v>3134189</v>
      </c>
      <c r="D1120" s="12" t="s">
        <v>46</v>
      </c>
      <c r="E1120" s="11" t="s">
        <v>3100</v>
      </c>
      <c r="F1120" s="13" t="s">
        <v>3101</v>
      </c>
      <c r="G1120" s="11" t="s">
        <v>3102</v>
      </c>
      <c r="H1120" s="11" t="s">
        <v>50</v>
      </c>
      <c r="I1120" s="11" t="s">
        <v>262</v>
      </c>
      <c r="J1120" s="9"/>
      <c r="K1120" s="9"/>
      <c r="L1120" s="9"/>
      <c r="M1120" s="9"/>
      <c r="N1120" s="14"/>
      <c r="O1120" s="14"/>
      <c r="P1120" s="9"/>
      <c r="Q1120" s="9"/>
      <c r="R1120" s="9"/>
      <c r="S1120" s="9"/>
      <c r="T1120" s="15" t="str">
        <f t="shared" si="79"/>
        <v>-</v>
      </c>
    </row>
    <row r="1121" spans="2:20" ht="72" x14ac:dyDescent="0.2">
      <c r="B1121" s="10" t="str">
        <f t="shared" ca="1" si="78"/>
        <v>Not Bidding</v>
      </c>
      <c r="C1121" s="11">
        <v>3134190</v>
      </c>
      <c r="D1121" s="12" t="s">
        <v>46</v>
      </c>
      <c r="E1121" s="11" t="s">
        <v>3103</v>
      </c>
      <c r="F1121" s="13" t="s">
        <v>3104</v>
      </c>
      <c r="G1121" s="11" t="s">
        <v>3105</v>
      </c>
      <c r="H1121" s="11" t="s">
        <v>50</v>
      </c>
      <c r="I1121" s="11" t="s">
        <v>274</v>
      </c>
      <c r="J1121" s="9"/>
      <c r="K1121" s="9"/>
      <c r="L1121" s="9"/>
      <c r="M1121" s="9"/>
      <c r="N1121" s="14"/>
      <c r="O1121" s="14"/>
      <c r="P1121" s="9"/>
      <c r="Q1121" s="9"/>
      <c r="R1121" s="9"/>
      <c r="S1121" s="9"/>
      <c r="T1121" s="15" t="str">
        <f t="shared" si="79"/>
        <v>-</v>
      </c>
    </row>
    <row r="1122" spans="2:20" ht="54" x14ac:dyDescent="0.2">
      <c r="B1122" s="10" t="str">
        <f t="shared" ca="1" si="78"/>
        <v>Not Bidding</v>
      </c>
      <c r="C1122" s="11">
        <v>3134191</v>
      </c>
      <c r="D1122" s="12" t="s">
        <v>46</v>
      </c>
      <c r="E1122" s="11" t="s">
        <v>3106</v>
      </c>
      <c r="F1122" s="13" t="s">
        <v>3107</v>
      </c>
      <c r="G1122" s="11" t="s">
        <v>3108</v>
      </c>
      <c r="H1122" s="11" t="s">
        <v>50</v>
      </c>
      <c r="I1122" s="11" t="s">
        <v>274</v>
      </c>
      <c r="J1122" s="9"/>
      <c r="K1122" s="9"/>
      <c r="L1122" s="9"/>
      <c r="M1122" s="9"/>
      <c r="N1122" s="14"/>
      <c r="O1122" s="14"/>
      <c r="P1122" s="9"/>
      <c r="Q1122" s="9"/>
      <c r="R1122" s="9"/>
      <c r="S1122" s="9"/>
      <c r="T1122" s="15" t="str">
        <f t="shared" si="79"/>
        <v>-</v>
      </c>
    </row>
    <row r="1123" spans="2:20" ht="54" x14ac:dyDescent="0.2">
      <c r="B1123" s="10" t="str">
        <f t="shared" ca="1" si="78"/>
        <v>Not Bidding</v>
      </c>
      <c r="C1123" s="11">
        <v>3134192</v>
      </c>
      <c r="D1123" s="12" t="s">
        <v>46</v>
      </c>
      <c r="E1123" s="11" t="s">
        <v>3109</v>
      </c>
      <c r="F1123" s="13" t="s">
        <v>3110</v>
      </c>
      <c r="G1123" s="11" t="s">
        <v>3111</v>
      </c>
      <c r="H1123" s="11" t="s">
        <v>50</v>
      </c>
      <c r="I1123" s="11" t="s">
        <v>187</v>
      </c>
      <c r="J1123" s="9"/>
      <c r="K1123" s="9"/>
      <c r="L1123" s="9"/>
      <c r="M1123" s="9"/>
      <c r="N1123" s="14"/>
      <c r="O1123" s="14"/>
      <c r="P1123" s="9"/>
      <c r="Q1123" s="9"/>
      <c r="R1123" s="9"/>
      <c r="S1123" s="9"/>
      <c r="T1123" s="15" t="str">
        <f t="shared" si="79"/>
        <v>-</v>
      </c>
    </row>
    <row r="1124" spans="2:20" ht="54" x14ac:dyDescent="0.2">
      <c r="B1124" s="10" t="str">
        <f t="shared" ca="1" si="78"/>
        <v>Not Bidding</v>
      </c>
      <c r="C1124" s="11">
        <v>3134193</v>
      </c>
      <c r="D1124" s="12" t="s">
        <v>46</v>
      </c>
      <c r="E1124" s="11" t="s">
        <v>3112</v>
      </c>
      <c r="F1124" s="13" t="s">
        <v>3113</v>
      </c>
      <c r="G1124" s="11" t="s">
        <v>3114</v>
      </c>
      <c r="H1124" s="11" t="s">
        <v>50</v>
      </c>
      <c r="I1124" s="11" t="s">
        <v>203</v>
      </c>
      <c r="J1124" s="9"/>
      <c r="K1124" s="9"/>
      <c r="L1124" s="9"/>
      <c r="M1124" s="9"/>
      <c r="N1124" s="14"/>
      <c r="O1124" s="14"/>
      <c r="P1124" s="9"/>
      <c r="Q1124" s="9"/>
      <c r="R1124" s="9"/>
      <c r="S1124" s="9"/>
      <c r="T1124" s="15" t="str">
        <f t="shared" si="79"/>
        <v>-</v>
      </c>
    </row>
    <row r="1125" spans="2:20" ht="54" x14ac:dyDescent="0.2">
      <c r="B1125" s="10" t="str">
        <f t="shared" ca="1" si="78"/>
        <v>Not Bidding</v>
      </c>
      <c r="C1125" s="11">
        <v>3134194</v>
      </c>
      <c r="D1125" s="12" t="s">
        <v>46</v>
      </c>
      <c r="E1125" s="11" t="s">
        <v>3115</v>
      </c>
      <c r="F1125" s="13" t="s">
        <v>3116</v>
      </c>
      <c r="G1125" s="11" t="s">
        <v>3117</v>
      </c>
      <c r="H1125" s="11" t="s">
        <v>50</v>
      </c>
      <c r="I1125" s="11" t="s">
        <v>274</v>
      </c>
      <c r="J1125" s="9"/>
      <c r="K1125" s="9"/>
      <c r="L1125" s="9"/>
      <c r="M1125" s="9"/>
      <c r="N1125" s="14"/>
      <c r="O1125" s="14"/>
      <c r="P1125" s="9"/>
      <c r="Q1125" s="9"/>
      <c r="R1125" s="9"/>
      <c r="S1125" s="9"/>
      <c r="T1125" s="15" t="str">
        <f t="shared" si="79"/>
        <v>-</v>
      </c>
    </row>
    <row r="1126" spans="2:20" ht="72" x14ac:dyDescent="0.2">
      <c r="B1126" s="10" t="str">
        <f t="shared" ca="1" si="78"/>
        <v>Not Bidding</v>
      </c>
      <c r="C1126" s="11">
        <v>3134195</v>
      </c>
      <c r="D1126" s="12" t="s">
        <v>46</v>
      </c>
      <c r="E1126" s="11" t="s">
        <v>3118</v>
      </c>
      <c r="F1126" s="13" t="s">
        <v>3119</v>
      </c>
      <c r="G1126" s="11" t="s">
        <v>3120</v>
      </c>
      <c r="H1126" s="11" t="s">
        <v>50</v>
      </c>
      <c r="I1126" s="11" t="s">
        <v>3121</v>
      </c>
      <c r="J1126" s="9"/>
      <c r="K1126" s="9"/>
      <c r="L1126" s="9"/>
      <c r="M1126" s="9"/>
      <c r="N1126" s="14"/>
      <c r="O1126" s="14"/>
      <c r="P1126" s="9"/>
      <c r="Q1126" s="9"/>
      <c r="R1126" s="9"/>
      <c r="S1126" s="9"/>
      <c r="T1126" s="15" t="str">
        <f t="shared" si="79"/>
        <v>-</v>
      </c>
    </row>
    <row r="1127" spans="2:20" ht="54" x14ac:dyDescent="0.2">
      <c r="B1127" s="10" t="str">
        <f t="shared" ca="1" si="78"/>
        <v>Not Bidding</v>
      </c>
      <c r="C1127" s="11">
        <v>3134196</v>
      </c>
      <c r="D1127" s="12" t="s">
        <v>46</v>
      </c>
      <c r="E1127" s="11" t="s">
        <v>3122</v>
      </c>
      <c r="F1127" s="13" t="s">
        <v>3123</v>
      </c>
      <c r="G1127" s="11" t="s">
        <v>3124</v>
      </c>
      <c r="H1127" s="11" t="s">
        <v>50</v>
      </c>
      <c r="I1127" s="11" t="s">
        <v>51</v>
      </c>
      <c r="J1127" s="9"/>
      <c r="K1127" s="9"/>
      <c r="L1127" s="9"/>
      <c r="M1127" s="9"/>
      <c r="N1127" s="14"/>
      <c r="O1127" s="14"/>
      <c r="P1127" s="9"/>
      <c r="Q1127" s="9"/>
      <c r="R1127" s="9"/>
      <c r="S1127" s="9"/>
      <c r="T1127" s="15" t="str">
        <f t="shared" si="79"/>
        <v>-</v>
      </c>
    </row>
    <row r="1128" spans="2:20" ht="54" x14ac:dyDescent="0.2">
      <c r="B1128" s="10" t="str">
        <f t="shared" ca="1" si="78"/>
        <v>Not Bidding</v>
      </c>
      <c r="C1128" s="11">
        <v>3134197</v>
      </c>
      <c r="D1128" s="12" t="s">
        <v>46</v>
      </c>
      <c r="E1128" s="11" t="s">
        <v>3125</v>
      </c>
      <c r="F1128" s="13" t="s">
        <v>3126</v>
      </c>
      <c r="G1128" s="11" t="s">
        <v>3127</v>
      </c>
      <c r="H1128" s="11" t="s">
        <v>50</v>
      </c>
      <c r="I1128" s="11" t="s">
        <v>187</v>
      </c>
      <c r="J1128" s="9"/>
      <c r="K1128" s="9"/>
      <c r="L1128" s="9"/>
      <c r="M1128" s="9"/>
      <c r="N1128" s="14"/>
      <c r="O1128" s="14"/>
      <c r="P1128" s="9"/>
      <c r="Q1128" s="9"/>
      <c r="R1128" s="9"/>
      <c r="S1128" s="9"/>
      <c r="T1128" s="15" t="str">
        <f t="shared" si="79"/>
        <v>-</v>
      </c>
    </row>
    <row r="1129" spans="2:20" ht="72" x14ac:dyDescent="0.2">
      <c r="B1129" s="10" t="str">
        <f t="shared" ca="1" si="78"/>
        <v>Not Bidding</v>
      </c>
      <c r="C1129" s="11">
        <v>3134198</v>
      </c>
      <c r="D1129" s="12" t="s">
        <v>46</v>
      </c>
      <c r="E1129" s="11" t="s">
        <v>3128</v>
      </c>
      <c r="F1129" s="13" t="s">
        <v>3129</v>
      </c>
      <c r="G1129" s="11" t="s">
        <v>3130</v>
      </c>
      <c r="H1129" s="11" t="s">
        <v>3131</v>
      </c>
      <c r="I1129" s="11" t="s">
        <v>225</v>
      </c>
      <c r="J1129" s="9"/>
      <c r="K1129" s="9"/>
      <c r="L1129" s="9"/>
      <c r="M1129" s="9"/>
      <c r="N1129" s="14"/>
      <c r="O1129" s="14"/>
      <c r="P1129" s="9"/>
      <c r="Q1129" s="9"/>
      <c r="R1129" s="9"/>
      <c r="S1129" s="9"/>
      <c r="T1129" s="15" t="str">
        <f t="shared" si="79"/>
        <v>-</v>
      </c>
    </row>
    <row r="1130" spans="2:20" ht="54" x14ac:dyDescent="0.2">
      <c r="B1130" s="10" t="str">
        <f t="shared" ca="1" si="78"/>
        <v>Not Bidding</v>
      </c>
      <c r="C1130" s="11">
        <v>3134199</v>
      </c>
      <c r="D1130" s="12" t="s">
        <v>46</v>
      </c>
      <c r="E1130" s="11" t="s">
        <v>3132</v>
      </c>
      <c r="F1130" s="13" t="s">
        <v>3133</v>
      </c>
      <c r="G1130" s="11">
        <v>110470</v>
      </c>
      <c r="H1130" s="11" t="s">
        <v>3134</v>
      </c>
      <c r="I1130" s="11" t="s">
        <v>203</v>
      </c>
      <c r="J1130" s="9"/>
      <c r="K1130" s="9"/>
      <c r="L1130" s="9"/>
      <c r="M1130" s="9"/>
      <c r="N1130" s="14"/>
      <c r="O1130" s="14"/>
      <c r="P1130" s="9"/>
      <c r="Q1130" s="9"/>
      <c r="R1130" s="9"/>
      <c r="S1130" s="9"/>
      <c r="T1130" s="15" t="str">
        <f t="shared" si="79"/>
        <v>-</v>
      </c>
    </row>
    <row r="1131" spans="2:20" ht="72" x14ac:dyDescent="0.2">
      <c r="B1131" s="10" t="str">
        <f t="shared" ca="1" si="78"/>
        <v>Not Bidding</v>
      </c>
      <c r="C1131" s="11">
        <v>3134200</v>
      </c>
      <c r="D1131" s="12" t="s">
        <v>46</v>
      </c>
      <c r="E1131" s="11" t="s">
        <v>3135</v>
      </c>
      <c r="F1131" s="13" t="s">
        <v>3136</v>
      </c>
      <c r="G1131" s="11" t="s">
        <v>3137</v>
      </c>
      <c r="H1131" s="11" t="s">
        <v>229</v>
      </c>
      <c r="I1131" s="11" t="s">
        <v>74</v>
      </c>
      <c r="J1131" s="9"/>
      <c r="K1131" s="9"/>
      <c r="L1131" s="9"/>
      <c r="M1131" s="9"/>
      <c r="N1131" s="14"/>
      <c r="O1131" s="14"/>
      <c r="P1131" s="9"/>
      <c r="Q1131" s="9"/>
      <c r="R1131" s="9"/>
      <c r="S1131" s="9"/>
      <c r="T1131" s="15" t="str">
        <f t="shared" si="79"/>
        <v>-</v>
      </c>
    </row>
    <row r="1132" spans="2:20" ht="54" x14ac:dyDescent="0.2">
      <c r="B1132" s="10" t="str">
        <f t="shared" ref="B1132:B1151" ca="1" si="80">IF(D1132 = "No Bid", IFERROR("Error: Clear values for '" &amp; INDIRECT(ADDRESS(5, (10 + MATCH(TRUE, INDEX(NOT(ISBLANK(J1132:S1132)), 0, 0), 0) - 1))) &amp; "' in cell " &amp; ADDRESS(ROW(), (10 + MATCH(TRUE, INDEX(NOT(ISBLANK(J1132:S1132)), 0, 0), 0) - 1), 4) &amp; " or select 'Bid'", "Not Bidding"), IF(D1132 = "Bid", IFERROR("Error: Missing value for '" &amp; INDIRECT(ADDRESS(5, (10 + MATCH(TRUE, INDEX(ISBLANK(J1132:S1132), 0, 0), 0) - 1))) &amp; "' in cell " &amp; ADDRESS(ROW(), (10 + MATCH(TRUE, INDEX(ISBLANK(J1132:S1132), 0, 0), 0) - 1), 4), "Success: All values provided"), "Error: Invalid Bid/No Bid Decision"))</f>
        <v>Not Bidding</v>
      </c>
      <c r="C1132" s="11">
        <v>3134201</v>
      </c>
      <c r="D1132" s="12" t="s">
        <v>46</v>
      </c>
      <c r="E1132" s="11" t="s">
        <v>3138</v>
      </c>
      <c r="F1132" s="13" t="s">
        <v>3139</v>
      </c>
      <c r="G1132" s="11" t="s">
        <v>3140</v>
      </c>
      <c r="H1132" s="11" t="s">
        <v>229</v>
      </c>
      <c r="I1132" s="11" t="s">
        <v>74</v>
      </c>
      <c r="J1132" s="9"/>
      <c r="K1132" s="9"/>
      <c r="L1132" s="9"/>
      <c r="M1132" s="9"/>
      <c r="N1132" s="14"/>
      <c r="O1132" s="14"/>
      <c r="P1132" s="9"/>
      <c r="Q1132" s="9"/>
      <c r="R1132" s="9"/>
      <c r="S1132" s="9"/>
      <c r="T1132" s="15" t="str">
        <f t="shared" ref="T1132:T1151" si="81">IFERROR(IF(ISBLANK(O1132), NA(), O1132), "-")</f>
        <v>-</v>
      </c>
    </row>
    <row r="1133" spans="2:20" ht="54" x14ac:dyDescent="0.2">
      <c r="B1133" s="10" t="str">
        <f t="shared" ca="1" si="80"/>
        <v>Not Bidding</v>
      </c>
      <c r="C1133" s="11">
        <v>3134202</v>
      </c>
      <c r="D1133" s="12" t="s">
        <v>46</v>
      </c>
      <c r="E1133" s="11" t="s">
        <v>3141</v>
      </c>
      <c r="F1133" s="13" t="s">
        <v>3142</v>
      </c>
      <c r="G1133" s="11" t="s">
        <v>3143</v>
      </c>
      <c r="H1133" s="11" t="s">
        <v>3144</v>
      </c>
      <c r="I1133" s="11" t="s">
        <v>64</v>
      </c>
      <c r="J1133" s="9"/>
      <c r="K1133" s="9"/>
      <c r="L1133" s="9"/>
      <c r="M1133" s="9"/>
      <c r="N1133" s="14"/>
      <c r="O1133" s="14"/>
      <c r="P1133" s="9"/>
      <c r="Q1133" s="9"/>
      <c r="R1133" s="9"/>
      <c r="S1133" s="9"/>
      <c r="T1133" s="15" t="str">
        <f t="shared" si="81"/>
        <v>-</v>
      </c>
    </row>
    <row r="1134" spans="2:20" ht="54" x14ac:dyDescent="0.2">
      <c r="B1134" s="10" t="str">
        <f t="shared" ca="1" si="80"/>
        <v>Not Bidding</v>
      </c>
      <c r="C1134" s="11">
        <v>3134203</v>
      </c>
      <c r="D1134" s="12" t="s">
        <v>46</v>
      </c>
      <c r="E1134" s="11" t="s">
        <v>3145</v>
      </c>
      <c r="F1134" s="13" t="s">
        <v>3146</v>
      </c>
      <c r="G1134" s="11">
        <v>61826360</v>
      </c>
      <c r="H1134" s="11" t="s">
        <v>1119</v>
      </c>
      <c r="I1134" s="11" t="s">
        <v>74</v>
      </c>
      <c r="J1134" s="9"/>
      <c r="K1134" s="9"/>
      <c r="L1134" s="9"/>
      <c r="M1134" s="9"/>
      <c r="N1134" s="14"/>
      <c r="O1134" s="14"/>
      <c r="P1134" s="9"/>
      <c r="Q1134" s="9"/>
      <c r="R1134" s="9"/>
      <c r="S1134" s="9"/>
      <c r="T1134" s="15" t="str">
        <f t="shared" si="81"/>
        <v>-</v>
      </c>
    </row>
    <row r="1135" spans="2:20" ht="90" x14ac:dyDescent="0.2">
      <c r="B1135" s="10" t="str">
        <f t="shared" ca="1" si="80"/>
        <v>Not Bidding</v>
      </c>
      <c r="C1135" s="11">
        <v>3134204</v>
      </c>
      <c r="D1135" s="12" t="s">
        <v>46</v>
      </c>
      <c r="E1135" s="11" t="s">
        <v>3147</v>
      </c>
      <c r="F1135" s="13" t="s">
        <v>3148</v>
      </c>
      <c r="G1135" s="11" t="s">
        <v>3149</v>
      </c>
      <c r="H1135" s="11" t="s">
        <v>3150</v>
      </c>
      <c r="I1135" s="11" t="s">
        <v>274</v>
      </c>
      <c r="J1135" s="9"/>
      <c r="K1135" s="9"/>
      <c r="L1135" s="9"/>
      <c r="M1135" s="9"/>
      <c r="N1135" s="14"/>
      <c r="O1135" s="14"/>
      <c r="P1135" s="9"/>
      <c r="Q1135" s="9"/>
      <c r="R1135" s="9"/>
      <c r="S1135" s="9"/>
      <c r="T1135" s="15" t="str">
        <f t="shared" si="81"/>
        <v>-</v>
      </c>
    </row>
    <row r="1136" spans="2:20" ht="54" x14ac:dyDescent="0.2">
      <c r="B1136" s="10" t="str">
        <f t="shared" ca="1" si="80"/>
        <v>Not Bidding</v>
      </c>
      <c r="C1136" s="11">
        <v>3134205</v>
      </c>
      <c r="D1136" s="12" t="s">
        <v>46</v>
      </c>
      <c r="E1136" s="11" t="s">
        <v>3151</v>
      </c>
      <c r="F1136" s="13" t="s">
        <v>3152</v>
      </c>
      <c r="G1136" s="11">
        <v>81169721</v>
      </c>
      <c r="H1136" s="11" t="s">
        <v>1227</v>
      </c>
      <c r="I1136" s="11" t="s">
        <v>225</v>
      </c>
      <c r="J1136" s="9"/>
      <c r="K1136" s="9"/>
      <c r="L1136" s="9"/>
      <c r="M1136" s="9"/>
      <c r="N1136" s="14"/>
      <c r="O1136" s="14"/>
      <c r="P1136" s="9"/>
      <c r="Q1136" s="9"/>
      <c r="R1136" s="9"/>
      <c r="S1136" s="9"/>
      <c r="T1136" s="15" t="str">
        <f t="shared" si="81"/>
        <v>-</v>
      </c>
    </row>
    <row r="1137" spans="2:20" ht="72" x14ac:dyDescent="0.2">
      <c r="B1137" s="10" t="str">
        <f t="shared" ca="1" si="80"/>
        <v>Not Bidding</v>
      </c>
      <c r="C1137" s="11">
        <v>3134206</v>
      </c>
      <c r="D1137" s="12" t="s">
        <v>46</v>
      </c>
      <c r="E1137" s="11" t="s">
        <v>3153</v>
      </c>
      <c r="F1137" s="13" t="s">
        <v>3154</v>
      </c>
      <c r="G1137" s="11" t="s">
        <v>3155</v>
      </c>
      <c r="H1137" s="11" t="s">
        <v>3156</v>
      </c>
      <c r="I1137" s="11" t="s">
        <v>64</v>
      </c>
      <c r="J1137" s="9"/>
      <c r="K1137" s="9"/>
      <c r="L1137" s="9"/>
      <c r="M1137" s="9"/>
      <c r="N1137" s="14"/>
      <c r="O1137" s="14"/>
      <c r="P1137" s="9"/>
      <c r="Q1137" s="9"/>
      <c r="R1137" s="9"/>
      <c r="S1137" s="9"/>
      <c r="T1137" s="15" t="str">
        <f t="shared" si="81"/>
        <v>-</v>
      </c>
    </row>
    <row r="1138" spans="2:20" ht="54" x14ac:dyDescent="0.2">
      <c r="B1138" s="10" t="str">
        <f t="shared" ca="1" si="80"/>
        <v>Not Bidding</v>
      </c>
      <c r="C1138" s="11">
        <v>3134207</v>
      </c>
      <c r="D1138" s="12" t="s">
        <v>46</v>
      </c>
      <c r="E1138" s="11" t="s">
        <v>3157</v>
      </c>
      <c r="F1138" s="13" t="s">
        <v>3158</v>
      </c>
      <c r="G1138" s="11">
        <v>990381</v>
      </c>
      <c r="H1138" s="11" t="s">
        <v>233</v>
      </c>
      <c r="I1138" s="11" t="s">
        <v>74</v>
      </c>
      <c r="J1138" s="9"/>
      <c r="K1138" s="9"/>
      <c r="L1138" s="9"/>
      <c r="M1138" s="9"/>
      <c r="N1138" s="14"/>
      <c r="O1138" s="14"/>
      <c r="P1138" s="9"/>
      <c r="Q1138" s="9"/>
      <c r="R1138" s="9"/>
      <c r="S1138" s="9"/>
      <c r="T1138" s="15" t="str">
        <f t="shared" si="81"/>
        <v>-</v>
      </c>
    </row>
    <row r="1139" spans="2:20" ht="54" x14ac:dyDescent="0.2">
      <c r="B1139" s="10" t="str">
        <f t="shared" ca="1" si="80"/>
        <v>Not Bidding</v>
      </c>
      <c r="C1139" s="11">
        <v>3134208</v>
      </c>
      <c r="D1139" s="12" t="s">
        <v>46</v>
      </c>
      <c r="E1139" s="11" t="s">
        <v>3159</v>
      </c>
      <c r="F1139" s="13" t="s">
        <v>3160</v>
      </c>
      <c r="G1139" s="11">
        <v>990382</v>
      </c>
      <c r="H1139" s="11" t="s">
        <v>233</v>
      </c>
      <c r="I1139" s="11" t="s">
        <v>74</v>
      </c>
      <c r="J1139" s="9"/>
      <c r="K1139" s="9"/>
      <c r="L1139" s="9"/>
      <c r="M1139" s="9"/>
      <c r="N1139" s="14"/>
      <c r="O1139" s="14"/>
      <c r="P1139" s="9"/>
      <c r="Q1139" s="9"/>
      <c r="R1139" s="9"/>
      <c r="S1139" s="9"/>
      <c r="T1139" s="15" t="str">
        <f t="shared" si="81"/>
        <v>-</v>
      </c>
    </row>
    <row r="1140" spans="2:20" ht="72" x14ac:dyDescent="0.2">
      <c r="B1140" s="10" t="str">
        <f t="shared" ca="1" si="80"/>
        <v>Not Bidding</v>
      </c>
      <c r="C1140" s="11">
        <v>3134209</v>
      </c>
      <c r="D1140" s="12" t="s">
        <v>46</v>
      </c>
      <c r="E1140" s="11" t="s">
        <v>3161</v>
      </c>
      <c r="F1140" s="13" t="s">
        <v>3162</v>
      </c>
      <c r="G1140" s="11" t="s">
        <v>3163</v>
      </c>
      <c r="H1140" s="11" t="s">
        <v>3164</v>
      </c>
      <c r="I1140" s="11" t="s">
        <v>187</v>
      </c>
      <c r="J1140" s="9"/>
      <c r="K1140" s="9"/>
      <c r="L1140" s="9"/>
      <c r="M1140" s="9"/>
      <c r="N1140" s="14"/>
      <c r="O1140" s="14"/>
      <c r="P1140" s="9"/>
      <c r="Q1140" s="9"/>
      <c r="R1140" s="9"/>
      <c r="S1140" s="9"/>
      <c r="T1140" s="15" t="str">
        <f t="shared" si="81"/>
        <v>-</v>
      </c>
    </row>
    <row r="1141" spans="2:20" ht="90" x14ac:dyDescent="0.2">
      <c r="B1141" s="10" t="str">
        <f t="shared" ca="1" si="80"/>
        <v>Not Bidding</v>
      </c>
      <c r="C1141" s="11">
        <v>3134210</v>
      </c>
      <c r="D1141" s="12" t="s">
        <v>46</v>
      </c>
      <c r="E1141" s="11" t="s">
        <v>3165</v>
      </c>
      <c r="F1141" s="13" t="s">
        <v>3166</v>
      </c>
      <c r="G1141" s="11" t="s">
        <v>3167</v>
      </c>
      <c r="H1141" s="11" t="s">
        <v>3168</v>
      </c>
      <c r="I1141" s="11" t="s">
        <v>3169</v>
      </c>
      <c r="J1141" s="9"/>
      <c r="K1141" s="9"/>
      <c r="L1141" s="9"/>
      <c r="M1141" s="9"/>
      <c r="N1141" s="14"/>
      <c r="O1141" s="14"/>
      <c r="P1141" s="9"/>
      <c r="Q1141" s="9"/>
      <c r="R1141" s="9"/>
      <c r="S1141" s="9"/>
      <c r="T1141" s="15" t="str">
        <f t="shared" si="81"/>
        <v>-</v>
      </c>
    </row>
    <row r="1142" spans="2:20" ht="54" x14ac:dyDescent="0.2">
      <c r="B1142" s="10" t="str">
        <f t="shared" ca="1" si="80"/>
        <v>Not Bidding</v>
      </c>
      <c r="C1142" s="11">
        <v>3134211</v>
      </c>
      <c r="D1142" s="12" t="s">
        <v>46</v>
      </c>
      <c r="E1142" s="11" t="s">
        <v>3170</v>
      </c>
      <c r="F1142" s="13" t="s">
        <v>3171</v>
      </c>
      <c r="G1142" s="11" t="s">
        <v>3172</v>
      </c>
      <c r="H1142" s="11" t="s">
        <v>3168</v>
      </c>
      <c r="I1142" s="11" t="s">
        <v>274</v>
      </c>
      <c r="J1142" s="9"/>
      <c r="K1142" s="9"/>
      <c r="L1142" s="9"/>
      <c r="M1142" s="9"/>
      <c r="N1142" s="14"/>
      <c r="O1142" s="14"/>
      <c r="P1142" s="9"/>
      <c r="Q1142" s="9"/>
      <c r="R1142" s="9"/>
      <c r="S1142" s="9"/>
      <c r="T1142" s="15" t="str">
        <f t="shared" si="81"/>
        <v>-</v>
      </c>
    </row>
    <row r="1143" spans="2:20" ht="72" x14ac:dyDescent="0.2">
      <c r="B1143" s="10" t="str">
        <f t="shared" ca="1" si="80"/>
        <v>Not Bidding</v>
      </c>
      <c r="C1143" s="11">
        <v>3134212</v>
      </c>
      <c r="D1143" s="12" t="s">
        <v>46</v>
      </c>
      <c r="E1143" s="11" t="s">
        <v>3173</v>
      </c>
      <c r="F1143" s="13" t="s">
        <v>3174</v>
      </c>
      <c r="G1143" s="11" t="s">
        <v>3175</v>
      </c>
      <c r="H1143" s="11" t="s">
        <v>3168</v>
      </c>
      <c r="I1143" s="11" t="s">
        <v>274</v>
      </c>
      <c r="J1143" s="9"/>
      <c r="K1143" s="9"/>
      <c r="L1143" s="9"/>
      <c r="M1143" s="9"/>
      <c r="N1143" s="14"/>
      <c r="O1143" s="14"/>
      <c r="P1143" s="9"/>
      <c r="Q1143" s="9"/>
      <c r="R1143" s="9"/>
      <c r="S1143" s="9"/>
      <c r="T1143" s="15" t="str">
        <f t="shared" si="81"/>
        <v>-</v>
      </c>
    </row>
    <row r="1144" spans="2:20" ht="54" x14ac:dyDescent="0.2">
      <c r="B1144" s="10" t="str">
        <f t="shared" ca="1" si="80"/>
        <v>Not Bidding</v>
      </c>
      <c r="C1144" s="11">
        <v>3134213</v>
      </c>
      <c r="D1144" s="12" t="s">
        <v>46</v>
      </c>
      <c r="E1144" s="11" t="s">
        <v>3176</v>
      </c>
      <c r="F1144" s="13" t="s">
        <v>3177</v>
      </c>
      <c r="G1144" s="11">
        <v>10501060</v>
      </c>
      <c r="H1144" s="11" t="s">
        <v>3178</v>
      </c>
      <c r="I1144" s="11" t="s">
        <v>53</v>
      </c>
      <c r="J1144" s="9"/>
      <c r="K1144" s="9"/>
      <c r="L1144" s="9"/>
      <c r="M1144" s="9"/>
      <c r="N1144" s="14"/>
      <c r="O1144" s="14"/>
      <c r="P1144" s="9"/>
      <c r="Q1144" s="9"/>
      <c r="R1144" s="9"/>
      <c r="S1144" s="9"/>
      <c r="T1144" s="15" t="str">
        <f t="shared" si="81"/>
        <v>-</v>
      </c>
    </row>
    <row r="1145" spans="2:20" ht="54" x14ac:dyDescent="0.2">
      <c r="B1145" s="10" t="str">
        <f t="shared" ca="1" si="80"/>
        <v>Not Bidding</v>
      </c>
      <c r="C1145" s="11">
        <v>3134214</v>
      </c>
      <c r="D1145" s="12" t="s">
        <v>46</v>
      </c>
      <c r="E1145" s="11" t="s">
        <v>3179</v>
      </c>
      <c r="F1145" s="13" t="s">
        <v>3180</v>
      </c>
      <c r="G1145" s="11">
        <v>10515620</v>
      </c>
      <c r="H1145" s="11" t="s">
        <v>3178</v>
      </c>
      <c r="I1145" s="11" t="s">
        <v>274</v>
      </c>
      <c r="J1145" s="9"/>
      <c r="K1145" s="9"/>
      <c r="L1145" s="9"/>
      <c r="M1145" s="9"/>
      <c r="N1145" s="14"/>
      <c r="O1145" s="14"/>
      <c r="P1145" s="9"/>
      <c r="Q1145" s="9"/>
      <c r="R1145" s="9"/>
      <c r="S1145" s="9"/>
      <c r="T1145" s="15" t="str">
        <f t="shared" si="81"/>
        <v>-</v>
      </c>
    </row>
    <row r="1146" spans="2:20" ht="54" x14ac:dyDescent="0.2">
      <c r="B1146" s="10" t="str">
        <f t="shared" ca="1" si="80"/>
        <v>Not Bidding</v>
      </c>
      <c r="C1146" s="11">
        <v>3134215</v>
      </c>
      <c r="D1146" s="12" t="s">
        <v>46</v>
      </c>
      <c r="E1146" s="11" t="s">
        <v>3181</v>
      </c>
      <c r="F1146" s="13" t="s">
        <v>3182</v>
      </c>
      <c r="G1146" s="11" t="s">
        <v>3183</v>
      </c>
      <c r="H1146" s="11" t="s">
        <v>1144</v>
      </c>
      <c r="I1146" s="11" t="s">
        <v>74</v>
      </c>
      <c r="J1146" s="9"/>
      <c r="K1146" s="9"/>
      <c r="L1146" s="9"/>
      <c r="M1146" s="9"/>
      <c r="N1146" s="14"/>
      <c r="O1146" s="14"/>
      <c r="P1146" s="9"/>
      <c r="Q1146" s="9"/>
      <c r="R1146" s="9"/>
      <c r="S1146" s="9"/>
      <c r="T1146" s="15" t="str">
        <f t="shared" si="81"/>
        <v>-</v>
      </c>
    </row>
    <row r="1147" spans="2:20" ht="54" x14ac:dyDescent="0.2">
      <c r="B1147" s="10" t="str">
        <f t="shared" ca="1" si="80"/>
        <v>Not Bidding</v>
      </c>
      <c r="C1147" s="11">
        <v>3134216</v>
      </c>
      <c r="D1147" s="12" t="s">
        <v>46</v>
      </c>
      <c r="E1147" s="11" t="s">
        <v>3184</v>
      </c>
      <c r="F1147" s="13" t="s">
        <v>3185</v>
      </c>
      <c r="G1147" s="11">
        <v>2250155991</v>
      </c>
      <c r="H1147" s="11" t="s">
        <v>3186</v>
      </c>
      <c r="I1147" s="11" t="s">
        <v>74</v>
      </c>
      <c r="J1147" s="9"/>
      <c r="K1147" s="9"/>
      <c r="L1147" s="9"/>
      <c r="M1147" s="9"/>
      <c r="N1147" s="14"/>
      <c r="O1147" s="14"/>
      <c r="P1147" s="9"/>
      <c r="Q1147" s="9"/>
      <c r="R1147" s="9"/>
      <c r="S1147" s="9"/>
      <c r="T1147" s="15" t="str">
        <f t="shared" si="81"/>
        <v>-</v>
      </c>
    </row>
    <row r="1148" spans="2:20" ht="72" x14ac:dyDescent="0.2">
      <c r="B1148" s="10" t="str">
        <f t="shared" ca="1" si="80"/>
        <v>Not Bidding</v>
      </c>
      <c r="C1148" s="11">
        <v>3134217</v>
      </c>
      <c r="D1148" s="12" t="s">
        <v>46</v>
      </c>
      <c r="E1148" s="11" t="s">
        <v>3187</v>
      </c>
      <c r="F1148" s="13" t="s">
        <v>3188</v>
      </c>
      <c r="G1148" s="11">
        <v>3451</v>
      </c>
      <c r="H1148" s="11" t="s">
        <v>107</v>
      </c>
      <c r="I1148" s="11" t="s">
        <v>51</v>
      </c>
      <c r="J1148" s="9"/>
      <c r="K1148" s="9"/>
      <c r="L1148" s="9"/>
      <c r="M1148" s="9"/>
      <c r="N1148" s="14"/>
      <c r="O1148" s="14"/>
      <c r="P1148" s="9"/>
      <c r="Q1148" s="9"/>
      <c r="R1148" s="9"/>
      <c r="S1148" s="9"/>
      <c r="T1148" s="15" t="str">
        <f t="shared" si="81"/>
        <v>-</v>
      </c>
    </row>
    <row r="1149" spans="2:20" ht="72" x14ac:dyDescent="0.2">
      <c r="B1149" s="10" t="str">
        <f t="shared" ca="1" si="80"/>
        <v>Not Bidding</v>
      </c>
      <c r="C1149" s="11">
        <v>3134218</v>
      </c>
      <c r="D1149" s="12" t="s">
        <v>46</v>
      </c>
      <c r="E1149" s="11" t="s">
        <v>3189</v>
      </c>
      <c r="F1149" s="13" t="s">
        <v>3190</v>
      </c>
      <c r="G1149" s="11" t="s">
        <v>3191</v>
      </c>
      <c r="H1149" s="11" t="s">
        <v>107</v>
      </c>
      <c r="I1149" s="11" t="s">
        <v>94</v>
      </c>
      <c r="J1149" s="9"/>
      <c r="K1149" s="9"/>
      <c r="L1149" s="9"/>
      <c r="M1149" s="9"/>
      <c r="N1149" s="14"/>
      <c r="O1149" s="14"/>
      <c r="P1149" s="9"/>
      <c r="Q1149" s="9"/>
      <c r="R1149" s="9"/>
      <c r="S1149" s="9"/>
      <c r="T1149" s="15" t="str">
        <f t="shared" si="81"/>
        <v>-</v>
      </c>
    </row>
    <row r="1150" spans="2:20" ht="54" x14ac:dyDescent="0.2">
      <c r="B1150" s="10" t="str">
        <f t="shared" ca="1" si="80"/>
        <v>Not Bidding</v>
      </c>
      <c r="C1150" s="11">
        <v>3134219</v>
      </c>
      <c r="D1150" s="12" t="s">
        <v>46</v>
      </c>
      <c r="E1150" s="11" t="s">
        <v>3192</v>
      </c>
      <c r="F1150" s="13" t="s">
        <v>3193</v>
      </c>
      <c r="G1150" s="11">
        <v>950013</v>
      </c>
      <c r="H1150" s="11" t="s">
        <v>107</v>
      </c>
      <c r="I1150" s="11" t="s">
        <v>74</v>
      </c>
      <c r="J1150" s="9"/>
      <c r="K1150" s="9"/>
      <c r="L1150" s="9"/>
      <c r="M1150" s="9"/>
      <c r="N1150" s="14"/>
      <c r="O1150" s="14"/>
      <c r="P1150" s="9"/>
      <c r="Q1150" s="9"/>
      <c r="R1150" s="9"/>
      <c r="S1150" s="9"/>
      <c r="T1150" s="15" t="str">
        <f t="shared" si="81"/>
        <v>-</v>
      </c>
    </row>
    <row r="1151" spans="2:20" ht="72" x14ac:dyDescent="0.2">
      <c r="B1151" s="10" t="str">
        <f t="shared" ca="1" si="80"/>
        <v>Not Bidding</v>
      </c>
      <c r="C1151" s="11">
        <v>3134220</v>
      </c>
      <c r="D1151" s="12" t="s">
        <v>46</v>
      </c>
      <c r="E1151" s="11" t="s">
        <v>3194</v>
      </c>
      <c r="F1151" s="13" t="s">
        <v>3195</v>
      </c>
      <c r="G1151" s="11">
        <v>339653</v>
      </c>
      <c r="H1151" s="11" t="s">
        <v>245</v>
      </c>
      <c r="I1151" s="11" t="s">
        <v>1210</v>
      </c>
      <c r="J1151" s="9"/>
      <c r="K1151" s="9"/>
      <c r="L1151" s="9"/>
      <c r="M1151" s="9"/>
      <c r="N1151" s="14"/>
      <c r="O1151" s="14"/>
      <c r="P1151" s="9"/>
      <c r="Q1151" s="9"/>
      <c r="R1151" s="9"/>
      <c r="S1151" s="9"/>
      <c r="T1151" s="15" t="str">
        <f t="shared" si="81"/>
        <v>-</v>
      </c>
    </row>
    <row r="1152" spans="2:20" ht="50.1" customHeight="1" x14ac:dyDescent="0.2">
      <c r="B1152" s="4" t="s">
        <v>75</v>
      </c>
      <c r="C1152" s="16"/>
      <c r="D1152" s="16"/>
      <c r="E1152" s="16"/>
      <c r="F1152" s="16"/>
      <c r="G1152" s="16"/>
      <c r="H1152" s="16"/>
      <c r="I1152" s="16"/>
      <c r="J1152" s="16"/>
      <c r="K1152" s="16"/>
      <c r="L1152" s="16"/>
      <c r="M1152" s="16"/>
      <c r="N1152" s="17"/>
      <c r="O1152" s="17"/>
      <c r="P1152" s="16"/>
      <c r="Q1152" s="16"/>
      <c r="R1152" s="16"/>
      <c r="S1152" s="16"/>
      <c r="T1152" s="17">
        <f>SUM(T1100:T1151)</f>
        <v>0</v>
      </c>
    </row>
    <row r="1154" spans="2:20" ht="50.1" customHeight="1" x14ac:dyDescent="0.2">
      <c r="B1154" s="8" t="s">
        <v>3196</v>
      </c>
      <c r="C1154" s="1"/>
      <c r="D1154" s="1"/>
      <c r="E1154" s="1"/>
      <c r="F1154" s="1"/>
      <c r="G1154" s="1"/>
      <c r="H1154" s="1"/>
      <c r="I1154" s="1"/>
      <c r="J1154" s="1"/>
      <c r="K1154" s="1"/>
      <c r="L1154" s="1"/>
      <c r="M1154" s="1"/>
      <c r="N1154" s="1"/>
      <c r="O1154" s="1"/>
      <c r="P1154" s="1"/>
      <c r="Q1154" s="1"/>
      <c r="R1154" s="1"/>
      <c r="S1154" s="1"/>
      <c r="T1154" s="1"/>
    </row>
    <row r="1155" spans="2:20" ht="54" x14ac:dyDescent="0.2">
      <c r="B1155" s="10" t="str">
        <f t="shared" ref="B1155:B1186" ca="1" si="82">IF(D1155 = "No Bid", IFERROR("Error: Clear values for '" &amp; INDIRECT(ADDRESS(5, (10 + MATCH(TRUE, INDEX(NOT(ISBLANK(J1155:S1155)), 0, 0), 0) - 1))) &amp; "' in cell " &amp; ADDRESS(ROW(), (10 + MATCH(TRUE, INDEX(NOT(ISBLANK(J1155:S1155)), 0, 0), 0) - 1), 4) &amp; " or select 'Bid'", "Not Bidding"), IF(D1155 = "Bid", IFERROR("Error: Missing value for '" &amp; INDIRECT(ADDRESS(5, (10 + MATCH(TRUE, INDEX(ISBLANK(J1155:S1155), 0, 0), 0) - 1))) &amp; "' in cell " &amp; ADDRESS(ROW(), (10 + MATCH(TRUE, INDEX(ISBLANK(J1155:S1155), 0, 0), 0) - 1), 4), "Success: All values provided"), "Error: Invalid Bid/No Bid Decision"))</f>
        <v>Not Bidding</v>
      </c>
      <c r="C1155" s="11">
        <v>3134221</v>
      </c>
      <c r="D1155" s="12" t="s">
        <v>46</v>
      </c>
      <c r="E1155" s="11" t="s">
        <v>3197</v>
      </c>
      <c r="F1155" s="13" t="s">
        <v>3198</v>
      </c>
      <c r="G1155" s="11" t="s">
        <v>3199</v>
      </c>
      <c r="H1155" s="11" t="s">
        <v>296</v>
      </c>
      <c r="I1155" s="11" t="s">
        <v>3200</v>
      </c>
      <c r="J1155" s="9"/>
      <c r="K1155" s="9"/>
      <c r="L1155" s="9"/>
      <c r="M1155" s="9"/>
      <c r="N1155" s="14"/>
      <c r="O1155" s="14"/>
      <c r="P1155" s="9"/>
      <c r="Q1155" s="9"/>
      <c r="R1155" s="9"/>
      <c r="S1155" s="9"/>
      <c r="T1155" s="15" t="str">
        <f t="shared" ref="T1155:T1186" si="83">IFERROR(IF(ISBLANK(O1155), NA(), O1155), "-")</f>
        <v>-</v>
      </c>
    </row>
    <row r="1156" spans="2:20" ht="54" x14ac:dyDescent="0.2">
      <c r="B1156" s="10" t="str">
        <f t="shared" ca="1" si="82"/>
        <v>Not Bidding</v>
      </c>
      <c r="C1156" s="11">
        <v>3134222</v>
      </c>
      <c r="D1156" s="12" t="s">
        <v>46</v>
      </c>
      <c r="E1156" s="11" t="s">
        <v>3201</v>
      </c>
      <c r="F1156" s="13" t="s">
        <v>3202</v>
      </c>
      <c r="G1156" s="11" t="s">
        <v>3203</v>
      </c>
      <c r="H1156" s="11" t="s">
        <v>296</v>
      </c>
      <c r="I1156" s="11" t="s">
        <v>3200</v>
      </c>
      <c r="J1156" s="9"/>
      <c r="K1156" s="9"/>
      <c r="L1156" s="9"/>
      <c r="M1156" s="9"/>
      <c r="N1156" s="14"/>
      <c r="O1156" s="14"/>
      <c r="P1156" s="9"/>
      <c r="Q1156" s="9"/>
      <c r="R1156" s="9"/>
      <c r="S1156" s="9"/>
      <c r="T1156" s="15" t="str">
        <f t="shared" si="83"/>
        <v>-</v>
      </c>
    </row>
    <row r="1157" spans="2:20" ht="72" x14ac:dyDescent="0.2">
      <c r="B1157" s="10" t="str">
        <f t="shared" ca="1" si="82"/>
        <v>Not Bidding</v>
      </c>
      <c r="C1157" s="11">
        <v>3134223</v>
      </c>
      <c r="D1157" s="12" t="s">
        <v>46</v>
      </c>
      <c r="E1157" s="11" t="s">
        <v>3204</v>
      </c>
      <c r="F1157" s="13" t="s">
        <v>3205</v>
      </c>
      <c r="G1157" s="11">
        <v>3520718</v>
      </c>
      <c r="H1157" s="11" t="s">
        <v>1786</v>
      </c>
      <c r="I1157" s="11" t="s">
        <v>3206</v>
      </c>
      <c r="J1157" s="9"/>
      <c r="K1157" s="9"/>
      <c r="L1157" s="9"/>
      <c r="M1157" s="9"/>
      <c r="N1157" s="14"/>
      <c r="O1157" s="14"/>
      <c r="P1157" s="9"/>
      <c r="Q1157" s="9"/>
      <c r="R1157" s="9"/>
      <c r="S1157" s="9"/>
      <c r="T1157" s="15" t="str">
        <f t="shared" si="83"/>
        <v>-</v>
      </c>
    </row>
    <row r="1158" spans="2:20" ht="72" x14ac:dyDescent="0.2">
      <c r="B1158" s="10" t="str">
        <f t="shared" ca="1" si="82"/>
        <v>Not Bidding</v>
      </c>
      <c r="C1158" s="11">
        <v>3134224</v>
      </c>
      <c r="D1158" s="12" t="s">
        <v>46</v>
      </c>
      <c r="E1158" s="11" t="s">
        <v>3207</v>
      </c>
      <c r="F1158" s="13" t="s">
        <v>3208</v>
      </c>
      <c r="G1158" s="11" t="s">
        <v>3209</v>
      </c>
      <c r="H1158" s="11" t="s">
        <v>340</v>
      </c>
      <c r="I1158" s="11" t="s">
        <v>187</v>
      </c>
      <c r="J1158" s="9"/>
      <c r="K1158" s="9"/>
      <c r="L1158" s="9"/>
      <c r="M1158" s="9"/>
      <c r="N1158" s="14"/>
      <c r="O1158" s="14"/>
      <c r="P1158" s="9"/>
      <c r="Q1158" s="9"/>
      <c r="R1158" s="9"/>
      <c r="S1158" s="9"/>
      <c r="T1158" s="15" t="str">
        <f t="shared" si="83"/>
        <v>-</v>
      </c>
    </row>
    <row r="1159" spans="2:20" ht="72" x14ac:dyDescent="0.2">
      <c r="B1159" s="10" t="str">
        <f t="shared" ca="1" si="82"/>
        <v>Not Bidding</v>
      </c>
      <c r="C1159" s="11">
        <v>3134225</v>
      </c>
      <c r="D1159" s="12" t="s">
        <v>46</v>
      </c>
      <c r="E1159" s="11" t="s">
        <v>3210</v>
      </c>
      <c r="F1159" s="13" t="s">
        <v>3211</v>
      </c>
      <c r="G1159" s="11" t="s">
        <v>3212</v>
      </c>
      <c r="H1159" s="11" t="s">
        <v>340</v>
      </c>
      <c r="I1159" s="11" t="s">
        <v>187</v>
      </c>
      <c r="J1159" s="9"/>
      <c r="K1159" s="9"/>
      <c r="L1159" s="9"/>
      <c r="M1159" s="9"/>
      <c r="N1159" s="14"/>
      <c r="O1159" s="14"/>
      <c r="P1159" s="9"/>
      <c r="Q1159" s="9"/>
      <c r="R1159" s="9"/>
      <c r="S1159" s="9"/>
      <c r="T1159" s="15" t="str">
        <f t="shared" si="83"/>
        <v>-</v>
      </c>
    </row>
    <row r="1160" spans="2:20" ht="72" x14ac:dyDescent="0.2">
      <c r="B1160" s="10" t="str">
        <f t="shared" ca="1" si="82"/>
        <v>Not Bidding</v>
      </c>
      <c r="C1160" s="11">
        <v>3134226</v>
      </c>
      <c r="D1160" s="12" t="s">
        <v>46</v>
      </c>
      <c r="E1160" s="11" t="s">
        <v>3213</v>
      </c>
      <c r="F1160" s="13" t="s">
        <v>3214</v>
      </c>
      <c r="G1160" s="11" t="s">
        <v>3215</v>
      </c>
      <c r="H1160" s="11" t="s">
        <v>3216</v>
      </c>
      <c r="I1160" s="11" t="s">
        <v>274</v>
      </c>
      <c r="J1160" s="9"/>
      <c r="K1160" s="9"/>
      <c r="L1160" s="9"/>
      <c r="M1160" s="9"/>
      <c r="N1160" s="14"/>
      <c r="O1160" s="14"/>
      <c r="P1160" s="9"/>
      <c r="Q1160" s="9"/>
      <c r="R1160" s="9"/>
      <c r="S1160" s="9"/>
      <c r="T1160" s="15" t="str">
        <f t="shared" si="83"/>
        <v>-</v>
      </c>
    </row>
    <row r="1161" spans="2:20" ht="72" x14ac:dyDescent="0.2">
      <c r="B1161" s="10" t="str">
        <f t="shared" ca="1" si="82"/>
        <v>Not Bidding</v>
      </c>
      <c r="C1161" s="11">
        <v>3134227</v>
      </c>
      <c r="D1161" s="12" t="s">
        <v>46</v>
      </c>
      <c r="E1161" s="11" t="s">
        <v>3217</v>
      </c>
      <c r="F1161" s="13" t="s">
        <v>3218</v>
      </c>
      <c r="G1161" s="11">
        <v>22522101</v>
      </c>
      <c r="H1161" s="11" t="s">
        <v>123</v>
      </c>
      <c r="I1161" s="11" t="s">
        <v>251</v>
      </c>
      <c r="J1161" s="9"/>
      <c r="K1161" s="9"/>
      <c r="L1161" s="9"/>
      <c r="M1161" s="9"/>
      <c r="N1161" s="14"/>
      <c r="O1161" s="14"/>
      <c r="P1161" s="9"/>
      <c r="Q1161" s="9"/>
      <c r="R1161" s="9"/>
      <c r="S1161" s="9"/>
      <c r="T1161" s="15" t="str">
        <f t="shared" si="83"/>
        <v>-</v>
      </c>
    </row>
    <row r="1162" spans="2:20" ht="54" x14ac:dyDescent="0.2">
      <c r="B1162" s="10" t="str">
        <f t="shared" ca="1" si="82"/>
        <v>Not Bidding</v>
      </c>
      <c r="C1162" s="11">
        <v>3134228</v>
      </c>
      <c r="D1162" s="12" t="s">
        <v>46</v>
      </c>
      <c r="E1162" s="11" t="s">
        <v>3219</v>
      </c>
      <c r="F1162" s="13" t="s">
        <v>3220</v>
      </c>
      <c r="G1162" s="11">
        <v>22421101</v>
      </c>
      <c r="H1162" s="11" t="s">
        <v>123</v>
      </c>
      <c r="I1162" s="11" t="s">
        <v>51</v>
      </c>
      <c r="J1162" s="9"/>
      <c r="K1162" s="9"/>
      <c r="L1162" s="9"/>
      <c r="M1162" s="9"/>
      <c r="N1162" s="14"/>
      <c r="O1162" s="14"/>
      <c r="P1162" s="9"/>
      <c r="Q1162" s="9"/>
      <c r="R1162" s="9"/>
      <c r="S1162" s="9"/>
      <c r="T1162" s="15" t="str">
        <f t="shared" si="83"/>
        <v>-</v>
      </c>
    </row>
    <row r="1163" spans="2:20" ht="72" x14ac:dyDescent="0.2">
      <c r="B1163" s="10" t="str">
        <f t="shared" ca="1" si="82"/>
        <v>Not Bidding</v>
      </c>
      <c r="C1163" s="11">
        <v>3134229</v>
      </c>
      <c r="D1163" s="12" t="s">
        <v>46</v>
      </c>
      <c r="E1163" s="11" t="s">
        <v>3221</v>
      </c>
      <c r="F1163" s="13" t="s">
        <v>3222</v>
      </c>
      <c r="G1163" s="11">
        <v>22522001</v>
      </c>
      <c r="H1163" s="11" t="s">
        <v>123</v>
      </c>
      <c r="I1163" s="11" t="s">
        <v>251</v>
      </c>
      <c r="J1163" s="9"/>
      <c r="K1163" s="9"/>
      <c r="L1163" s="9"/>
      <c r="M1163" s="9"/>
      <c r="N1163" s="14"/>
      <c r="O1163" s="14"/>
      <c r="P1163" s="9"/>
      <c r="Q1163" s="9"/>
      <c r="R1163" s="9"/>
      <c r="S1163" s="9"/>
      <c r="T1163" s="15" t="str">
        <f t="shared" si="83"/>
        <v>-</v>
      </c>
    </row>
    <row r="1164" spans="2:20" ht="54" x14ac:dyDescent="0.2">
      <c r="B1164" s="10" t="str">
        <f t="shared" ca="1" si="82"/>
        <v>Not Bidding</v>
      </c>
      <c r="C1164" s="11">
        <v>3134230</v>
      </c>
      <c r="D1164" s="12" t="s">
        <v>46</v>
      </c>
      <c r="E1164" s="11" t="s">
        <v>3223</v>
      </c>
      <c r="F1164" s="13" t="s">
        <v>3224</v>
      </c>
      <c r="G1164" s="11">
        <v>110000300</v>
      </c>
      <c r="H1164" s="11" t="s">
        <v>123</v>
      </c>
      <c r="I1164" s="11" t="s">
        <v>53</v>
      </c>
      <c r="J1164" s="9"/>
      <c r="K1164" s="9"/>
      <c r="L1164" s="9"/>
      <c r="M1164" s="9"/>
      <c r="N1164" s="14"/>
      <c r="O1164" s="14"/>
      <c r="P1164" s="9"/>
      <c r="Q1164" s="9"/>
      <c r="R1164" s="9"/>
      <c r="S1164" s="9"/>
      <c r="T1164" s="15" t="str">
        <f t="shared" si="83"/>
        <v>-</v>
      </c>
    </row>
    <row r="1165" spans="2:20" ht="90" x14ac:dyDescent="0.2">
      <c r="B1165" s="10" t="str">
        <f t="shared" ca="1" si="82"/>
        <v>Not Bidding</v>
      </c>
      <c r="C1165" s="11">
        <v>3134231</v>
      </c>
      <c r="D1165" s="12" t="s">
        <v>46</v>
      </c>
      <c r="E1165" s="11" t="s">
        <v>3225</v>
      </c>
      <c r="F1165" s="13" t="s">
        <v>3226</v>
      </c>
      <c r="G1165" s="11" t="s">
        <v>3227</v>
      </c>
      <c r="H1165" s="11" t="s">
        <v>123</v>
      </c>
      <c r="I1165" s="11" t="s">
        <v>53</v>
      </c>
      <c r="J1165" s="9"/>
      <c r="K1165" s="9"/>
      <c r="L1165" s="9"/>
      <c r="M1165" s="9"/>
      <c r="N1165" s="14"/>
      <c r="O1165" s="14"/>
      <c r="P1165" s="9"/>
      <c r="Q1165" s="9"/>
      <c r="R1165" s="9"/>
      <c r="S1165" s="9"/>
      <c r="T1165" s="15" t="str">
        <f t="shared" si="83"/>
        <v>-</v>
      </c>
    </row>
    <row r="1166" spans="2:20" ht="54" x14ac:dyDescent="0.2">
      <c r="B1166" s="10" t="str">
        <f t="shared" ca="1" si="82"/>
        <v>Not Bidding</v>
      </c>
      <c r="C1166" s="11">
        <v>3134232</v>
      </c>
      <c r="D1166" s="12" t="s">
        <v>46</v>
      </c>
      <c r="E1166" s="11" t="s">
        <v>3228</v>
      </c>
      <c r="F1166" s="13" t="s">
        <v>3229</v>
      </c>
      <c r="G1166" s="11" t="s">
        <v>3230</v>
      </c>
      <c r="H1166" s="11" t="s">
        <v>89</v>
      </c>
      <c r="I1166" s="11" t="s">
        <v>3206</v>
      </c>
      <c r="J1166" s="9"/>
      <c r="K1166" s="9"/>
      <c r="L1166" s="9"/>
      <c r="M1166" s="9"/>
      <c r="N1166" s="14"/>
      <c r="O1166" s="14"/>
      <c r="P1166" s="9"/>
      <c r="Q1166" s="9"/>
      <c r="R1166" s="9"/>
      <c r="S1166" s="9"/>
      <c r="T1166" s="15" t="str">
        <f t="shared" si="83"/>
        <v>-</v>
      </c>
    </row>
    <row r="1167" spans="2:20" ht="72" x14ac:dyDescent="0.2">
      <c r="B1167" s="10" t="str">
        <f t="shared" ca="1" si="82"/>
        <v>Not Bidding</v>
      </c>
      <c r="C1167" s="11">
        <v>3134233</v>
      </c>
      <c r="D1167" s="12" t="s">
        <v>46</v>
      </c>
      <c r="E1167" s="11" t="s">
        <v>3231</v>
      </c>
      <c r="F1167" s="13" t="s">
        <v>3232</v>
      </c>
      <c r="G1167" s="11" t="s">
        <v>3233</v>
      </c>
      <c r="H1167" s="11" t="s">
        <v>50</v>
      </c>
      <c r="I1167" s="11" t="s">
        <v>53</v>
      </c>
      <c r="J1167" s="9"/>
      <c r="K1167" s="9"/>
      <c r="L1167" s="9"/>
      <c r="M1167" s="9"/>
      <c r="N1167" s="14"/>
      <c r="O1167" s="14"/>
      <c r="P1167" s="9"/>
      <c r="Q1167" s="9"/>
      <c r="R1167" s="9"/>
      <c r="S1167" s="9"/>
      <c r="T1167" s="15" t="str">
        <f t="shared" si="83"/>
        <v>-</v>
      </c>
    </row>
    <row r="1168" spans="2:20" ht="72" x14ac:dyDescent="0.2">
      <c r="B1168" s="10" t="str">
        <f t="shared" ca="1" si="82"/>
        <v>Not Bidding</v>
      </c>
      <c r="C1168" s="11">
        <v>3134234</v>
      </c>
      <c r="D1168" s="12" t="s">
        <v>46</v>
      </c>
      <c r="E1168" s="11" t="s">
        <v>3234</v>
      </c>
      <c r="F1168" s="13" t="s">
        <v>3235</v>
      </c>
      <c r="G1168" s="11" t="s">
        <v>3236</v>
      </c>
      <c r="H1168" s="11" t="s">
        <v>50</v>
      </c>
      <c r="I1168" s="11" t="s">
        <v>53</v>
      </c>
      <c r="J1168" s="9"/>
      <c r="K1168" s="9"/>
      <c r="L1168" s="9"/>
      <c r="M1168" s="9"/>
      <c r="N1168" s="14"/>
      <c r="O1168" s="14"/>
      <c r="P1168" s="9"/>
      <c r="Q1168" s="9"/>
      <c r="R1168" s="9"/>
      <c r="S1168" s="9"/>
      <c r="T1168" s="15" t="str">
        <f t="shared" si="83"/>
        <v>-</v>
      </c>
    </row>
    <row r="1169" spans="2:20" ht="72" x14ac:dyDescent="0.2">
      <c r="B1169" s="10" t="str">
        <f t="shared" ca="1" si="82"/>
        <v>Not Bidding</v>
      </c>
      <c r="C1169" s="11">
        <v>3134235</v>
      </c>
      <c r="D1169" s="12" t="s">
        <v>46</v>
      </c>
      <c r="E1169" s="11" t="s">
        <v>3237</v>
      </c>
      <c r="F1169" s="13" t="s">
        <v>3238</v>
      </c>
      <c r="G1169" s="11" t="s">
        <v>3239</v>
      </c>
      <c r="H1169" s="11" t="s">
        <v>50</v>
      </c>
      <c r="I1169" s="11" t="s">
        <v>53</v>
      </c>
      <c r="J1169" s="9"/>
      <c r="K1169" s="9"/>
      <c r="L1169" s="9"/>
      <c r="M1169" s="9"/>
      <c r="N1169" s="14"/>
      <c r="O1169" s="14"/>
      <c r="P1169" s="9"/>
      <c r="Q1169" s="9"/>
      <c r="R1169" s="9"/>
      <c r="S1169" s="9"/>
      <c r="T1169" s="15" t="str">
        <f t="shared" si="83"/>
        <v>-</v>
      </c>
    </row>
    <row r="1170" spans="2:20" ht="54" x14ac:dyDescent="0.2">
      <c r="B1170" s="10" t="str">
        <f t="shared" ca="1" si="82"/>
        <v>Not Bidding</v>
      </c>
      <c r="C1170" s="11">
        <v>3134236</v>
      </c>
      <c r="D1170" s="12" t="s">
        <v>46</v>
      </c>
      <c r="E1170" s="11" t="s">
        <v>3240</v>
      </c>
      <c r="F1170" s="13" t="s">
        <v>3241</v>
      </c>
      <c r="G1170" s="11" t="s">
        <v>3242</v>
      </c>
      <c r="H1170" s="11" t="s">
        <v>50</v>
      </c>
      <c r="I1170" s="11" t="s">
        <v>53</v>
      </c>
      <c r="J1170" s="9"/>
      <c r="K1170" s="9"/>
      <c r="L1170" s="9"/>
      <c r="M1170" s="9"/>
      <c r="N1170" s="14"/>
      <c r="O1170" s="14"/>
      <c r="P1170" s="9"/>
      <c r="Q1170" s="9"/>
      <c r="R1170" s="9"/>
      <c r="S1170" s="9"/>
      <c r="T1170" s="15" t="str">
        <f t="shared" si="83"/>
        <v>-</v>
      </c>
    </row>
    <row r="1171" spans="2:20" ht="54" x14ac:dyDescent="0.2">
      <c r="B1171" s="10" t="str">
        <f t="shared" ca="1" si="82"/>
        <v>Not Bidding</v>
      </c>
      <c r="C1171" s="11">
        <v>3134237</v>
      </c>
      <c r="D1171" s="12" t="s">
        <v>46</v>
      </c>
      <c r="E1171" s="11" t="s">
        <v>3243</v>
      </c>
      <c r="F1171" s="13" t="s">
        <v>3244</v>
      </c>
      <c r="G1171" s="11" t="s">
        <v>3245</v>
      </c>
      <c r="H1171" s="11" t="s">
        <v>50</v>
      </c>
      <c r="I1171" s="11" t="s">
        <v>974</v>
      </c>
      <c r="J1171" s="9"/>
      <c r="K1171" s="9"/>
      <c r="L1171" s="9"/>
      <c r="M1171" s="9"/>
      <c r="N1171" s="14"/>
      <c r="O1171" s="14"/>
      <c r="P1171" s="9"/>
      <c r="Q1171" s="9"/>
      <c r="R1171" s="9"/>
      <c r="S1171" s="9"/>
      <c r="T1171" s="15" t="str">
        <f t="shared" si="83"/>
        <v>-</v>
      </c>
    </row>
    <row r="1172" spans="2:20" ht="54" x14ac:dyDescent="0.2">
      <c r="B1172" s="10" t="str">
        <f t="shared" ca="1" si="82"/>
        <v>Not Bidding</v>
      </c>
      <c r="C1172" s="11">
        <v>3134238</v>
      </c>
      <c r="D1172" s="12" t="s">
        <v>46</v>
      </c>
      <c r="E1172" s="11" t="s">
        <v>3246</v>
      </c>
      <c r="F1172" s="13" t="s">
        <v>3247</v>
      </c>
      <c r="G1172" s="11" t="s">
        <v>3248</v>
      </c>
      <c r="H1172" s="11" t="s">
        <v>3249</v>
      </c>
      <c r="I1172" s="11" t="s">
        <v>3250</v>
      </c>
      <c r="J1172" s="9"/>
      <c r="K1172" s="9"/>
      <c r="L1172" s="9"/>
      <c r="M1172" s="9"/>
      <c r="N1172" s="14"/>
      <c r="O1172" s="14"/>
      <c r="P1172" s="9"/>
      <c r="Q1172" s="9"/>
      <c r="R1172" s="9"/>
      <c r="S1172" s="9"/>
      <c r="T1172" s="15" t="str">
        <f t="shared" si="83"/>
        <v>-</v>
      </c>
    </row>
    <row r="1173" spans="2:20" ht="54" x14ac:dyDescent="0.2">
      <c r="B1173" s="10" t="str">
        <f t="shared" ca="1" si="82"/>
        <v>Not Bidding</v>
      </c>
      <c r="C1173" s="11">
        <v>3134239</v>
      </c>
      <c r="D1173" s="12" t="s">
        <v>46</v>
      </c>
      <c r="E1173" s="11" t="s">
        <v>3251</v>
      </c>
      <c r="F1173" s="13" t="s">
        <v>3252</v>
      </c>
      <c r="G1173" s="11">
        <v>51820717</v>
      </c>
      <c r="H1173" s="11" t="s">
        <v>3253</v>
      </c>
      <c r="I1173" s="11" t="s">
        <v>53</v>
      </c>
      <c r="J1173" s="9"/>
      <c r="K1173" s="9"/>
      <c r="L1173" s="9"/>
      <c r="M1173" s="9"/>
      <c r="N1173" s="14"/>
      <c r="O1173" s="14"/>
      <c r="P1173" s="9"/>
      <c r="Q1173" s="9"/>
      <c r="R1173" s="9"/>
      <c r="S1173" s="9"/>
      <c r="T1173" s="15" t="str">
        <f t="shared" si="83"/>
        <v>-</v>
      </c>
    </row>
    <row r="1174" spans="2:20" ht="54" x14ac:dyDescent="0.2">
      <c r="B1174" s="10" t="str">
        <f t="shared" ca="1" si="82"/>
        <v>Not Bidding</v>
      </c>
      <c r="C1174" s="11">
        <v>3134240</v>
      </c>
      <c r="D1174" s="12" t="s">
        <v>46</v>
      </c>
      <c r="E1174" s="11" t="s">
        <v>3254</v>
      </c>
      <c r="F1174" s="13" t="s">
        <v>3255</v>
      </c>
      <c r="G1174" s="11">
        <v>51820715</v>
      </c>
      <c r="H1174" s="11" t="s">
        <v>3253</v>
      </c>
      <c r="I1174" s="11" t="s">
        <v>53</v>
      </c>
      <c r="J1174" s="9"/>
      <c r="K1174" s="9"/>
      <c r="L1174" s="9"/>
      <c r="M1174" s="9"/>
      <c r="N1174" s="14"/>
      <c r="O1174" s="14"/>
      <c r="P1174" s="9"/>
      <c r="Q1174" s="9"/>
      <c r="R1174" s="9"/>
      <c r="S1174" s="9"/>
      <c r="T1174" s="15" t="str">
        <f t="shared" si="83"/>
        <v>-</v>
      </c>
    </row>
    <row r="1175" spans="2:20" ht="54" x14ac:dyDescent="0.2">
      <c r="B1175" s="10" t="str">
        <f t="shared" ca="1" si="82"/>
        <v>Not Bidding</v>
      </c>
      <c r="C1175" s="11">
        <v>3134241</v>
      </c>
      <c r="D1175" s="12" t="s">
        <v>46</v>
      </c>
      <c r="E1175" s="11" t="s">
        <v>3256</v>
      </c>
      <c r="F1175" s="13" t="s">
        <v>3257</v>
      </c>
      <c r="G1175" s="11" t="s">
        <v>3258</v>
      </c>
      <c r="H1175" s="11" t="s">
        <v>1144</v>
      </c>
      <c r="I1175" s="11" t="s">
        <v>53</v>
      </c>
      <c r="J1175" s="9"/>
      <c r="K1175" s="9"/>
      <c r="L1175" s="9"/>
      <c r="M1175" s="9"/>
      <c r="N1175" s="14"/>
      <c r="O1175" s="14"/>
      <c r="P1175" s="9"/>
      <c r="Q1175" s="9"/>
      <c r="R1175" s="9"/>
      <c r="S1175" s="9"/>
      <c r="T1175" s="15" t="str">
        <f t="shared" si="83"/>
        <v>-</v>
      </c>
    </row>
    <row r="1176" spans="2:20" ht="72" x14ac:dyDescent="0.2">
      <c r="B1176" s="10" t="str">
        <f t="shared" ca="1" si="82"/>
        <v>Not Bidding</v>
      </c>
      <c r="C1176" s="11">
        <v>3134242</v>
      </c>
      <c r="D1176" s="12" t="s">
        <v>46</v>
      </c>
      <c r="E1176" s="11" t="s">
        <v>3259</v>
      </c>
      <c r="F1176" s="13" t="s">
        <v>3260</v>
      </c>
      <c r="G1176" s="11" t="s">
        <v>3261</v>
      </c>
      <c r="H1176" s="11" t="s">
        <v>1144</v>
      </c>
      <c r="I1176" s="11" t="s">
        <v>53</v>
      </c>
      <c r="J1176" s="9"/>
      <c r="K1176" s="9"/>
      <c r="L1176" s="9"/>
      <c r="M1176" s="9"/>
      <c r="N1176" s="14"/>
      <c r="O1176" s="14"/>
      <c r="P1176" s="9"/>
      <c r="Q1176" s="9"/>
      <c r="R1176" s="9"/>
      <c r="S1176" s="9"/>
      <c r="T1176" s="15" t="str">
        <f t="shared" si="83"/>
        <v>-</v>
      </c>
    </row>
    <row r="1177" spans="2:20" ht="72" x14ac:dyDescent="0.2">
      <c r="B1177" s="10" t="str">
        <f t="shared" ca="1" si="82"/>
        <v>Not Bidding</v>
      </c>
      <c r="C1177" s="11">
        <v>3134243</v>
      </c>
      <c r="D1177" s="12" t="s">
        <v>46</v>
      </c>
      <c r="E1177" s="11" t="s">
        <v>3262</v>
      </c>
      <c r="F1177" s="13" t="s">
        <v>3263</v>
      </c>
      <c r="G1177" s="11" t="s">
        <v>3264</v>
      </c>
      <c r="H1177" s="11" t="s">
        <v>1144</v>
      </c>
      <c r="I1177" s="11" t="s">
        <v>203</v>
      </c>
      <c r="J1177" s="9"/>
      <c r="K1177" s="9"/>
      <c r="L1177" s="9"/>
      <c r="M1177" s="9"/>
      <c r="N1177" s="14"/>
      <c r="O1177" s="14"/>
      <c r="P1177" s="9"/>
      <c r="Q1177" s="9"/>
      <c r="R1177" s="9"/>
      <c r="S1177" s="9"/>
      <c r="T1177" s="15" t="str">
        <f t="shared" si="83"/>
        <v>-</v>
      </c>
    </row>
    <row r="1178" spans="2:20" ht="72" x14ac:dyDescent="0.2">
      <c r="B1178" s="10" t="str">
        <f t="shared" ca="1" si="82"/>
        <v>Not Bidding</v>
      </c>
      <c r="C1178" s="11">
        <v>3134244</v>
      </c>
      <c r="D1178" s="12" t="s">
        <v>46</v>
      </c>
      <c r="E1178" s="11" t="s">
        <v>3265</v>
      </c>
      <c r="F1178" s="13" t="s">
        <v>3266</v>
      </c>
      <c r="G1178" s="11">
        <v>2282129091</v>
      </c>
      <c r="H1178" s="11" t="s">
        <v>3186</v>
      </c>
      <c r="I1178" s="11" t="s">
        <v>53</v>
      </c>
      <c r="J1178" s="9"/>
      <c r="K1178" s="9"/>
      <c r="L1178" s="9"/>
      <c r="M1178" s="9"/>
      <c r="N1178" s="14"/>
      <c r="O1178" s="14"/>
      <c r="P1178" s="9"/>
      <c r="Q1178" s="9"/>
      <c r="R1178" s="9"/>
      <c r="S1178" s="9"/>
      <c r="T1178" s="15" t="str">
        <f t="shared" si="83"/>
        <v>-</v>
      </c>
    </row>
    <row r="1179" spans="2:20" ht="54" x14ac:dyDescent="0.2">
      <c r="B1179" s="10" t="str">
        <f t="shared" ca="1" si="82"/>
        <v>Not Bidding</v>
      </c>
      <c r="C1179" s="11">
        <v>3134245</v>
      </c>
      <c r="D1179" s="12" t="s">
        <v>46</v>
      </c>
      <c r="E1179" s="11" t="s">
        <v>3267</v>
      </c>
      <c r="F1179" s="13" t="s">
        <v>3268</v>
      </c>
      <c r="G1179" s="11">
        <v>38008</v>
      </c>
      <c r="H1179" s="11" t="s">
        <v>107</v>
      </c>
      <c r="I1179" s="11" t="s">
        <v>3269</v>
      </c>
      <c r="J1179" s="9"/>
      <c r="K1179" s="9"/>
      <c r="L1179" s="9"/>
      <c r="M1179" s="9"/>
      <c r="N1179" s="14"/>
      <c r="O1179" s="14"/>
      <c r="P1179" s="9"/>
      <c r="Q1179" s="9"/>
      <c r="R1179" s="9"/>
      <c r="S1179" s="9"/>
      <c r="T1179" s="15" t="str">
        <f t="shared" si="83"/>
        <v>-</v>
      </c>
    </row>
    <row r="1180" spans="2:20" ht="54" x14ac:dyDescent="0.2">
      <c r="B1180" s="10" t="str">
        <f t="shared" ca="1" si="82"/>
        <v>Not Bidding</v>
      </c>
      <c r="C1180" s="11">
        <v>3134246</v>
      </c>
      <c r="D1180" s="12" t="s">
        <v>46</v>
      </c>
      <c r="E1180" s="11" t="s">
        <v>3270</v>
      </c>
      <c r="F1180" s="13" t="s">
        <v>3271</v>
      </c>
      <c r="G1180" s="11">
        <v>38141</v>
      </c>
      <c r="H1180" s="11" t="s">
        <v>107</v>
      </c>
      <c r="I1180" s="11" t="s">
        <v>74</v>
      </c>
      <c r="J1180" s="9"/>
      <c r="K1180" s="9"/>
      <c r="L1180" s="9"/>
      <c r="M1180" s="9"/>
      <c r="N1180" s="14"/>
      <c r="O1180" s="14"/>
      <c r="P1180" s="9"/>
      <c r="Q1180" s="9"/>
      <c r="R1180" s="9"/>
      <c r="S1180" s="9"/>
      <c r="T1180" s="15" t="str">
        <f t="shared" si="83"/>
        <v>-</v>
      </c>
    </row>
    <row r="1181" spans="2:20" ht="54" x14ac:dyDescent="0.2">
      <c r="B1181" s="10" t="str">
        <f t="shared" ca="1" si="82"/>
        <v>Not Bidding</v>
      </c>
      <c r="C1181" s="11">
        <v>3134247</v>
      </c>
      <c r="D1181" s="12" t="s">
        <v>46</v>
      </c>
      <c r="E1181" s="11" t="s">
        <v>3272</v>
      </c>
      <c r="F1181" s="13" t="s">
        <v>3273</v>
      </c>
      <c r="G1181" s="11" t="s">
        <v>3274</v>
      </c>
      <c r="H1181" s="11" t="s">
        <v>107</v>
      </c>
      <c r="I1181" s="11" t="s">
        <v>53</v>
      </c>
      <c r="J1181" s="9"/>
      <c r="K1181" s="9"/>
      <c r="L1181" s="9"/>
      <c r="M1181" s="9"/>
      <c r="N1181" s="14"/>
      <c r="O1181" s="14"/>
      <c r="P1181" s="9"/>
      <c r="Q1181" s="9"/>
      <c r="R1181" s="9"/>
      <c r="S1181" s="9"/>
      <c r="T1181" s="15" t="str">
        <f t="shared" si="83"/>
        <v>-</v>
      </c>
    </row>
    <row r="1182" spans="2:20" ht="90" x14ac:dyDescent="0.2">
      <c r="B1182" s="10" t="str">
        <f t="shared" ca="1" si="82"/>
        <v>Not Bidding</v>
      </c>
      <c r="C1182" s="11">
        <v>3134248</v>
      </c>
      <c r="D1182" s="12" t="s">
        <v>46</v>
      </c>
      <c r="E1182" s="11" t="s">
        <v>3275</v>
      </c>
      <c r="F1182" s="13" t="s">
        <v>3276</v>
      </c>
      <c r="G1182" s="11" t="s">
        <v>3277</v>
      </c>
      <c r="H1182" s="11" t="s">
        <v>107</v>
      </c>
      <c r="I1182" s="11" t="s">
        <v>274</v>
      </c>
      <c r="J1182" s="9"/>
      <c r="K1182" s="9"/>
      <c r="L1182" s="9"/>
      <c r="M1182" s="9"/>
      <c r="N1182" s="14"/>
      <c r="O1182" s="14"/>
      <c r="P1182" s="9"/>
      <c r="Q1182" s="9"/>
      <c r="R1182" s="9"/>
      <c r="S1182" s="9"/>
      <c r="T1182" s="15" t="str">
        <f t="shared" si="83"/>
        <v>-</v>
      </c>
    </row>
    <row r="1183" spans="2:20" ht="72" x14ac:dyDescent="0.2">
      <c r="B1183" s="10" t="str">
        <f t="shared" ca="1" si="82"/>
        <v>Not Bidding</v>
      </c>
      <c r="C1183" s="11">
        <v>3134249</v>
      </c>
      <c r="D1183" s="12" t="s">
        <v>46</v>
      </c>
      <c r="E1183" s="11" t="s">
        <v>3278</v>
      </c>
      <c r="F1183" s="13" t="s">
        <v>3279</v>
      </c>
      <c r="G1183" s="11" t="s">
        <v>3280</v>
      </c>
      <c r="H1183" s="11" t="s">
        <v>107</v>
      </c>
      <c r="I1183" s="11" t="s">
        <v>53</v>
      </c>
      <c r="J1183" s="9"/>
      <c r="K1183" s="9"/>
      <c r="L1183" s="9"/>
      <c r="M1183" s="9"/>
      <c r="N1183" s="14"/>
      <c r="O1183" s="14"/>
      <c r="P1183" s="9"/>
      <c r="Q1183" s="9"/>
      <c r="R1183" s="9"/>
      <c r="S1183" s="9"/>
      <c r="T1183" s="15" t="str">
        <f t="shared" si="83"/>
        <v>-</v>
      </c>
    </row>
    <row r="1184" spans="2:20" ht="54" x14ac:dyDescent="0.2">
      <c r="B1184" s="10" t="str">
        <f t="shared" ca="1" si="82"/>
        <v>Not Bidding</v>
      </c>
      <c r="C1184" s="11">
        <v>3134250</v>
      </c>
      <c r="D1184" s="12" t="s">
        <v>46</v>
      </c>
      <c r="E1184" s="11" t="s">
        <v>3281</v>
      </c>
      <c r="F1184" s="13" t="s">
        <v>3282</v>
      </c>
      <c r="G1184" s="11" t="s">
        <v>3283</v>
      </c>
      <c r="H1184" s="11" t="s">
        <v>107</v>
      </c>
      <c r="I1184" s="11" t="s">
        <v>3206</v>
      </c>
      <c r="J1184" s="9"/>
      <c r="K1184" s="9"/>
      <c r="L1184" s="9"/>
      <c r="M1184" s="9"/>
      <c r="N1184" s="14"/>
      <c r="O1184" s="14"/>
      <c r="P1184" s="9"/>
      <c r="Q1184" s="9"/>
      <c r="R1184" s="9"/>
      <c r="S1184" s="9"/>
      <c r="T1184" s="15" t="str">
        <f t="shared" si="83"/>
        <v>-</v>
      </c>
    </row>
    <row r="1185" spans="2:20" ht="72" x14ac:dyDescent="0.2">
      <c r="B1185" s="10" t="str">
        <f t="shared" ca="1" si="82"/>
        <v>Not Bidding</v>
      </c>
      <c r="C1185" s="11">
        <v>3134251</v>
      </c>
      <c r="D1185" s="12" t="s">
        <v>46</v>
      </c>
      <c r="E1185" s="11" t="s">
        <v>3284</v>
      </c>
      <c r="F1185" s="13" t="s">
        <v>3285</v>
      </c>
      <c r="G1185" s="11" t="s">
        <v>3286</v>
      </c>
      <c r="H1185" s="11" t="s">
        <v>245</v>
      </c>
      <c r="I1185" s="11" t="s">
        <v>53</v>
      </c>
      <c r="J1185" s="9"/>
      <c r="K1185" s="9"/>
      <c r="L1185" s="9"/>
      <c r="M1185" s="9"/>
      <c r="N1185" s="14"/>
      <c r="O1185" s="14"/>
      <c r="P1185" s="9"/>
      <c r="Q1185" s="9"/>
      <c r="R1185" s="9"/>
      <c r="S1185" s="9"/>
      <c r="T1185" s="15" t="str">
        <f t="shared" si="83"/>
        <v>-</v>
      </c>
    </row>
    <row r="1186" spans="2:20" ht="72" x14ac:dyDescent="0.2">
      <c r="B1186" s="10" t="str">
        <f t="shared" ca="1" si="82"/>
        <v>Not Bidding</v>
      </c>
      <c r="C1186" s="11">
        <v>3134252</v>
      </c>
      <c r="D1186" s="12" t="s">
        <v>46</v>
      </c>
      <c r="E1186" s="11" t="s">
        <v>3287</v>
      </c>
      <c r="F1186" s="13" t="s">
        <v>3288</v>
      </c>
      <c r="G1186" s="11" t="s">
        <v>3289</v>
      </c>
      <c r="H1186" s="11" t="s">
        <v>245</v>
      </c>
      <c r="I1186" s="11" t="s">
        <v>262</v>
      </c>
      <c r="J1186" s="9"/>
      <c r="K1186" s="9"/>
      <c r="L1186" s="9"/>
      <c r="M1186" s="9"/>
      <c r="N1186" s="14"/>
      <c r="O1186" s="14"/>
      <c r="P1186" s="9"/>
      <c r="Q1186" s="9"/>
      <c r="R1186" s="9"/>
      <c r="S1186" s="9"/>
      <c r="T1186" s="15" t="str">
        <f t="shared" si="83"/>
        <v>-</v>
      </c>
    </row>
    <row r="1187" spans="2:20" ht="50.1" customHeight="1" x14ac:dyDescent="0.2">
      <c r="B1187" s="4" t="s">
        <v>75</v>
      </c>
      <c r="C1187" s="16"/>
      <c r="D1187" s="16"/>
      <c r="E1187" s="16"/>
      <c r="F1187" s="16"/>
      <c r="G1187" s="16"/>
      <c r="H1187" s="16"/>
      <c r="I1187" s="16"/>
      <c r="J1187" s="16"/>
      <c r="K1187" s="16"/>
      <c r="L1187" s="16"/>
      <c r="M1187" s="16"/>
      <c r="N1187" s="17"/>
      <c r="O1187" s="17"/>
      <c r="P1187" s="16"/>
      <c r="Q1187" s="16"/>
      <c r="R1187" s="16"/>
      <c r="S1187" s="16"/>
      <c r="T1187" s="17">
        <f>SUM(T1155:T1186)</f>
        <v>0</v>
      </c>
    </row>
    <row r="1189" spans="2:20" ht="50.1" customHeight="1" x14ac:dyDescent="0.2">
      <c r="B1189" s="8" t="s">
        <v>3290</v>
      </c>
      <c r="C1189" s="1"/>
      <c r="D1189" s="1"/>
      <c r="E1189" s="1"/>
      <c r="F1189" s="1"/>
      <c r="G1189" s="1"/>
      <c r="H1189" s="1"/>
      <c r="I1189" s="1"/>
      <c r="J1189" s="1"/>
      <c r="K1189" s="1"/>
      <c r="L1189" s="1"/>
      <c r="M1189" s="1"/>
      <c r="N1189" s="1"/>
      <c r="O1189" s="1"/>
      <c r="P1189" s="1"/>
      <c r="Q1189" s="1"/>
      <c r="R1189" s="1"/>
      <c r="S1189" s="1"/>
      <c r="T1189" s="1"/>
    </row>
    <row r="1190" spans="2:20" ht="54" x14ac:dyDescent="0.2">
      <c r="B1190" s="10" t="str">
        <f ca="1">IF(D1190 = "No Bid", IFERROR("Error: Clear values for '" &amp; INDIRECT(ADDRESS(5, (10 + MATCH(TRUE, INDEX(NOT(ISBLANK(J1190:S1190)), 0, 0), 0) - 1))) &amp; "' in cell " &amp; ADDRESS(ROW(), (10 + MATCH(TRUE, INDEX(NOT(ISBLANK(J1190:S1190)), 0, 0), 0) - 1), 4) &amp; " or select 'Bid'", "Not Bidding"), IF(D1190 = "Bid", IFERROR("Error: Missing value for '" &amp; INDIRECT(ADDRESS(5, (10 + MATCH(TRUE, INDEX(ISBLANK(J1190:S1190), 0, 0), 0) - 1))) &amp; "' in cell " &amp; ADDRESS(ROW(), (10 + MATCH(TRUE, INDEX(ISBLANK(J1190:S1190), 0, 0), 0) - 1), 4), "Success: All values provided"), "Error: Invalid Bid/No Bid Decision"))</f>
        <v>Not Bidding</v>
      </c>
      <c r="C1190" s="11">
        <v>3134253</v>
      </c>
      <c r="D1190" s="12" t="s">
        <v>46</v>
      </c>
      <c r="E1190" s="11" t="s">
        <v>3291</v>
      </c>
      <c r="F1190" s="13" t="s">
        <v>3292</v>
      </c>
      <c r="G1190" s="11" t="s">
        <v>2306</v>
      </c>
      <c r="H1190" s="11" t="s">
        <v>2300</v>
      </c>
      <c r="I1190" s="11" t="s">
        <v>74</v>
      </c>
      <c r="J1190" s="9"/>
      <c r="K1190" s="9"/>
      <c r="L1190" s="9"/>
      <c r="M1190" s="9"/>
      <c r="N1190" s="14"/>
      <c r="O1190" s="14"/>
      <c r="P1190" s="9"/>
      <c r="Q1190" s="9"/>
      <c r="R1190" s="9"/>
      <c r="S1190" s="9"/>
      <c r="T1190" s="15" t="str">
        <f>IFERROR(IF(ISBLANK(O1190), NA(), O1190), "-")</f>
        <v>-</v>
      </c>
    </row>
    <row r="1191" spans="2:20" ht="54" x14ac:dyDescent="0.2">
      <c r="B1191" s="10" t="str">
        <f ca="1">IF(D1191 = "No Bid", IFERROR("Error: Clear values for '" &amp; INDIRECT(ADDRESS(5, (10 + MATCH(TRUE, INDEX(NOT(ISBLANK(J1191:S1191)), 0, 0), 0) - 1))) &amp; "' in cell " &amp; ADDRESS(ROW(), (10 + MATCH(TRUE, INDEX(NOT(ISBLANK(J1191:S1191)), 0, 0), 0) - 1), 4) &amp; " or select 'Bid'", "Not Bidding"), IF(D1191 = "Bid", IFERROR("Error: Missing value for '" &amp; INDIRECT(ADDRESS(5, (10 + MATCH(TRUE, INDEX(ISBLANK(J1191:S1191), 0, 0), 0) - 1))) &amp; "' in cell " &amp; ADDRESS(ROW(), (10 + MATCH(TRUE, INDEX(ISBLANK(J1191:S1191), 0, 0), 0) - 1), 4), "Success: All values provided"), "Error: Invalid Bid/No Bid Decision"))</f>
        <v>Not Bidding</v>
      </c>
      <c r="C1191" s="11">
        <v>3134254</v>
      </c>
      <c r="D1191" s="12" t="s">
        <v>46</v>
      </c>
      <c r="E1191" s="11" t="s">
        <v>3293</v>
      </c>
      <c r="F1191" s="13" t="s">
        <v>3294</v>
      </c>
      <c r="G1191" s="11" t="s">
        <v>3295</v>
      </c>
      <c r="H1191" s="11" t="s">
        <v>688</v>
      </c>
      <c r="I1191" s="11" t="s">
        <v>60</v>
      </c>
      <c r="J1191" s="9"/>
      <c r="K1191" s="9"/>
      <c r="L1191" s="9"/>
      <c r="M1191" s="9"/>
      <c r="N1191" s="14"/>
      <c r="O1191" s="14"/>
      <c r="P1191" s="9"/>
      <c r="Q1191" s="9"/>
      <c r="R1191" s="9"/>
      <c r="S1191" s="9"/>
      <c r="T1191" s="15" t="str">
        <f>IFERROR(IF(ISBLANK(O1191), NA(), O1191), "-")</f>
        <v>-</v>
      </c>
    </row>
    <row r="1192" spans="2:20" ht="50.1" customHeight="1" x14ac:dyDescent="0.2">
      <c r="B1192" s="4" t="s">
        <v>75</v>
      </c>
      <c r="C1192" s="16"/>
      <c r="D1192" s="16"/>
      <c r="E1192" s="16"/>
      <c r="F1192" s="16"/>
      <c r="G1192" s="16"/>
      <c r="H1192" s="16"/>
      <c r="I1192" s="16"/>
      <c r="J1192" s="16"/>
      <c r="K1192" s="16"/>
      <c r="L1192" s="16"/>
      <c r="M1192" s="16"/>
      <c r="N1192" s="17"/>
      <c r="O1192" s="17"/>
      <c r="P1192" s="16"/>
      <c r="Q1192" s="16"/>
      <c r="R1192" s="16"/>
      <c r="S1192" s="16"/>
      <c r="T1192" s="17">
        <f>SUM(T1190:T1191)</f>
        <v>0</v>
      </c>
    </row>
    <row r="1194" spans="2:20" ht="50.1" customHeight="1" x14ac:dyDescent="0.2">
      <c r="B1194" s="4" t="s">
        <v>3296</v>
      </c>
      <c r="C1194" s="16"/>
      <c r="D1194" s="16"/>
      <c r="E1194" s="16"/>
      <c r="F1194" s="16"/>
      <c r="G1194" s="16"/>
      <c r="H1194" s="16"/>
      <c r="I1194" s="16"/>
      <c r="J1194" s="16"/>
      <c r="K1194" s="16"/>
      <c r="L1194" s="16"/>
      <c r="M1194" s="16"/>
      <c r="N1194" s="17"/>
      <c r="O1194" s="17"/>
      <c r="P1194" s="16"/>
      <c r="Q1194" s="16"/>
      <c r="R1194" s="16"/>
      <c r="S1194" s="16"/>
      <c r="T1194" s="17">
        <f>SUM(T8:T15,T19:T42,T46:T58,T62:T73,T77:T87,T91:T206,T210:T211,T215:T231,T235:T298,T302:T362,T366:T391,T395:T397,T401:T423,T427:T472,T476:T481,T485:T494,T498:T498,T502:T537,T541:T609,T613:T620,T624:T687,T691:T729,T733:T754,T758:T867,T871:T1060,T1064:T1065,T1069:T1075,T1079:T1083,T1087:T1096,T1100:T1151,T1155:T1186,T1190:T1191)</f>
        <v>0</v>
      </c>
    </row>
  </sheetData>
  <sheetProtection password="E36C" sheet="1" objects="1" scenarios="1" formatCells="0" formatColumns="0" formatRows="0" insertHyperlinks="0"/>
  <conditionalFormatting sqref="B3">
    <cfRule type="beginsWith" dxfId="3630" priority="2376" operator="beginsWith" text="Success">
      <formula>LEFT(B3,LEN("Success"))="Success"</formula>
    </cfRule>
    <cfRule type="beginsWith" dxfId="3629" priority="2375" operator="beginsWith" text="Error">
      <formula>LEFT(B3,LEN("Error"))="Error"</formula>
    </cfRule>
  </conditionalFormatting>
  <conditionalFormatting sqref="B7">
    <cfRule type="beginsWith" dxfId="3628" priority="2" operator="beginsWith" text="Success">
      <formula>LEFT(B7,LEN("Success"))="Success"</formula>
    </cfRule>
  </conditionalFormatting>
  <conditionalFormatting sqref="B7:B1193">
    <cfRule type="beginsWith" dxfId="3627" priority="1" operator="beginsWith" text="Error">
      <formula>LEFT(B7,LEN("Error"))="Error"</formula>
    </cfRule>
  </conditionalFormatting>
  <conditionalFormatting sqref="B8">
    <cfRule type="beginsWith" dxfId="3626" priority="4" operator="beginsWith" text="Success">
      <formula>LEFT(B8,LEN("Success"))="Success"</formula>
    </cfRule>
  </conditionalFormatting>
  <conditionalFormatting sqref="B9">
    <cfRule type="beginsWith" dxfId="3625" priority="6" operator="beginsWith" text="Success">
      <formula>LEFT(B9,LEN("Success"))="Success"</formula>
    </cfRule>
  </conditionalFormatting>
  <conditionalFormatting sqref="B10">
    <cfRule type="beginsWith" dxfId="3624" priority="8" operator="beginsWith" text="Success">
      <formula>LEFT(B10,LEN("Success"))="Success"</formula>
    </cfRule>
  </conditionalFormatting>
  <conditionalFormatting sqref="B11">
    <cfRule type="beginsWith" dxfId="3623" priority="10" operator="beginsWith" text="Success">
      <formula>LEFT(B11,LEN("Success"))="Success"</formula>
    </cfRule>
  </conditionalFormatting>
  <conditionalFormatting sqref="B12">
    <cfRule type="beginsWith" dxfId="3622" priority="12" operator="beginsWith" text="Success">
      <formula>LEFT(B12,LEN("Success"))="Success"</formula>
    </cfRule>
  </conditionalFormatting>
  <conditionalFormatting sqref="B13">
    <cfRule type="beginsWith" dxfId="3621" priority="14" operator="beginsWith" text="Success">
      <formula>LEFT(B13,LEN("Success"))="Success"</formula>
    </cfRule>
  </conditionalFormatting>
  <conditionalFormatting sqref="B14">
    <cfRule type="beginsWith" dxfId="3620" priority="16" operator="beginsWith" text="Success">
      <formula>LEFT(B14,LEN("Success"))="Success"</formula>
    </cfRule>
  </conditionalFormatting>
  <conditionalFormatting sqref="B15">
    <cfRule type="beginsWith" dxfId="3619" priority="18" operator="beginsWith" text="Success">
      <formula>LEFT(B15,LEN("Success"))="Success"</formula>
    </cfRule>
  </conditionalFormatting>
  <conditionalFormatting sqref="B16">
    <cfRule type="beginsWith" dxfId="3618" priority="20" operator="beginsWith" text="Success">
      <formula>LEFT(B16,LEN("Success"))="Success"</formula>
    </cfRule>
  </conditionalFormatting>
  <conditionalFormatting sqref="B17">
    <cfRule type="beginsWith" dxfId="3617" priority="22" operator="beginsWith" text="Success">
      <formula>LEFT(B17,LEN("Success"))="Success"</formula>
    </cfRule>
  </conditionalFormatting>
  <conditionalFormatting sqref="B18">
    <cfRule type="beginsWith" dxfId="3616" priority="24" operator="beginsWith" text="Success">
      <formula>LEFT(B18,LEN("Success"))="Success"</formula>
    </cfRule>
  </conditionalFormatting>
  <conditionalFormatting sqref="B19">
    <cfRule type="beginsWith" dxfId="3615" priority="26" operator="beginsWith" text="Success">
      <formula>LEFT(B19,LEN("Success"))="Success"</formula>
    </cfRule>
  </conditionalFormatting>
  <conditionalFormatting sqref="B20">
    <cfRule type="beginsWith" dxfId="3614" priority="28" operator="beginsWith" text="Success">
      <formula>LEFT(B20,LEN("Success"))="Success"</formula>
    </cfRule>
  </conditionalFormatting>
  <conditionalFormatting sqref="B21">
    <cfRule type="beginsWith" dxfId="3613" priority="30" operator="beginsWith" text="Success">
      <formula>LEFT(B21,LEN("Success"))="Success"</formula>
    </cfRule>
  </conditionalFormatting>
  <conditionalFormatting sqref="B22">
    <cfRule type="beginsWith" dxfId="3612" priority="32" operator="beginsWith" text="Success">
      <formula>LEFT(B22,LEN("Success"))="Success"</formula>
    </cfRule>
  </conditionalFormatting>
  <conditionalFormatting sqref="B23">
    <cfRule type="beginsWith" dxfId="3611" priority="34" operator="beginsWith" text="Success">
      <formula>LEFT(B23,LEN("Success"))="Success"</formula>
    </cfRule>
  </conditionalFormatting>
  <conditionalFormatting sqref="B24">
    <cfRule type="beginsWith" dxfId="3610" priority="36" operator="beginsWith" text="Success">
      <formula>LEFT(B24,LEN("Success"))="Success"</formula>
    </cfRule>
  </conditionalFormatting>
  <conditionalFormatting sqref="B25">
    <cfRule type="beginsWith" dxfId="3609" priority="38" operator="beginsWith" text="Success">
      <formula>LEFT(B25,LEN("Success"))="Success"</formula>
    </cfRule>
  </conditionalFormatting>
  <conditionalFormatting sqref="B26">
    <cfRule type="beginsWith" dxfId="3608" priority="40" operator="beginsWith" text="Success">
      <formula>LEFT(B26,LEN("Success"))="Success"</formula>
    </cfRule>
  </conditionalFormatting>
  <conditionalFormatting sqref="B27">
    <cfRule type="beginsWith" dxfId="3607" priority="42" operator="beginsWith" text="Success">
      <formula>LEFT(B27,LEN("Success"))="Success"</formula>
    </cfRule>
  </conditionalFormatting>
  <conditionalFormatting sqref="B28">
    <cfRule type="beginsWith" dxfId="3606" priority="44" operator="beginsWith" text="Success">
      <formula>LEFT(B28,LEN("Success"))="Success"</formula>
    </cfRule>
  </conditionalFormatting>
  <conditionalFormatting sqref="B29">
    <cfRule type="beginsWith" dxfId="3605" priority="46" operator="beginsWith" text="Success">
      <formula>LEFT(B29,LEN("Success"))="Success"</formula>
    </cfRule>
  </conditionalFormatting>
  <conditionalFormatting sqref="B30">
    <cfRule type="beginsWith" dxfId="3604" priority="48" operator="beginsWith" text="Success">
      <formula>LEFT(B30,LEN("Success"))="Success"</formula>
    </cfRule>
  </conditionalFormatting>
  <conditionalFormatting sqref="B31">
    <cfRule type="beginsWith" dxfId="3603" priority="50" operator="beginsWith" text="Success">
      <formula>LEFT(B31,LEN("Success"))="Success"</formula>
    </cfRule>
  </conditionalFormatting>
  <conditionalFormatting sqref="B32">
    <cfRule type="beginsWith" dxfId="3602" priority="52" operator="beginsWith" text="Success">
      <formula>LEFT(B32,LEN("Success"))="Success"</formula>
    </cfRule>
  </conditionalFormatting>
  <conditionalFormatting sqref="B33">
    <cfRule type="beginsWith" dxfId="3601" priority="54" operator="beginsWith" text="Success">
      <formula>LEFT(B33,LEN("Success"))="Success"</formula>
    </cfRule>
  </conditionalFormatting>
  <conditionalFormatting sqref="B34">
    <cfRule type="beginsWith" dxfId="3600" priority="56" operator="beginsWith" text="Success">
      <formula>LEFT(B34,LEN("Success"))="Success"</formula>
    </cfRule>
  </conditionalFormatting>
  <conditionalFormatting sqref="B35">
    <cfRule type="beginsWith" dxfId="3599" priority="58" operator="beginsWith" text="Success">
      <formula>LEFT(B35,LEN("Success"))="Success"</formula>
    </cfRule>
  </conditionalFormatting>
  <conditionalFormatting sqref="B36">
    <cfRule type="beginsWith" dxfId="3598" priority="60" operator="beginsWith" text="Success">
      <formula>LEFT(B36,LEN("Success"))="Success"</formula>
    </cfRule>
  </conditionalFormatting>
  <conditionalFormatting sqref="B37">
    <cfRule type="beginsWith" dxfId="3597" priority="62" operator="beginsWith" text="Success">
      <formula>LEFT(B37,LEN("Success"))="Success"</formula>
    </cfRule>
  </conditionalFormatting>
  <conditionalFormatting sqref="B38">
    <cfRule type="beginsWith" dxfId="3596" priority="64" operator="beginsWith" text="Success">
      <formula>LEFT(B38,LEN("Success"))="Success"</formula>
    </cfRule>
  </conditionalFormatting>
  <conditionalFormatting sqref="B39">
    <cfRule type="beginsWith" dxfId="3595" priority="66" operator="beginsWith" text="Success">
      <formula>LEFT(B39,LEN("Success"))="Success"</formula>
    </cfRule>
  </conditionalFormatting>
  <conditionalFormatting sqref="B40">
    <cfRule type="beginsWith" dxfId="3594" priority="68" operator="beginsWith" text="Success">
      <formula>LEFT(B40,LEN("Success"))="Success"</formula>
    </cfRule>
  </conditionalFormatting>
  <conditionalFormatting sqref="B41">
    <cfRule type="beginsWith" dxfId="3593" priority="70" operator="beginsWith" text="Success">
      <formula>LEFT(B41,LEN("Success"))="Success"</formula>
    </cfRule>
  </conditionalFormatting>
  <conditionalFormatting sqref="B42">
    <cfRule type="beginsWith" dxfId="3592" priority="72" operator="beginsWith" text="Success">
      <formula>LEFT(B42,LEN("Success"))="Success"</formula>
    </cfRule>
  </conditionalFormatting>
  <conditionalFormatting sqref="B43">
    <cfRule type="beginsWith" dxfId="3591" priority="74" operator="beginsWith" text="Success">
      <formula>LEFT(B43,LEN("Success"))="Success"</formula>
    </cfRule>
  </conditionalFormatting>
  <conditionalFormatting sqref="B44">
    <cfRule type="beginsWith" dxfId="3590" priority="76" operator="beginsWith" text="Success">
      <formula>LEFT(B44,LEN("Success"))="Success"</formula>
    </cfRule>
  </conditionalFormatting>
  <conditionalFormatting sqref="B45">
    <cfRule type="beginsWith" dxfId="3589" priority="78" operator="beginsWith" text="Success">
      <formula>LEFT(B45,LEN("Success"))="Success"</formula>
    </cfRule>
  </conditionalFormatting>
  <conditionalFormatting sqref="B46">
    <cfRule type="beginsWith" dxfId="3588" priority="80" operator="beginsWith" text="Success">
      <formula>LEFT(B46,LEN("Success"))="Success"</formula>
    </cfRule>
  </conditionalFormatting>
  <conditionalFormatting sqref="B47">
    <cfRule type="beginsWith" dxfId="3587" priority="82" operator="beginsWith" text="Success">
      <formula>LEFT(B47,LEN("Success"))="Success"</formula>
    </cfRule>
  </conditionalFormatting>
  <conditionalFormatting sqref="B48">
    <cfRule type="beginsWith" dxfId="3586" priority="84" operator="beginsWith" text="Success">
      <formula>LEFT(B48,LEN("Success"))="Success"</formula>
    </cfRule>
  </conditionalFormatting>
  <conditionalFormatting sqref="B49">
    <cfRule type="beginsWith" dxfId="3585" priority="86" operator="beginsWith" text="Success">
      <formula>LEFT(B49,LEN("Success"))="Success"</formula>
    </cfRule>
  </conditionalFormatting>
  <conditionalFormatting sqref="B50">
    <cfRule type="beginsWith" dxfId="3584" priority="88" operator="beginsWith" text="Success">
      <formula>LEFT(B50,LEN("Success"))="Success"</formula>
    </cfRule>
  </conditionalFormatting>
  <conditionalFormatting sqref="B51">
    <cfRule type="beginsWith" dxfId="3583" priority="90" operator="beginsWith" text="Success">
      <formula>LEFT(B51,LEN("Success"))="Success"</formula>
    </cfRule>
  </conditionalFormatting>
  <conditionalFormatting sqref="B52">
    <cfRule type="beginsWith" dxfId="3582" priority="92" operator="beginsWith" text="Success">
      <formula>LEFT(B52,LEN("Success"))="Success"</formula>
    </cfRule>
  </conditionalFormatting>
  <conditionalFormatting sqref="B53">
    <cfRule type="beginsWith" dxfId="3581" priority="94" operator="beginsWith" text="Success">
      <formula>LEFT(B53,LEN("Success"))="Success"</formula>
    </cfRule>
  </conditionalFormatting>
  <conditionalFormatting sqref="B54">
    <cfRule type="beginsWith" dxfId="3580" priority="96" operator="beginsWith" text="Success">
      <formula>LEFT(B54,LEN("Success"))="Success"</formula>
    </cfRule>
  </conditionalFormatting>
  <conditionalFormatting sqref="B55">
    <cfRule type="beginsWith" dxfId="3579" priority="98" operator="beginsWith" text="Success">
      <formula>LEFT(B55,LEN("Success"))="Success"</formula>
    </cfRule>
  </conditionalFormatting>
  <conditionalFormatting sqref="B56">
    <cfRule type="beginsWith" dxfId="3578" priority="100" operator="beginsWith" text="Success">
      <formula>LEFT(B56,LEN("Success"))="Success"</formula>
    </cfRule>
  </conditionalFormatting>
  <conditionalFormatting sqref="B57">
    <cfRule type="beginsWith" dxfId="3577" priority="102" operator="beginsWith" text="Success">
      <formula>LEFT(B57,LEN("Success"))="Success"</formula>
    </cfRule>
  </conditionalFormatting>
  <conditionalFormatting sqref="B58">
    <cfRule type="beginsWith" dxfId="3576" priority="104" operator="beginsWith" text="Success">
      <formula>LEFT(B58,LEN("Success"))="Success"</formula>
    </cfRule>
  </conditionalFormatting>
  <conditionalFormatting sqref="B59">
    <cfRule type="beginsWith" dxfId="3575" priority="106" operator="beginsWith" text="Success">
      <formula>LEFT(B59,LEN("Success"))="Success"</formula>
    </cfRule>
  </conditionalFormatting>
  <conditionalFormatting sqref="B60">
    <cfRule type="beginsWith" dxfId="3574" priority="108" operator="beginsWith" text="Success">
      <formula>LEFT(B60,LEN("Success"))="Success"</formula>
    </cfRule>
  </conditionalFormatting>
  <conditionalFormatting sqref="B61">
    <cfRule type="beginsWith" dxfId="3573" priority="110" operator="beginsWith" text="Success">
      <formula>LEFT(B61,LEN("Success"))="Success"</formula>
    </cfRule>
  </conditionalFormatting>
  <conditionalFormatting sqref="B62">
    <cfRule type="beginsWith" dxfId="3572" priority="112" operator="beginsWith" text="Success">
      <formula>LEFT(B62,LEN("Success"))="Success"</formula>
    </cfRule>
  </conditionalFormatting>
  <conditionalFormatting sqref="B63">
    <cfRule type="beginsWith" dxfId="3571" priority="114" operator="beginsWith" text="Success">
      <formula>LEFT(B63,LEN("Success"))="Success"</formula>
    </cfRule>
  </conditionalFormatting>
  <conditionalFormatting sqref="B64">
    <cfRule type="beginsWith" dxfId="3570" priority="116" operator="beginsWith" text="Success">
      <formula>LEFT(B64,LEN("Success"))="Success"</formula>
    </cfRule>
  </conditionalFormatting>
  <conditionalFormatting sqref="B65">
    <cfRule type="beginsWith" dxfId="3569" priority="118" operator="beginsWith" text="Success">
      <formula>LEFT(B65,LEN("Success"))="Success"</formula>
    </cfRule>
  </conditionalFormatting>
  <conditionalFormatting sqref="B66">
    <cfRule type="beginsWith" dxfId="3568" priority="120" operator="beginsWith" text="Success">
      <formula>LEFT(B66,LEN("Success"))="Success"</formula>
    </cfRule>
  </conditionalFormatting>
  <conditionalFormatting sqref="B67">
    <cfRule type="beginsWith" dxfId="3567" priority="122" operator="beginsWith" text="Success">
      <formula>LEFT(B67,LEN("Success"))="Success"</formula>
    </cfRule>
  </conditionalFormatting>
  <conditionalFormatting sqref="B68">
    <cfRule type="beginsWith" dxfId="3566" priority="124" operator="beginsWith" text="Success">
      <formula>LEFT(B68,LEN("Success"))="Success"</formula>
    </cfRule>
  </conditionalFormatting>
  <conditionalFormatting sqref="B69">
    <cfRule type="beginsWith" dxfId="3565" priority="126" operator="beginsWith" text="Success">
      <formula>LEFT(B69,LEN("Success"))="Success"</formula>
    </cfRule>
  </conditionalFormatting>
  <conditionalFormatting sqref="B70">
    <cfRule type="beginsWith" dxfId="3564" priority="128" operator="beginsWith" text="Success">
      <formula>LEFT(B70,LEN("Success"))="Success"</formula>
    </cfRule>
  </conditionalFormatting>
  <conditionalFormatting sqref="B71">
    <cfRule type="beginsWith" dxfId="3563" priority="130" operator="beginsWith" text="Success">
      <formula>LEFT(B71,LEN("Success"))="Success"</formula>
    </cfRule>
  </conditionalFormatting>
  <conditionalFormatting sqref="B72">
    <cfRule type="beginsWith" dxfId="3562" priority="132" operator="beginsWith" text="Success">
      <formula>LEFT(B72,LEN("Success"))="Success"</formula>
    </cfRule>
  </conditionalFormatting>
  <conditionalFormatting sqref="B73">
    <cfRule type="beginsWith" dxfId="3561" priority="134" operator="beginsWith" text="Success">
      <formula>LEFT(B73,LEN("Success"))="Success"</formula>
    </cfRule>
  </conditionalFormatting>
  <conditionalFormatting sqref="B74">
    <cfRule type="beginsWith" dxfId="3560" priority="136" operator="beginsWith" text="Success">
      <formula>LEFT(B74,LEN("Success"))="Success"</formula>
    </cfRule>
  </conditionalFormatting>
  <conditionalFormatting sqref="B75">
    <cfRule type="beginsWith" dxfId="3559" priority="138" operator="beginsWith" text="Success">
      <formula>LEFT(B75,LEN("Success"))="Success"</formula>
    </cfRule>
  </conditionalFormatting>
  <conditionalFormatting sqref="B76">
    <cfRule type="beginsWith" dxfId="3558" priority="140" operator="beginsWith" text="Success">
      <formula>LEFT(B76,LEN("Success"))="Success"</formula>
    </cfRule>
  </conditionalFormatting>
  <conditionalFormatting sqref="B77">
    <cfRule type="beginsWith" dxfId="3557" priority="142" operator="beginsWith" text="Success">
      <formula>LEFT(B77,LEN("Success"))="Success"</formula>
    </cfRule>
  </conditionalFormatting>
  <conditionalFormatting sqref="B78">
    <cfRule type="beginsWith" dxfId="3556" priority="144" operator="beginsWith" text="Success">
      <formula>LEFT(B78,LEN("Success"))="Success"</formula>
    </cfRule>
  </conditionalFormatting>
  <conditionalFormatting sqref="B79">
    <cfRule type="beginsWith" dxfId="3555" priority="146" operator="beginsWith" text="Success">
      <formula>LEFT(B79,LEN("Success"))="Success"</formula>
    </cfRule>
  </conditionalFormatting>
  <conditionalFormatting sqref="B80">
    <cfRule type="beginsWith" dxfId="3554" priority="148" operator="beginsWith" text="Success">
      <formula>LEFT(B80,LEN("Success"))="Success"</formula>
    </cfRule>
  </conditionalFormatting>
  <conditionalFormatting sqref="B81">
    <cfRule type="beginsWith" dxfId="3553" priority="150" operator="beginsWith" text="Success">
      <formula>LEFT(B81,LEN("Success"))="Success"</formula>
    </cfRule>
  </conditionalFormatting>
  <conditionalFormatting sqref="B82">
    <cfRule type="beginsWith" dxfId="3552" priority="152" operator="beginsWith" text="Success">
      <formula>LEFT(B82,LEN("Success"))="Success"</formula>
    </cfRule>
  </conditionalFormatting>
  <conditionalFormatting sqref="B83">
    <cfRule type="beginsWith" dxfId="3551" priority="154" operator="beginsWith" text="Success">
      <formula>LEFT(B83,LEN("Success"))="Success"</formula>
    </cfRule>
  </conditionalFormatting>
  <conditionalFormatting sqref="B84">
    <cfRule type="beginsWith" dxfId="3550" priority="156" operator="beginsWith" text="Success">
      <formula>LEFT(B84,LEN("Success"))="Success"</formula>
    </cfRule>
  </conditionalFormatting>
  <conditionalFormatting sqref="B85">
    <cfRule type="beginsWith" dxfId="3549" priority="158" operator="beginsWith" text="Success">
      <formula>LEFT(B85,LEN("Success"))="Success"</formula>
    </cfRule>
  </conditionalFormatting>
  <conditionalFormatting sqref="B86">
    <cfRule type="beginsWith" dxfId="3548" priority="160" operator="beginsWith" text="Success">
      <formula>LEFT(B86,LEN("Success"))="Success"</formula>
    </cfRule>
  </conditionalFormatting>
  <conditionalFormatting sqref="B87">
    <cfRule type="beginsWith" dxfId="3547" priority="162" operator="beginsWith" text="Success">
      <formula>LEFT(B87,LEN("Success"))="Success"</formula>
    </cfRule>
  </conditionalFormatting>
  <conditionalFormatting sqref="B88">
    <cfRule type="beginsWith" dxfId="3546" priority="164" operator="beginsWith" text="Success">
      <formula>LEFT(B88,LEN("Success"))="Success"</formula>
    </cfRule>
  </conditionalFormatting>
  <conditionalFormatting sqref="B89">
    <cfRule type="beginsWith" dxfId="3545" priority="166" operator="beginsWith" text="Success">
      <formula>LEFT(B89,LEN("Success"))="Success"</formula>
    </cfRule>
  </conditionalFormatting>
  <conditionalFormatting sqref="B90">
    <cfRule type="beginsWith" dxfId="3544" priority="168" operator="beginsWith" text="Success">
      <formula>LEFT(B90,LEN("Success"))="Success"</formula>
    </cfRule>
  </conditionalFormatting>
  <conditionalFormatting sqref="B91">
    <cfRule type="beginsWith" dxfId="3543" priority="170" operator="beginsWith" text="Success">
      <formula>LEFT(B91,LEN("Success"))="Success"</formula>
    </cfRule>
  </conditionalFormatting>
  <conditionalFormatting sqref="B92">
    <cfRule type="beginsWith" dxfId="3542" priority="172" operator="beginsWith" text="Success">
      <formula>LEFT(B92,LEN("Success"))="Success"</formula>
    </cfRule>
  </conditionalFormatting>
  <conditionalFormatting sqref="B93">
    <cfRule type="beginsWith" dxfId="3541" priority="174" operator="beginsWith" text="Success">
      <formula>LEFT(B93,LEN("Success"))="Success"</formula>
    </cfRule>
  </conditionalFormatting>
  <conditionalFormatting sqref="B94">
    <cfRule type="beginsWith" dxfId="3540" priority="176" operator="beginsWith" text="Success">
      <formula>LEFT(B94,LEN("Success"))="Success"</formula>
    </cfRule>
  </conditionalFormatting>
  <conditionalFormatting sqref="B95">
    <cfRule type="beginsWith" dxfId="3539" priority="178" operator="beginsWith" text="Success">
      <formula>LEFT(B95,LEN("Success"))="Success"</formula>
    </cfRule>
  </conditionalFormatting>
  <conditionalFormatting sqref="B96">
    <cfRule type="beginsWith" dxfId="3538" priority="180" operator="beginsWith" text="Success">
      <formula>LEFT(B96,LEN("Success"))="Success"</formula>
    </cfRule>
  </conditionalFormatting>
  <conditionalFormatting sqref="B97">
    <cfRule type="beginsWith" dxfId="3537" priority="182" operator="beginsWith" text="Success">
      <formula>LEFT(B97,LEN("Success"))="Success"</formula>
    </cfRule>
  </conditionalFormatting>
  <conditionalFormatting sqref="B98">
    <cfRule type="beginsWith" dxfId="3536" priority="184" operator="beginsWith" text="Success">
      <formula>LEFT(B98,LEN("Success"))="Success"</formula>
    </cfRule>
  </conditionalFormatting>
  <conditionalFormatting sqref="B99">
    <cfRule type="beginsWith" dxfId="3535" priority="186" operator="beginsWith" text="Success">
      <formula>LEFT(B99,LEN("Success"))="Success"</formula>
    </cfRule>
  </conditionalFormatting>
  <conditionalFormatting sqref="B100">
    <cfRule type="beginsWith" dxfId="3534" priority="188" operator="beginsWith" text="Success">
      <formula>LEFT(B100,LEN("Success"))="Success"</formula>
    </cfRule>
  </conditionalFormatting>
  <conditionalFormatting sqref="B101">
    <cfRule type="beginsWith" dxfId="3533" priority="190" operator="beginsWith" text="Success">
      <formula>LEFT(B101,LEN("Success"))="Success"</formula>
    </cfRule>
  </conditionalFormatting>
  <conditionalFormatting sqref="B102">
    <cfRule type="beginsWith" dxfId="3532" priority="192" operator="beginsWith" text="Success">
      <formula>LEFT(B102,LEN("Success"))="Success"</formula>
    </cfRule>
  </conditionalFormatting>
  <conditionalFormatting sqref="B103">
    <cfRule type="beginsWith" dxfId="3531" priority="194" operator="beginsWith" text="Success">
      <formula>LEFT(B103,LEN("Success"))="Success"</formula>
    </cfRule>
  </conditionalFormatting>
  <conditionalFormatting sqref="B104">
    <cfRule type="beginsWith" dxfId="3530" priority="196" operator="beginsWith" text="Success">
      <formula>LEFT(B104,LEN("Success"))="Success"</formula>
    </cfRule>
  </conditionalFormatting>
  <conditionalFormatting sqref="B105">
    <cfRule type="beginsWith" dxfId="3529" priority="198" operator="beginsWith" text="Success">
      <formula>LEFT(B105,LEN("Success"))="Success"</formula>
    </cfRule>
  </conditionalFormatting>
  <conditionalFormatting sqref="B106">
    <cfRule type="beginsWith" dxfId="3528" priority="200" operator="beginsWith" text="Success">
      <formula>LEFT(B106,LEN("Success"))="Success"</formula>
    </cfRule>
  </conditionalFormatting>
  <conditionalFormatting sqref="B107">
    <cfRule type="beginsWith" dxfId="3527" priority="202" operator="beginsWith" text="Success">
      <formula>LEFT(B107,LEN("Success"))="Success"</formula>
    </cfRule>
  </conditionalFormatting>
  <conditionalFormatting sqref="B108">
    <cfRule type="beginsWith" dxfId="3526" priority="204" operator="beginsWith" text="Success">
      <formula>LEFT(B108,LEN("Success"))="Success"</formula>
    </cfRule>
  </conditionalFormatting>
  <conditionalFormatting sqref="B109">
    <cfRule type="beginsWith" dxfId="3525" priority="206" operator="beginsWith" text="Success">
      <formula>LEFT(B109,LEN("Success"))="Success"</formula>
    </cfRule>
  </conditionalFormatting>
  <conditionalFormatting sqref="B110">
    <cfRule type="beginsWith" dxfId="3524" priority="208" operator="beginsWith" text="Success">
      <formula>LEFT(B110,LEN("Success"))="Success"</formula>
    </cfRule>
  </conditionalFormatting>
  <conditionalFormatting sqref="B111">
    <cfRule type="beginsWith" dxfId="3523" priority="210" operator="beginsWith" text="Success">
      <formula>LEFT(B111,LEN("Success"))="Success"</formula>
    </cfRule>
  </conditionalFormatting>
  <conditionalFormatting sqref="B112">
    <cfRule type="beginsWith" dxfId="3522" priority="212" operator="beginsWith" text="Success">
      <formula>LEFT(B112,LEN("Success"))="Success"</formula>
    </cfRule>
  </conditionalFormatting>
  <conditionalFormatting sqref="B113">
    <cfRule type="beginsWith" dxfId="3521" priority="214" operator="beginsWith" text="Success">
      <formula>LEFT(B113,LEN("Success"))="Success"</formula>
    </cfRule>
  </conditionalFormatting>
  <conditionalFormatting sqref="B114">
    <cfRule type="beginsWith" dxfId="3520" priority="216" operator="beginsWith" text="Success">
      <formula>LEFT(B114,LEN("Success"))="Success"</formula>
    </cfRule>
  </conditionalFormatting>
  <conditionalFormatting sqref="B115">
    <cfRule type="beginsWith" dxfId="3519" priority="218" operator="beginsWith" text="Success">
      <formula>LEFT(B115,LEN("Success"))="Success"</formula>
    </cfRule>
  </conditionalFormatting>
  <conditionalFormatting sqref="B116">
    <cfRule type="beginsWith" dxfId="3518" priority="220" operator="beginsWith" text="Success">
      <formula>LEFT(B116,LEN("Success"))="Success"</formula>
    </cfRule>
  </conditionalFormatting>
  <conditionalFormatting sqref="B117">
    <cfRule type="beginsWith" dxfId="3517" priority="222" operator="beginsWith" text="Success">
      <formula>LEFT(B117,LEN("Success"))="Success"</formula>
    </cfRule>
  </conditionalFormatting>
  <conditionalFormatting sqref="B118">
    <cfRule type="beginsWith" dxfId="3516" priority="224" operator="beginsWith" text="Success">
      <formula>LEFT(B118,LEN("Success"))="Success"</formula>
    </cfRule>
  </conditionalFormatting>
  <conditionalFormatting sqref="B119">
    <cfRule type="beginsWith" dxfId="3515" priority="226" operator="beginsWith" text="Success">
      <formula>LEFT(B119,LEN("Success"))="Success"</formula>
    </cfRule>
  </conditionalFormatting>
  <conditionalFormatting sqref="B120">
    <cfRule type="beginsWith" dxfId="3514" priority="228" operator="beginsWith" text="Success">
      <formula>LEFT(B120,LEN("Success"))="Success"</formula>
    </cfRule>
  </conditionalFormatting>
  <conditionalFormatting sqref="B121">
    <cfRule type="beginsWith" dxfId="3513" priority="230" operator="beginsWith" text="Success">
      <formula>LEFT(B121,LEN("Success"))="Success"</formula>
    </cfRule>
  </conditionalFormatting>
  <conditionalFormatting sqref="B122">
    <cfRule type="beginsWith" dxfId="3512" priority="232" operator="beginsWith" text="Success">
      <formula>LEFT(B122,LEN("Success"))="Success"</formula>
    </cfRule>
  </conditionalFormatting>
  <conditionalFormatting sqref="B123">
    <cfRule type="beginsWith" dxfId="3511" priority="234" operator="beginsWith" text="Success">
      <formula>LEFT(B123,LEN("Success"))="Success"</formula>
    </cfRule>
  </conditionalFormatting>
  <conditionalFormatting sqref="B124">
    <cfRule type="beginsWith" dxfId="3510" priority="236" operator="beginsWith" text="Success">
      <formula>LEFT(B124,LEN("Success"))="Success"</formula>
    </cfRule>
  </conditionalFormatting>
  <conditionalFormatting sqref="B125">
    <cfRule type="beginsWith" dxfId="3509" priority="238" operator="beginsWith" text="Success">
      <formula>LEFT(B125,LEN("Success"))="Success"</formula>
    </cfRule>
  </conditionalFormatting>
  <conditionalFormatting sqref="B126">
    <cfRule type="beginsWith" dxfId="3508" priority="240" operator="beginsWith" text="Success">
      <formula>LEFT(B126,LEN("Success"))="Success"</formula>
    </cfRule>
  </conditionalFormatting>
  <conditionalFormatting sqref="B127">
    <cfRule type="beginsWith" dxfId="3507" priority="242" operator="beginsWith" text="Success">
      <formula>LEFT(B127,LEN("Success"))="Success"</formula>
    </cfRule>
  </conditionalFormatting>
  <conditionalFormatting sqref="B128">
    <cfRule type="beginsWith" dxfId="3506" priority="244" operator="beginsWith" text="Success">
      <formula>LEFT(B128,LEN("Success"))="Success"</formula>
    </cfRule>
  </conditionalFormatting>
  <conditionalFormatting sqref="B129">
    <cfRule type="beginsWith" dxfId="3505" priority="246" operator="beginsWith" text="Success">
      <formula>LEFT(B129,LEN("Success"))="Success"</formula>
    </cfRule>
  </conditionalFormatting>
  <conditionalFormatting sqref="B130">
    <cfRule type="beginsWith" dxfId="3504" priority="248" operator="beginsWith" text="Success">
      <formula>LEFT(B130,LEN("Success"))="Success"</formula>
    </cfRule>
  </conditionalFormatting>
  <conditionalFormatting sqref="B131">
    <cfRule type="beginsWith" dxfId="3503" priority="250" operator="beginsWith" text="Success">
      <formula>LEFT(B131,LEN("Success"))="Success"</formula>
    </cfRule>
  </conditionalFormatting>
  <conditionalFormatting sqref="B132">
    <cfRule type="beginsWith" dxfId="3502" priority="252" operator="beginsWith" text="Success">
      <formula>LEFT(B132,LEN("Success"))="Success"</formula>
    </cfRule>
  </conditionalFormatting>
  <conditionalFormatting sqref="B133">
    <cfRule type="beginsWith" dxfId="3501" priority="254" operator="beginsWith" text="Success">
      <formula>LEFT(B133,LEN("Success"))="Success"</formula>
    </cfRule>
  </conditionalFormatting>
  <conditionalFormatting sqref="B134">
    <cfRule type="beginsWith" dxfId="3500" priority="256" operator="beginsWith" text="Success">
      <formula>LEFT(B134,LEN("Success"))="Success"</formula>
    </cfRule>
  </conditionalFormatting>
  <conditionalFormatting sqref="B135">
    <cfRule type="beginsWith" dxfId="3499" priority="258" operator="beginsWith" text="Success">
      <formula>LEFT(B135,LEN("Success"))="Success"</formula>
    </cfRule>
  </conditionalFormatting>
  <conditionalFormatting sqref="B136">
    <cfRule type="beginsWith" dxfId="3498" priority="260" operator="beginsWith" text="Success">
      <formula>LEFT(B136,LEN("Success"))="Success"</formula>
    </cfRule>
  </conditionalFormatting>
  <conditionalFormatting sqref="B137">
    <cfRule type="beginsWith" dxfId="3497" priority="262" operator="beginsWith" text="Success">
      <formula>LEFT(B137,LEN("Success"))="Success"</formula>
    </cfRule>
  </conditionalFormatting>
  <conditionalFormatting sqref="B138">
    <cfRule type="beginsWith" dxfId="3496" priority="264" operator="beginsWith" text="Success">
      <formula>LEFT(B138,LEN("Success"))="Success"</formula>
    </cfRule>
  </conditionalFormatting>
  <conditionalFormatting sqref="B139">
    <cfRule type="beginsWith" dxfId="3495" priority="266" operator="beginsWith" text="Success">
      <formula>LEFT(B139,LEN("Success"))="Success"</formula>
    </cfRule>
  </conditionalFormatting>
  <conditionalFormatting sqref="B140">
    <cfRule type="beginsWith" dxfId="3494" priority="268" operator="beginsWith" text="Success">
      <formula>LEFT(B140,LEN("Success"))="Success"</formula>
    </cfRule>
  </conditionalFormatting>
  <conditionalFormatting sqref="B141">
    <cfRule type="beginsWith" dxfId="3493" priority="270" operator="beginsWith" text="Success">
      <formula>LEFT(B141,LEN("Success"))="Success"</formula>
    </cfRule>
  </conditionalFormatting>
  <conditionalFormatting sqref="B142">
    <cfRule type="beginsWith" dxfId="3492" priority="272" operator="beginsWith" text="Success">
      <formula>LEFT(B142,LEN("Success"))="Success"</formula>
    </cfRule>
  </conditionalFormatting>
  <conditionalFormatting sqref="B143">
    <cfRule type="beginsWith" dxfId="3491" priority="274" operator="beginsWith" text="Success">
      <formula>LEFT(B143,LEN("Success"))="Success"</formula>
    </cfRule>
  </conditionalFormatting>
  <conditionalFormatting sqref="B144">
    <cfRule type="beginsWith" dxfId="3490" priority="276" operator="beginsWith" text="Success">
      <formula>LEFT(B144,LEN("Success"))="Success"</formula>
    </cfRule>
  </conditionalFormatting>
  <conditionalFormatting sqref="B145">
    <cfRule type="beginsWith" dxfId="3489" priority="278" operator="beginsWith" text="Success">
      <formula>LEFT(B145,LEN("Success"))="Success"</formula>
    </cfRule>
  </conditionalFormatting>
  <conditionalFormatting sqref="B146">
    <cfRule type="beginsWith" dxfId="3488" priority="280" operator="beginsWith" text="Success">
      <formula>LEFT(B146,LEN("Success"))="Success"</formula>
    </cfRule>
  </conditionalFormatting>
  <conditionalFormatting sqref="B147">
    <cfRule type="beginsWith" dxfId="3487" priority="282" operator="beginsWith" text="Success">
      <formula>LEFT(B147,LEN("Success"))="Success"</formula>
    </cfRule>
  </conditionalFormatting>
  <conditionalFormatting sqref="B148">
    <cfRule type="beginsWith" dxfId="3486" priority="284" operator="beginsWith" text="Success">
      <formula>LEFT(B148,LEN("Success"))="Success"</formula>
    </cfRule>
  </conditionalFormatting>
  <conditionalFormatting sqref="B149">
    <cfRule type="beginsWith" dxfId="3485" priority="286" operator="beginsWith" text="Success">
      <formula>LEFT(B149,LEN("Success"))="Success"</formula>
    </cfRule>
  </conditionalFormatting>
  <conditionalFormatting sqref="B150">
    <cfRule type="beginsWith" dxfId="3484" priority="288" operator="beginsWith" text="Success">
      <formula>LEFT(B150,LEN("Success"))="Success"</formula>
    </cfRule>
  </conditionalFormatting>
  <conditionalFormatting sqref="B151">
    <cfRule type="beginsWith" dxfId="3483" priority="290" operator="beginsWith" text="Success">
      <formula>LEFT(B151,LEN("Success"))="Success"</formula>
    </cfRule>
  </conditionalFormatting>
  <conditionalFormatting sqref="B152">
    <cfRule type="beginsWith" dxfId="3482" priority="292" operator="beginsWith" text="Success">
      <formula>LEFT(B152,LEN("Success"))="Success"</formula>
    </cfRule>
  </conditionalFormatting>
  <conditionalFormatting sqref="B153">
    <cfRule type="beginsWith" dxfId="3481" priority="294" operator="beginsWith" text="Success">
      <formula>LEFT(B153,LEN("Success"))="Success"</formula>
    </cfRule>
  </conditionalFormatting>
  <conditionalFormatting sqref="B154">
    <cfRule type="beginsWith" dxfId="3480" priority="296" operator="beginsWith" text="Success">
      <formula>LEFT(B154,LEN("Success"))="Success"</formula>
    </cfRule>
  </conditionalFormatting>
  <conditionalFormatting sqref="B155">
    <cfRule type="beginsWith" dxfId="3479" priority="298" operator="beginsWith" text="Success">
      <formula>LEFT(B155,LEN("Success"))="Success"</formula>
    </cfRule>
  </conditionalFormatting>
  <conditionalFormatting sqref="B156">
    <cfRule type="beginsWith" dxfId="3478" priority="300" operator="beginsWith" text="Success">
      <formula>LEFT(B156,LEN("Success"))="Success"</formula>
    </cfRule>
  </conditionalFormatting>
  <conditionalFormatting sqref="B157">
    <cfRule type="beginsWith" dxfId="3477" priority="302" operator="beginsWith" text="Success">
      <formula>LEFT(B157,LEN("Success"))="Success"</formula>
    </cfRule>
  </conditionalFormatting>
  <conditionalFormatting sqref="B158">
    <cfRule type="beginsWith" dxfId="3476" priority="304" operator="beginsWith" text="Success">
      <formula>LEFT(B158,LEN("Success"))="Success"</formula>
    </cfRule>
  </conditionalFormatting>
  <conditionalFormatting sqref="B159">
    <cfRule type="beginsWith" dxfId="3475" priority="306" operator="beginsWith" text="Success">
      <formula>LEFT(B159,LEN("Success"))="Success"</formula>
    </cfRule>
  </conditionalFormatting>
  <conditionalFormatting sqref="B160">
    <cfRule type="beginsWith" dxfId="3474" priority="308" operator="beginsWith" text="Success">
      <formula>LEFT(B160,LEN("Success"))="Success"</formula>
    </cfRule>
  </conditionalFormatting>
  <conditionalFormatting sqref="B161">
    <cfRule type="beginsWith" dxfId="3473" priority="310" operator="beginsWith" text="Success">
      <formula>LEFT(B161,LEN("Success"))="Success"</formula>
    </cfRule>
  </conditionalFormatting>
  <conditionalFormatting sqref="B162">
    <cfRule type="beginsWith" dxfId="3472" priority="312" operator="beginsWith" text="Success">
      <formula>LEFT(B162,LEN("Success"))="Success"</formula>
    </cfRule>
  </conditionalFormatting>
  <conditionalFormatting sqref="B163">
    <cfRule type="beginsWith" dxfId="3471" priority="314" operator="beginsWith" text="Success">
      <formula>LEFT(B163,LEN("Success"))="Success"</formula>
    </cfRule>
  </conditionalFormatting>
  <conditionalFormatting sqref="B164">
    <cfRule type="beginsWith" dxfId="3470" priority="316" operator="beginsWith" text="Success">
      <formula>LEFT(B164,LEN("Success"))="Success"</formula>
    </cfRule>
  </conditionalFormatting>
  <conditionalFormatting sqref="B165">
    <cfRule type="beginsWith" dxfId="3469" priority="318" operator="beginsWith" text="Success">
      <formula>LEFT(B165,LEN("Success"))="Success"</formula>
    </cfRule>
  </conditionalFormatting>
  <conditionalFormatting sqref="B166">
    <cfRule type="beginsWith" dxfId="3468" priority="320" operator="beginsWith" text="Success">
      <formula>LEFT(B166,LEN("Success"))="Success"</formula>
    </cfRule>
  </conditionalFormatting>
  <conditionalFormatting sqref="B167">
    <cfRule type="beginsWith" dxfId="3467" priority="322" operator="beginsWith" text="Success">
      <formula>LEFT(B167,LEN("Success"))="Success"</formula>
    </cfRule>
  </conditionalFormatting>
  <conditionalFormatting sqref="B168">
    <cfRule type="beginsWith" dxfId="3466" priority="324" operator="beginsWith" text="Success">
      <formula>LEFT(B168,LEN("Success"))="Success"</formula>
    </cfRule>
  </conditionalFormatting>
  <conditionalFormatting sqref="B169">
    <cfRule type="beginsWith" dxfId="3465" priority="326" operator="beginsWith" text="Success">
      <formula>LEFT(B169,LEN("Success"))="Success"</formula>
    </cfRule>
  </conditionalFormatting>
  <conditionalFormatting sqref="B170">
    <cfRule type="beginsWith" dxfId="3464" priority="328" operator="beginsWith" text="Success">
      <formula>LEFT(B170,LEN("Success"))="Success"</formula>
    </cfRule>
  </conditionalFormatting>
  <conditionalFormatting sqref="B171">
    <cfRule type="beginsWith" dxfId="3463" priority="330" operator="beginsWith" text="Success">
      <formula>LEFT(B171,LEN("Success"))="Success"</formula>
    </cfRule>
  </conditionalFormatting>
  <conditionalFormatting sqref="B172">
    <cfRule type="beginsWith" dxfId="3462" priority="332" operator="beginsWith" text="Success">
      <formula>LEFT(B172,LEN("Success"))="Success"</formula>
    </cfRule>
  </conditionalFormatting>
  <conditionalFormatting sqref="B173">
    <cfRule type="beginsWith" dxfId="3461" priority="334" operator="beginsWith" text="Success">
      <formula>LEFT(B173,LEN("Success"))="Success"</formula>
    </cfRule>
  </conditionalFormatting>
  <conditionalFormatting sqref="B174">
    <cfRule type="beginsWith" dxfId="3460" priority="336" operator="beginsWith" text="Success">
      <formula>LEFT(B174,LEN("Success"))="Success"</formula>
    </cfRule>
  </conditionalFormatting>
  <conditionalFormatting sqref="B175">
    <cfRule type="beginsWith" dxfId="3459" priority="338" operator="beginsWith" text="Success">
      <formula>LEFT(B175,LEN("Success"))="Success"</formula>
    </cfRule>
  </conditionalFormatting>
  <conditionalFormatting sqref="B176">
    <cfRule type="beginsWith" dxfId="3458" priority="340" operator="beginsWith" text="Success">
      <formula>LEFT(B176,LEN("Success"))="Success"</formula>
    </cfRule>
  </conditionalFormatting>
  <conditionalFormatting sqref="B177">
    <cfRule type="beginsWith" dxfId="3457" priority="342" operator="beginsWith" text="Success">
      <formula>LEFT(B177,LEN("Success"))="Success"</formula>
    </cfRule>
  </conditionalFormatting>
  <conditionalFormatting sqref="B178">
    <cfRule type="beginsWith" dxfId="3456" priority="344" operator="beginsWith" text="Success">
      <formula>LEFT(B178,LEN("Success"))="Success"</formula>
    </cfRule>
  </conditionalFormatting>
  <conditionalFormatting sqref="B179">
    <cfRule type="beginsWith" dxfId="3455" priority="346" operator="beginsWith" text="Success">
      <formula>LEFT(B179,LEN("Success"))="Success"</formula>
    </cfRule>
  </conditionalFormatting>
  <conditionalFormatting sqref="B180">
    <cfRule type="beginsWith" dxfId="3454" priority="348" operator="beginsWith" text="Success">
      <formula>LEFT(B180,LEN("Success"))="Success"</formula>
    </cfRule>
  </conditionalFormatting>
  <conditionalFormatting sqref="B181">
    <cfRule type="beginsWith" dxfId="3453" priority="350" operator="beginsWith" text="Success">
      <formula>LEFT(B181,LEN("Success"))="Success"</formula>
    </cfRule>
  </conditionalFormatting>
  <conditionalFormatting sqref="B182">
    <cfRule type="beginsWith" dxfId="3452" priority="352" operator="beginsWith" text="Success">
      <formula>LEFT(B182,LEN("Success"))="Success"</formula>
    </cfRule>
  </conditionalFormatting>
  <conditionalFormatting sqref="B183">
    <cfRule type="beginsWith" dxfId="3451" priority="354" operator="beginsWith" text="Success">
      <formula>LEFT(B183,LEN("Success"))="Success"</formula>
    </cfRule>
  </conditionalFormatting>
  <conditionalFormatting sqref="B184">
    <cfRule type="beginsWith" dxfId="3450" priority="356" operator="beginsWith" text="Success">
      <formula>LEFT(B184,LEN("Success"))="Success"</formula>
    </cfRule>
  </conditionalFormatting>
  <conditionalFormatting sqref="B185">
    <cfRule type="beginsWith" dxfId="3449" priority="358" operator="beginsWith" text="Success">
      <formula>LEFT(B185,LEN("Success"))="Success"</formula>
    </cfRule>
  </conditionalFormatting>
  <conditionalFormatting sqref="B186">
    <cfRule type="beginsWith" dxfId="3448" priority="360" operator="beginsWith" text="Success">
      <formula>LEFT(B186,LEN("Success"))="Success"</formula>
    </cfRule>
  </conditionalFormatting>
  <conditionalFormatting sqref="B187">
    <cfRule type="beginsWith" dxfId="3447" priority="362" operator="beginsWith" text="Success">
      <formula>LEFT(B187,LEN("Success"))="Success"</formula>
    </cfRule>
  </conditionalFormatting>
  <conditionalFormatting sqref="B188">
    <cfRule type="beginsWith" dxfId="3446" priority="364" operator="beginsWith" text="Success">
      <formula>LEFT(B188,LEN("Success"))="Success"</formula>
    </cfRule>
  </conditionalFormatting>
  <conditionalFormatting sqref="B189">
    <cfRule type="beginsWith" dxfId="3445" priority="366" operator="beginsWith" text="Success">
      <formula>LEFT(B189,LEN("Success"))="Success"</formula>
    </cfRule>
  </conditionalFormatting>
  <conditionalFormatting sqref="B190">
    <cfRule type="beginsWith" dxfId="3444" priority="368" operator="beginsWith" text="Success">
      <formula>LEFT(B190,LEN("Success"))="Success"</formula>
    </cfRule>
  </conditionalFormatting>
  <conditionalFormatting sqref="B191">
    <cfRule type="beginsWith" dxfId="3443" priority="370" operator="beginsWith" text="Success">
      <formula>LEFT(B191,LEN("Success"))="Success"</formula>
    </cfRule>
  </conditionalFormatting>
  <conditionalFormatting sqref="B192">
    <cfRule type="beginsWith" dxfId="3442" priority="372" operator="beginsWith" text="Success">
      <formula>LEFT(B192,LEN("Success"))="Success"</formula>
    </cfRule>
  </conditionalFormatting>
  <conditionalFormatting sqref="B193">
    <cfRule type="beginsWith" dxfId="3441" priority="374" operator="beginsWith" text="Success">
      <formula>LEFT(B193,LEN("Success"))="Success"</formula>
    </cfRule>
  </conditionalFormatting>
  <conditionalFormatting sqref="B194">
    <cfRule type="beginsWith" dxfId="3440" priority="376" operator="beginsWith" text="Success">
      <formula>LEFT(B194,LEN("Success"))="Success"</formula>
    </cfRule>
  </conditionalFormatting>
  <conditionalFormatting sqref="B195">
    <cfRule type="beginsWith" dxfId="3439" priority="378" operator="beginsWith" text="Success">
      <formula>LEFT(B195,LEN("Success"))="Success"</formula>
    </cfRule>
  </conditionalFormatting>
  <conditionalFormatting sqref="B196">
    <cfRule type="beginsWith" dxfId="3438" priority="380" operator="beginsWith" text="Success">
      <formula>LEFT(B196,LEN("Success"))="Success"</formula>
    </cfRule>
  </conditionalFormatting>
  <conditionalFormatting sqref="B197">
    <cfRule type="beginsWith" dxfId="3437" priority="382" operator="beginsWith" text="Success">
      <formula>LEFT(B197,LEN("Success"))="Success"</formula>
    </cfRule>
  </conditionalFormatting>
  <conditionalFormatting sqref="B198">
    <cfRule type="beginsWith" dxfId="3436" priority="384" operator="beginsWith" text="Success">
      <formula>LEFT(B198,LEN("Success"))="Success"</formula>
    </cfRule>
  </conditionalFormatting>
  <conditionalFormatting sqref="B199">
    <cfRule type="beginsWith" dxfId="3435" priority="386" operator="beginsWith" text="Success">
      <formula>LEFT(B199,LEN("Success"))="Success"</formula>
    </cfRule>
  </conditionalFormatting>
  <conditionalFormatting sqref="B200">
    <cfRule type="beginsWith" dxfId="3434" priority="388" operator="beginsWith" text="Success">
      <formula>LEFT(B200,LEN("Success"))="Success"</formula>
    </cfRule>
  </conditionalFormatting>
  <conditionalFormatting sqref="B201">
    <cfRule type="beginsWith" dxfId="3433" priority="390" operator="beginsWith" text="Success">
      <formula>LEFT(B201,LEN("Success"))="Success"</formula>
    </cfRule>
  </conditionalFormatting>
  <conditionalFormatting sqref="B202">
    <cfRule type="beginsWith" dxfId="3432" priority="392" operator="beginsWith" text="Success">
      <formula>LEFT(B202,LEN("Success"))="Success"</formula>
    </cfRule>
  </conditionalFormatting>
  <conditionalFormatting sqref="B203">
    <cfRule type="beginsWith" dxfId="3431" priority="394" operator="beginsWith" text="Success">
      <formula>LEFT(B203,LEN("Success"))="Success"</formula>
    </cfRule>
  </conditionalFormatting>
  <conditionalFormatting sqref="B204">
    <cfRule type="beginsWith" dxfId="3430" priority="396" operator="beginsWith" text="Success">
      <formula>LEFT(B204,LEN("Success"))="Success"</formula>
    </cfRule>
  </conditionalFormatting>
  <conditionalFormatting sqref="B205">
    <cfRule type="beginsWith" dxfId="3429" priority="398" operator="beginsWith" text="Success">
      <formula>LEFT(B205,LEN("Success"))="Success"</formula>
    </cfRule>
  </conditionalFormatting>
  <conditionalFormatting sqref="B206">
    <cfRule type="beginsWith" dxfId="3428" priority="400" operator="beginsWith" text="Success">
      <formula>LEFT(B206,LEN("Success"))="Success"</formula>
    </cfRule>
  </conditionalFormatting>
  <conditionalFormatting sqref="B207">
    <cfRule type="beginsWith" dxfId="3427" priority="402" operator="beginsWith" text="Success">
      <formula>LEFT(B207,LEN("Success"))="Success"</formula>
    </cfRule>
  </conditionalFormatting>
  <conditionalFormatting sqref="B208">
    <cfRule type="beginsWith" dxfId="3426" priority="404" operator="beginsWith" text="Success">
      <formula>LEFT(B208,LEN("Success"))="Success"</formula>
    </cfRule>
  </conditionalFormatting>
  <conditionalFormatting sqref="B209">
    <cfRule type="beginsWith" dxfId="3425" priority="406" operator="beginsWith" text="Success">
      <formula>LEFT(B209,LEN("Success"))="Success"</formula>
    </cfRule>
  </conditionalFormatting>
  <conditionalFormatting sqref="B210">
    <cfRule type="beginsWith" dxfId="3424" priority="408" operator="beginsWith" text="Success">
      <formula>LEFT(B210,LEN("Success"))="Success"</formula>
    </cfRule>
  </conditionalFormatting>
  <conditionalFormatting sqref="B211">
    <cfRule type="beginsWith" dxfId="3423" priority="410" operator="beginsWith" text="Success">
      <formula>LEFT(B211,LEN("Success"))="Success"</formula>
    </cfRule>
  </conditionalFormatting>
  <conditionalFormatting sqref="B212">
    <cfRule type="beginsWith" dxfId="3422" priority="412" operator="beginsWith" text="Success">
      <formula>LEFT(B212,LEN("Success"))="Success"</formula>
    </cfRule>
  </conditionalFormatting>
  <conditionalFormatting sqref="B213">
    <cfRule type="beginsWith" dxfId="3421" priority="414" operator="beginsWith" text="Success">
      <formula>LEFT(B213,LEN("Success"))="Success"</formula>
    </cfRule>
  </conditionalFormatting>
  <conditionalFormatting sqref="B214">
    <cfRule type="beginsWith" dxfId="3420" priority="416" operator="beginsWith" text="Success">
      <formula>LEFT(B214,LEN("Success"))="Success"</formula>
    </cfRule>
  </conditionalFormatting>
  <conditionalFormatting sqref="B215">
    <cfRule type="beginsWith" dxfId="3419" priority="418" operator="beginsWith" text="Success">
      <formula>LEFT(B215,LEN("Success"))="Success"</formula>
    </cfRule>
  </conditionalFormatting>
  <conditionalFormatting sqref="B216">
    <cfRule type="beginsWith" dxfId="3418" priority="420" operator="beginsWith" text="Success">
      <formula>LEFT(B216,LEN("Success"))="Success"</formula>
    </cfRule>
  </conditionalFormatting>
  <conditionalFormatting sqref="B217">
    <cfRule type="beginsWith" dxfId="3417" priority="422" operator="beginsWith" text="Success">
      <formula>LEFT(B217,LEN("Success"))="Success"</formula>
    </cfRule>
  </conditionalFormatting>
  <conditionalFormatting sqref="B218">
    <cfRule type="beginsWith" dxfId="3416" priority="424" operator="beginsWith" text="Success">
      <formula>LEFT(B218,LEN("Success"))="Success"</formula>
    </cfRule>
  </conditionalFormatting>
  <conditionalFormatting sqref="B219">
    <cfRule type="beginsWith" dxfId="3415" priority="426" operator="beginsWith" text="Success">
      <formula>LEFT(B219,LEN("Success"))="Success"</formula>
    </cfRule>
  </conditionalFormatting>
  <conditionalFormatting sqref="B220">
    <cfRule type="beginsWith" dxfId="3414" priority="428" operator="beginsWith" text="Success">
      <formula>LEFT(B220,LEN("Success"))="Success"</formula>
    </cfRule>
  </conditionalFormatting>
  <conditionalFormatting sqref="B221">
    <cfRule type="beginsWith" dxfId="3413" priority="430" operator="beginsWith" text="Success">
      <formula>LEFT(B221,LEN("Success"))="Success"</formula>
    </cfRule>
  </conditionalFormatting>
  <conditionalFormatting sqref="B222">
    <cfRule type="beginsWith" dxfId="3412" priority="432" operator="beginsWith" text="Success">
      <formula>LEFT(B222,LEN("Success"))="Success"</formula>
    </cfRule>
  </conditionalFormatting>
  <conditionalFormatting sqref="B223">
    <cfRule type="beginsWith" dxfId="3411" priority="434" operator="beginsWith" text="Success">
      <formula>LEFT(B223,LEN("Success"))="Success"</formula>
    </cfRule>
  </conditionalFormatting>
  <conditionalFormatting sqref="B224">
    <cfRule type="beginsWith" dxfId="3410" priority="436" operator="beginsWith" text="Success">
      <formula>LEFT(B224,LEN("Success"))="Success"</formula>
    </cfRule>
  </conditionalFormatting>
  <conditionalFormatting sqref="B225">
    <cfRule type="beginsWith" dxfId="3409" priority="438" operator="beginsWith" text="Success">
      <formula>LEFT(B225,LEN("Success"))="Success"</formula>
    </cfRule>
  </conditionalFormatting>
  <conditionalFormatting sqref="B226">
    <cfRule type="beginsWith" dxfId="3408" priority="440" operator="beginsWith" text="Success">
      <formula>LEFT(B226,LEN("Success"))="Success"</formula>
    </cfRule>
  </conditionalFormatting>
  <conditionalFormatting sqref="B227">
    <cfRule type="beginsWith" dxfId="3407" priority="442" operator="beginsWith" text="Success">
      <formula>LEFT(B227,LEN("Success"))="Success"</formula>
    </cfRule>
  </conditionalFormatting>
  <conditionalFormatting sqref="B228">
    <cfRule type="beginsWith" dxfId="3406" priority="444" operator="beginsWith" text="Success">
      <formula>LEFT(B228,LEN("Success"))="Success"</formula>
    </cfRule>
  </conditionalFormatting>
  <conditionalFormatting sqref="B229">
    <cfRule type="beginsWith" dxfId="3405" priority="446" operator="beginsWith" text="Success">
      <formula>LEFT(B229,LEN("Success"))="Success"</formula>
    </cfRule>
  </conditionalFormatting>
  <conditionalFormatting sqref="B230">
    <cfRule type="beginsWith" dxfId="3404" priority="448" operator="beginsWith" text="Success">
      <formula>LEFT(B230,LEN("Success"))="Success"</formula>
    </cfRule>
  </conditionalFormatting>
  <conditionalFormatting sqref="B231">
    <cfRule type="beginsWith" dxfId="3403" priority="450" operator="beginsWith" text="Success">
      <formula>LEFT(B231,LEN("Success"))="Success"</formula>
    </cfRule>
  </conditionalFormatting>
  <conditionalFormatting sqref="B232">
    <cfRule type="beginsWith" dxfId="3402" priority="452" operator="beginsWith" text="Success">
      <formula>LEFT(B232,LEN("Success"))="Success"</formula>
    </cfRule>
  </conditionalFormatting>
  <conditionalFormatting sqref="B233">
    <cfRule type="beginsWith" dxfId="3401" priority="454" operator="beginsWith" text="Success">
      <formula>LEFT(B233,LEN("Success"))="Success"</formula>
    </cfRule>
  </conditionalFormatting>
  <conditionalFormatting sqref="B234">
    <cfRule type="beginsWith" dxfId="3400" priority="456" operator="beginsWith" text="Success">
      <formula>LEFT(B234,LEN("Success"))="Success"</formula>
    </cfRule>
  </conditionalFormatting>
  <conditionalFormatting sqref="B235">
    <cfRule type="beginsWith" dxfId="3399" priority="458" operator="beginsWith" text="Success">
      <formula>LEFT(B235,LEN("Success"))="Success"</formula>
    </cfRule>
  </conditionalFormatting>
  <conditionalFormatting sqref="B236">
    <cfRule type="beginsWith" dxfId="3398" priority="460" operator="beginsWith" text="Success">
      <formula>LEFT(B236,LEN("Success"))="Success"</formula>
    </cfRule>
  </conditionalFormatting>
  <conditionalFormatting sqref="B237">
    <cfRule type="beginsWith" dxfId="3397" priority="462" operator="beginsWith" text="Success">
      <formula>LEFT(B237,LEN("Success"))="Success"</formula>
    </cfRule>
  </conditionalFormatting>
  <conditionalFormatting sqref="B238">
    <cfRule type="beginsWith" dxfId="3396" priority="464" operator="beginsWith" text="Success">
      <formula>LEFT(B238,LEN("Success"))="Success"</formula>
    </cfRule>
  </conditionalFormatting>
  <conditionalFormatting sqref="B239">
    <cfRule type="beginsWith" dxfId="3395" priority="466" operator="beginsWith" text="Success">
      <formula>LEFT(B239,LEN("Success"))="Success"</formula>
    </cfRule>
  </conditionalFormatting>
  <conditionalFormatting sqref="B240">
    <cfRule type="beginsWith" dxfId="3394" priority="468" operator="beginsWith" text="Success">
      <formula>LEFT(B240,LEN("Success"))="Success"</formula>
    </cfRule>
  </conditionalFormatting>
  <conditionalFormatting sqref="B241">
    <cfRule type="beginsWith" dxfId="3393" priority="470" operator="beginsWith" text="Success">
      <formula>LEFT(B241,LEN("Success"))="Success"</formula>
    </cfRule>
  </conditionalFormatting>
  <conditionalFormatting sqref="B242">
    <cfRule type="beginsWith" dxfId="3392" priority="472" operator="beginsWith" text="Success">
      <formula>LEFT(B242,LEN("Success"))="Success"</formula>
    </cfRule>
  </conditionalFormatting>
  <conditionalFormatting sqref="B243">
    <cfRule type="beginsWith" dxfId="3391" priority="474" operator="beginsWith" text="Success">
      <formula>LEFT(B243,LEN("Success"))="Success"</formula>
    </cfRule>
  </conditionalFormatting>
  <conditionalFormatting sqref="B244">
    <cfRule type="beginsWith" dxfId="3390" priority="476" operator="beginsWith" text="Success">
      <formula>LEFT(B244,LEN("Success"))="Success"</formula>
    </cfRule>
  </conditionalFormatting>
  <conditionalFormatting sqref="B245">
    <cfRule type="beginsWith" dxfId="3389" priority="478" operator="beginsWith" text="Success">
      <formula>LEFT(B245,LEN("Success"))="Success"</formula>
    </cfRule>
  </conditionalFormatting>
  <conditionalFormatting sqref="B246">
    <cfRule type="beginsWith" dxfId="3388" priority="480" operator="beginsWith" text="Success">
      <formula>LEFT(B246,LEN("Success"))="Success"</formula>
    </cfRule>
  </conditionalFormatting>
  <conditionalFormatting sqref="B247">
    <cfRule type="beginsWith" dxfId="3387" priority="482" operator="beginsWith" text="Success">
      <formula>LEFT(B247,LEN("Success"))="Success"</formula>
    </cfRule>
  </conditionalFormatting>
  <conditionalFormatting sqref="B248">
    <cfRule type="beginsWith" dxfId="3386" priority="484" operator="beginsWith" text="Success">
      <formula>LEFT(B248,LEN("Success"))="Success"</formula>
    </cfRule>
  </conditionalFormatting>
  <conditionalFormatting sqref="B249">
    <cfRule type="beginsWith" dxfId="3385" priority="486" operator="beginsWith" text="Success">
      <formula>LEFT(B249,LEN("Success"))="Success"</formula>
    </cfRule>
  </conditionalFormatting>
  <conditionalFormatting sqref="B250">
    <cfRule type="beginsWith" dxfId="3384" priority="488" operator="beginsWith" text="Success">
      <formula>LEFT(B250,LEN("Success"))="Success"</formula>
    </cfRule>
  </conditionalFormatting>
  <conditionalFormatting sqref="B251">
    <cfRule type="beginsWith" dxfId="3383" priority="490" operator="beginsWith" text="Success">
      <formula>LEFT(B251,LEN("Success"))="Success"</formula>
    </cfRule>
  </conditionalFormatting>
  <conditionalFormatting sqref="B252">
    <cfRule type="beginsWith" dxfId="3382" priority="492" operator="beginsWith" text="Success">
      <formula>LEFT(B252,LEN("Success"))="Success"</formula>
    </cfRule>
  </conditionalFormatting>
  <conditionalFormatting sqref="B253">
    <cfRule type="beginsWith" dxfId="3381" priority="494" operator="beginsWith" text="Success">
      <formula>LEFT(B253,LEN("Success"))="Success"</formula>
    </cfRule>
  </conditionalFormatting>
  <conditionalFormatting sqref="B254">
    <cfRule type="beginsWith" dxfId="3380" priority="496" operator="beginsWith" text="Success">
      <formula>LEFT(B254,LEN("Success"))="Success"</formula>
    </cfRule>
  </conditionalFormatting>
  <conditionalFormatting sqref="B255">
    <cfRule type="beginsWith" dxfId="3379" priority="498" operator="beginsWith" text="Success">
      <formula>LEFT(B255,LEN("Success"))="Success"</formula>
    </cfRule>
  </conditionalFormatting>
  <conditionalFormatting sqref="B256">
    <cfRule type="beginsWith" dxfId="3378" priority="500" operator="beginsWith" text="Success">
      <formula>LEFT(B256,LEN("Success"))="Success"</formula>
    </cfRule>
  </conditionalFormatting>
  <conditionalFormatting sqref="B257">
    <cfRule type="beginsWith" dxfId="3377" priority="502" operator="beginsWith" text="Success">
      <formula>LEFT(B257,LEN("Success"))="Success"</formula>
    </cfRule>
  </conditionalFormatting>
  <conditionalFormatting sqref="B258">
    <cfRule type="beginsWith" dxfId="3376" priority="504" operator="beginsWith" text="Success">
      <formula>LEFT(B258,LEN("Success"))="Success"</formula>
    </cfRule>
  </conditionalFormatting>
  <conditionalFormatting sqref="B259">
    <cfRule type="beginsWith" dxfId="3375" priority="506" operator="beginsWith" text="Success">
      <formula>LEFT(B259,LEN("Success"))="Success"</formula>
    </cfRule>
  </conditionalFormatting>
  <conditionalFormatting sqref="B260">
    <cfRule type="beginsWith" dxfId="3374" priority="508" operator="beginsWith" text="Success">
      <formula>LEFT(B260,LEN("Success"))="Success"</formula>
    </cfRule>
  </conditionalFormatting>
  <conditionalFormatting sqref="B261">
    <cfRule type="beginsWith" dxfId="3373" priority="510" operator="beginsWith" text="Success">
      <formula>LEFT(B261,LEN("Success"))="Success"</formula>
    </cfRule>
  </conditionalFormatting>
  <conditionalFormatting sqref="B262">
    <cfRule type="beginsWith" dxfId="3372" priority="512" operator="beginsWith" text="Success">
      <formula>LEFT(B262,LEN("Success"))="Success"</formula>
    </cfRule>
  </conditionalFormatting>
  <conditionalFormatting sqref="B263">
    <cfRule type="beginsWith" dxfId="3371" priority="514" operator="beginsWith" text="Success">
      <formula>LEFT(B263,LEN("Success"))="Success"</formula>
    </cfRule>
  </conditionalFormatting>
  <conditionalFormatting sqref="B264">
    <cfRule type="beginsWith" dxfId="3370" priority="516" operator="beginsWith" text="Success">
      <formula>LEFT(B264,LEN("Success"))="Success"</formula>
    </cfRule>
  </conditionalFormatting>
  <conditionalFormatting sqref="B265">
    <cfRule type="beginsWith" dxfId="3369" priority="518" operator="beginsWith" text="Success">
      <formula>LEFT(B265,LEN("Success"))="Success"</formula>
    </cfRule>
  </conditionalFormatting>
  <conditionalFormatting sqref="B266">
    <cfRule type="beginsWith" dxfId="3368" priority="520" operator="beginsWith" text="Success">
      <formula>LEFT(B266,LEN("Success"))="Success"</formula>
    </cfRule>
  </conditionalFormatting>
  <conditionalFormatting sqref="B267">
    <cfRule type="beginsWith" dxfId="3367" priority="522" operator="beginsWith" text="Success">
      <formula>LEFT(B267,LEN("Success"))="Success"</formula>
    </cfRule>
  </conditionalFormatting>
  <conditionalFormatting sqref="B268">
    <cfRule type="beginsWith" dxfId="3366" priority="524" operator="beginsWith" text="Success">
      <formula>LEFT(B268,LEN("Success"))="Success"</formula>
    </cfRule>
  </conditionalFormatting>
  <conditionalFormatting sqref="B269">
    <cfRule type="beginsWith" dxfId="3365" priority="526" operator="beginsWith" text="Success">
      <formula>LEFT(B269,LEN("Success"))="Success"</formula>
    </cfRule>
  </conditionalFormatting>
  <conditionalFormatting sqref="B270">
    <cfRule type="beginsWith" dxfId="3364" priority="528" operator="beginsWith" text="Success">
      <formula>LEFT(B270,LEN("Success"))="Success"</formula>
    </cfRule>
  </conditionalFormatting>
  <conditionalFormatting sqref="B271">
    <cfRule type="beginsWith" dxfId="3363" priority="530" operator="beginsWith" text="Success">
      <formula>LEFT(B271,LEN("Success"))="Success"</formula>
    </cfRule>
  </conditionalFormatting>
  <conditionalFormatting sqref="B272">
    <cfRule type="beginsWith" dxfId="3362" priority="532" operator="beginsWith" text="Success">
      <formula>LEFT(B272,LEN("Success"))="Success"</formula>
    </cfRule>
  </conditionalFormatting>
  <conditionalFormatting sqref="B273">
    <cfRule type="beginsWith" dxfId="3361" priority="534" operator="beginsWith" text="Success">
      <formula>LEFT(B273,LEN("Success"))="Success"</formula>
    </cfRule>
  </conditionalFormatting>
  <conditionalFormatting sqref="B274">
    <cfRule type="beginsWith" dxfId="3360" priority="536" operator="beginsWith" text="Success">
      <formula>LEFT(B274,LEN("Success"))="Success"</formula>
    </cfRule>
  </conditionalFormatting>
  <conditionalFormatting sqref="B275">
    <cfRule type="beginsWith" dxfId="3359" priority="538" operator="beginsWith" text="Success">
      <formula>LEFT(B275,LEN("Success"))="Success"</formula>
    </cfRule>
  </conditionalFormatting>
  <conditionalFormatting sqref="B276">
    <cfRule type="beginsWith" dxfId="3358" priority="540" operator="beginsWith" text="Success">
      <formula>LEFT(B276,LEN("Success"))="Success"</formula>
    </cfRule>
  </conditionalFormatting>
  <conditionalFormatting sqref="B277">
    <cfRule type="beginsWith" dxfId="3357" priority="542" operator="beginsWith" text="Success">
      <formula>LEFT(B277,LEN("Success"))="Success"</formula>
    </cfRule>
  </conditionalFormatting>
  <conditionalFormatting sqref="B278">
    <cfRule type="beginsWith" dxfId="3356" priority="544" operator="beginsWith" text="Success">
      <formula>LEFT(B278,LEN("Success"))="Success"</formula>
    </cfRule>
  </conditionalFormatting>
  <conditionalFormatting sqref="B279">
    <cfRule type="beginsWith" dxfId="3355" priority="546" operator="beginsWith" text="Success">
      <formula>LEFT(B279,LEN("Success"))="Success"</formula>
    </cfRule>
  </conditionalFormatting>
  <conditionalFormatting sqref="B280">
    <cfRule type="beginsWith" dxfId="3354" priority="548" operator="beginsWith" text="Success">
      <formula>LEFT(B280,LEN("Success"))="Success"</formula>
    </cfRule>
  </conditionalFormatting>
  <conditionalFormatting sqref="B281">
    <cfRule type="beginsWith" dxfId="3353" priority="550" operator="beginsWith" text="Success">
      <formula>LEFT(B281,LEN("Success"))="Success"</formula>
    </cfRule>
  </conditionalFormatting>
  <conditionalFormatting sqref="B282">
    <cfRule type="beginsWith" dxfId="3352" priority="552" operator="beginsWith" text="Success">
      <formula>LEFT(B282,LEN("Success"))="Success"</formula>
    </cfRule>
  </conditionalFormatting>
  <conditionalFormatting sqref="B283">
    <cfRule type="beginsWith" dxfId="3351" priority="554" operator="beginsWith" text="Success">
      <formula>LEFT(B283,LEN("Success"))="Success"</formula>
    </cfRule>
  </conditionalFormatting>
  <conditionalFormatting sqref="B284">
    <cfRule type="beginsWith" dxfId="3350" priority="556" operator="beginsWith" text="Success">
      <formula>LEFT(B284,LEN("Success"))="Success"</formula>
    </cfRule>
  </conditionalFormatting>
  <conditionalFormatting sqref="B285">
    <cfRule type="beginsWith" dxfId="3349" priority="558" operator="beginsWith" text="Success">
      <formula>LEFT(B285,LEN("Success"))="Success"</formula>
    </cfRule>
  </conditionalFormatting>
  <conditionalFormatting sqref="B286">
    <cfRule type="beginsWith" dxfId="3348" priority="560" operator="beginsWith" text="Success">
      <formula>LEFT(B286,LEN("Success"))="Success"</formula>
    </cfRule>
  </conditionalFormatting>
  <conditionalFormatting sqref="B287">
    <cfRule type="beginsWith" dxfId="3347" priority="562" operator="beginsWith" text="Success">
      <formula>LEFT(B287,LEN("Success"))="Success"</formula>
    </cfRule>
  </conditionalFormatting>
  <conditionalFormatting sqref="B288">
    <cfRule type="beginsWith" dxfId="3346" priority="564" operator="beginsWith" text="Success">
      <formula>LEFT(B288,LEN("Success"))="Success"</formula>
    </cfRule>
  </conditionalFormatting>
  <conditionalFormatting sqref="B289">
    <cfRule type="beginsWith" dxfId="3345" priority="566" operator="beginsWith" text="Success">
      <formula>LEFT(B289,LEN("Success"))="Success"</formula>
    </cfRule>
  </conditionalFormatting>
  <conditionalFormatting sqref="B290">
    <cfRule type="beginsWith" dxfId="3344" priority="568" operator="beginsWith" text="Success">
      <formula>LEFT(B290,LEN("Success"))="Success"</formula>
    </cfRule>
  </conditionalFormatting>
  <conditionalFormatting sqref="B291">
    <cfRule type="beginsWith" dxfId="3343" priority="570" operator="beginsWith" text="Success">
      <formula>LEFT(B291,LEN("Success"))="Success"</formula>
    </cfRule>
  </conditionalFormatting>
  <conditionalFormatting sqref="B292">
    <cfRule type="beginsWith" dxfId="3342" priority="572" operator="beginsWith" text="Success">
      <formula>LEFT(B292,LEN("Success"))="Success"</formula>
    </cfRule>
  </conditionalFormatting>
  <conditionalFormatting sqref="B293">
    <cfRule type="beginsWith" dxfId="3341" priority="574" operator="beginsWith" text="Success">
      <formula>LEFT(B293,LEN("Success"))="Success"</formula>
    </cfRule>
  </conditionalFormatting>
  <conditionalFormatting sqref="B294">
    <cfRule type="beginsWith" dxfId="3340" priority="576" operator="beginsWith" text="Success">
      <formula>LEFT(B294,LEN("Success"))="Success"</formula>
    </cfRule>
  </conditionalFormatting>
  <conditionalFormatting sqref="B295">
    <cfRule type="beginsWith" dxfId="3339" priority="578" operator="beginsWith" text="Success">
      <formula>LEFT(B295,LEN("Success"))="Success"</formula>
    </cfRule>
  </conditionalFormatting>
  <conditionalFormatting sqref="B296">
    <cfRule type="beginsWith" dxfId="3338" priority="580" operator="beginsWith" text="Success">
      <formula>LEFT(B296,LEN("Success"))="Success"</formula>
    </cfRule>
  </conditionalFormatting>
  <conditionalFormatting sqref="B297">
    <cfRule type="beginsWith" dxfId="3337" priority="582" operator="beginsWith" text="Success">
      <formula>LEFT(B297,LEN("Success"))="Success"</formula>
    </cfRule>
  </conditionalFormatting>
  <conditionalFormatting sqref="B298">
    <cfRule type="beginsWith" dxfId="3336" priority="584" operator="beginsWith" text="Success">
      <formula>LEFT(B298,LEN("Success"))="Success"</formula>
    </cfRule>
  </conditionalFormatting>
  <conditionalFormatting sqref="B299">
    <cfRule type="beginsWith" dxfId="3335" priority="586" operator="beginsWith" text="Success">
      <formula>LEFT(B299,LEN("Success"))="Success"</formula>
    </cfRule>
  </conditionalFormatting>
  <conditionalFormatting sqref="B300">
    <cfRule type="beginsWith" dxfId="3334" priority="588" operator="beginsWith" text="Success">
      <formula>LEFT(B300,LEN("Success"))="Success"</formula>
    </cfRule>
  </conditionalFormatting>
  <conditionalFormatting sqref="B301">
    <cfRule type="beginsWith" dxfId="3333" priority="590" operator="beginsWith" text="Success">
      <formula>LEFT(B301,LEN("Success"))="Success"</formula>
    </cfRule>
  </conditionalFormatting>
  <conditionalFormatting sqref="B302">
    <cfRule type="beginsWith" dxfId="3332" priority="592" operator="beginsWith" text="Success">
      <formula>LEFT(B302,LEN("Success"))="Success"</formula>
    </cfRule>
  </conditionalFormatting>
  <conditionalFormatting sqref="B303">
    <cfRule type="beginsWith" dxfId="3331" priority="594" operator="beginsWith" text="Success">
      <formula>LEFT(B303,LEN("Success"))="Success"</formula>
    </cfRule>
  </conditionalFormatting>
  <conditionalFormatting sqref="B304">
    <cfRule type="beginsWith" dxfId="3330" priority="596" operator="beginsWith" text="Success">
      <formula>LEFT(B304,LEN("Success"))="Success"</formula>
    </cfRule>
  </conditionalFormatting>
  <conditionalFormatting sqref="B305">
    <cfRule type="beginsWith" dxfId="3329" priority="598" operator="beginsWith" text="Success">
      <formula>LEFT(B305,LEN("Success"))="Success"</formula>
    </cfRule>
  </conditionalFormatting>
  <conditionalFormatting sqref="B306">
    <cfRule type="beginsWith" dxfId="3328" priority="600" operator="beginsWith" text="Success">
      <formula>LEFT(B306,LEN("Success"))="Success"</formula>
    </cfRule>
  </conditionalFormatting>
  <conditionalFormatting sqref="B307">
    <cfRule type="beginsWith" dxfId="3327" priority="602" operator="beginsWith" text="Success">
      <formula>LEFT(B307,LEN("Success"))="Success"</formula>
    </cfRule>
  </conditionalFormatting>
  <conditionalFormatting sqref="B308">
    <cfRule type="beginsWith" dxfId="3326" priority="604" operator="beginsWith" text="Success">
      <formula>LEFT(B308,LEN("Success"))="Success"</formula>
    </cfRule>
  </conditionalFormatting>
  <conditionalFormatting sqref="B309">
    <cfRule type="beginsWith" dxfId="3325" priority="606" operator="beginsWith" text="Success">
      <formula>LEFT(B309,LEN("Success"))="Success"</formula>
    </cfRule>
  </conditionalFormatting>
  <conditionalFormatting sqref="B310">
    <cfRule type="beginsWith" dxfId="3324" priority="608" operator="beginsWith" text="Success">
      <formula>LEFT(B310,LEN("Success"))="Success"</formula>
    </cfRule>
  </conditionalFormatting>
  <conditionalFormatting sqref="B311">
    <cfRule type="beginsWith" dxfId="3323" priority="610" operator="beginsWith" text="Success">
      <formula>LEFT(B311,LEN("Success"))="Success"</formula>
    </cfRule>
  </conditionalFormatting>
  <conditionalFormatting sqref="B312">
    <cfRule type="beginsWith" dxfId="3322" priority="612" operator="beginsWith" text="Success">
      <formula>LEFT(B312,LEN("Success"))="Success"</formula>
    </cfRule>
  </conditionalFormatting>
  <conditionalFormatting sqref="B313">
    <cfRule type="beginsWith" dxfId="3321" priority="614" operator="beginsWith" text="Success">
      <formula>LEFT(B313,LEN("Success"))="Success"</formula>
    </cfRule>
  </conditionalFormatting>
  <conditionalFormatting sqref="B314">
    <cfRule type="beginsWith" dxfId="3320" priority="616" operator="beginsWith" text="Success">
      <formula>LEFT(B314,LEN("Success"))="Success"</formula>
    </cfRule>
  </conditionalFormatting>
  <conditionalFormatting sqref="B315">
    <cfRule type="beginsWith" dxfId="3319" priority="618" operator="beginsWith" text="Success">
      <formula>LEFT(B315,LEN("Success"))="Success"</formula>
    </cfRule>
  </conditionalFormatting>
  <conditionalFormatting sqref="B316">
    <cfRule type="beginsWith" dxfId="3318" priority="620" operator="beginsWith" text="Success">
      <formula>LEFT(B316,LEN("Success"))="Success"</formula>
    </cfRule>
  </conditionalFormatting>
  <conditionalFormatting sqref="B317">
    <cfRule type="beginsWith" dxfId="3317" priority="622" operator="beginsWith" text="Success">
      <formula>LEFT(B317,LEN("Success"))="Success"</formula>
    </cfRule>
  </conditionalFormatting>
  <conditionalFormatting sqref="B318">
    <cfRule type="beginsWith" dxfId="3316" priority="624" operator="beginsWith" text="Success">
      <formula>LEFT(B318,LEN("Success"))="Success"</formula>
    </cfRule>
  </conditionalFormatting>
  <conditionalFormatting sqref="B319">
    <cfRule type="beginsWith" dxfId="3315" priority="626" operator="beginsWith" text="Success">
      <formula>LEFT(B319,LEN("Success"))="Success"</formula>
    </cfRule>
  </conditionalFormatting>
  <conditionalFormatting sqref="B320">
    <cfRule type="beginsWith" dxfId="3314" priority="628" operator="beginsWith" text="Success">
      <formula>LEFT(B320,LEN("Success"))="Success"</formula>
    </cfRule>
  </conditionalFormatting>
  <conditionalFormatting sqref="B321">
    <cfRule type="beginsWith" dxfId="3313" priority="630" operator="beginsWith" text="Success">
      <formula>LEFT(B321,LEN("Success"))="Success"</formula>
    </cfRule>
  </conditionalFormatting>
  <conditionalFormatting sqref="B322">
    <cfRule type="beginsWith" dxfId="3312" priority="632" operator="beginsWith" text="Success">
      <formula>LEFT(B322,LEN("Success"))="Success"</formula>
    </cfRule>
  </conditionalFormatting>
  <conditionalFormatting sqref="B323">
    <cfRule type="beginsWith" dxfId="3311" priority="634" operator="beginsWith" text="Success">
      <formula>LEFT(B323,LEN("Success"))="Success"</formula>
    </cfRule>
  </conditionalFormatting>
  <conditionalFormatting sqref="B324">
    <cfRule type="beginsWith" dxfId="3310" priority="636" operator="beginsWith" text="Success">
      <formula>LEFT(B324,LEN("Success"))="Success"</formula>
    </cfRule>
  </conditionalFormatting>
  <conditionalFormatting sqref="B325">
    <cfRule type="beginsWith" dxfId="3309" priority="638" operator="beginsWith" text="Success">
      <formula>LEFT(B325,LEN("Success"))="Success"</formula>
    </cfRule>
  </conditionalFormatting>
  <conditionalFormatting sqref="B326">
    <cfRule type="beginsWith" dxfId="3308" priority="640" operator="beginsWith" text="Success">
      <formula>LEFT(B326,LEN("Success"))="Success"</formula>
    </cfRule>
  </conditionalFormatting>
  <conditionalFormatting sqref="B327">
    <cfRule type="beginsWith" dxfId="3307" priority="642" operator="beginsWith" text="Success">
      <formula>LEFT(B327,LEN("Success"))="Success"</formula>
    </cfRule>
  </conditionalFormatting>
  <conditionalFormatting sqref="B328">
    <cfRule type="beginsWith" dxfId="3306" priority="644" operator="beginsWith" text="Success">
      <formula>LEFT(B328,LEN("Success"))="Success"</formula>
    </cfRule>
  </conditionalFormatting>
  <conditionalFormatting sqref="B329">
    <cfRule type="beginsWith" dxfId="3305" priority="646" operator="beginsWith" text="Success">
      <formula>LEFT(B329,LEN("Success"))="Success"</formula>
    </cfRule>
  </conditionalFormatting>
  <conditionalFormatting sqref="B330">
    <cfRule type="beginsWith" dxfId="3304" priority="648" operator="beginsWith" text="Success">
      <formula>LEFT(B330,LEN("Success"))="Success"</formula>
    </cfRule>
  </conditionalFormatting>
  <conditionalFormatting sqref="B331">
    <cfRule type="beginsWith" dxfId="3303" priority="650" operator="beginsWith" text="Success">
      <formula>LEFT(B331,LEN("Success"))="Success"</formula>
    </cfRule>
  </conditionalFormatting>
  <conditionalFormatting sqref="B332">
    <cfRule type="beginsWith" dxfId="3302" priority="652" operator="beginsWith" text="Success">
      <formula>LEFT(B332,LEN("Success"))="Success"</formula>
    </cfRule>
  </conditionalFormatting>
  <conditionalFormatting sqref="B333">
    <cfRule type="beginsWith" dxfId="3301" priority="654" operator="beginsWith" text="Success">
      <formula>LEFT(B333,LEN("Success"))="Success"</formula>
    </cfRule>
  </conditionalFormatting>
  <conditionalFormatting sqref="B334">
    <cfRule type="beginsWith" dxfId="3300" priority="656" operator="beginsWith" text="Success">
      <formula>LEFT(B334,LEN("Success"))="Success"</formula>
    </cfRule>
  </conditionalFormatting>
  <conditionalFormatting sqref="B335">
    <cfRule type="beginsWith" dxfId="3299" priority="658" operator="beginsWith" text="Success">
      <formula>LEFT(B335,LEN("Success"))="Success"</formula>
    </cfRule>
  </conditionalFormatting>
  <conditionalFormatting sqref="B336">
    <cfRule type="beginsWith" dxfId="3298" priority="660" operator="beginsWith" text="Success">
      <formula>LEFT(B336,LEN("Success"))="Success"</formula>
    </cfRule>
  </conditionalFormatting>
  <conditionalFormatting sqref="B337">
    <cfRule type="beginsWith" dxfId="3297" priority="662" operator="beginsWith" text="Success">
      <formula>LEFT(B337,LEN("Success"))="Success"</formula>
    </cfRule>
  </conditionalFormatting>
  <conditionalFormatting sqref="B338">
    <cfRule type="beginsWith" dxfId="3296" priority="664" operator="beginsWith" text="Success">
      <formula>LEFT(B338,LEN("Success"))="Success"</formula>
    </cfRule>
  </conditionalFormatting>
  <conditionalFormatting sqref="B339">
    <cfRule type="beginsWith" dxfId="3295" priority="666" operator="beginsWith" text="Success">
      <formula>LEFT(B339,LEN("Success"))="Success"</formula>
    </cfRule>
  </conditionalFormatting>
  <conditionalFormatting sqref="B340">
    <cfRule type="beginsWith" dxfId="3294" priority="668" operator="beginsWith" text="Success">
      <formula>LEFT(B340,LEN("Success"))="Success"</formula>
    </cfRule>
  </conditionalFormatting>
  <conditionalFormatting sqref="B341">
    <cfRule type="beginsWith" dxfId="3293" priority="670" operator="beginsWith" text="Success">
      <formula>LEFT(B341,LEN("Success"))="Success"</formula>
    </cfRule>
  </conditionalFormatting>
  <conditionalFormatting sqref="B342">
    <cfRule type="beginsWith" dxfId="3292" priority="672" operator="beginsWith" text="Success">
      <formula>LEFT(B342,LEN("Success"))="Success"</formula>
    </cfRule>
  </conditionalFormatting>
  <conditionalFormatting sqref="B343">
    <cfRule type="beginsWith" dxfId="3291" priority="674" operator="beginsWith" text="Success">
      <formula>LEFT(B343,LEN("Success"))="Success"</formula>
    </cfRule>
  </conditionalFormatting>
  <conditionalFormatting sqref="B344">
    <cfRule type="beginsWith" dxfId="3290" priority="676" operator="beginsWith" text="Success">
      <formula>LEFT(B344,LEN("Success"))="Success"</formula>
    </cfRule>
  </conditionalFormatting>
  <conditionalFormatting sqref="B345">
    <cfRule type="beginsWith" dxfId="3289" priority="678" operator="beginsWith" text="Success">
      <formula>LEFT(B345,LEN("Success"))="Success"</formula>
    </cfRule>
  </conditionalFormatting>
  <conditionalFormatting sqref="B346">
    <cfRule type="beginsWith" dxfId="3288" priority="680" operator="beginsWith" text="Success">
      <formula>LEFT(B346,LEN("Success"))="Success"</formula>
    </cfRule>
  </conditionalFormatting>
  <conditionalFormatting sqref="B347">
    <cfRule type="beginsWith" dxfId="3287" priority="682" operator="beginsWith" text="Success">
      <formula>LEFT(B347,LEN("Success"))="Success"</formula>
    </cfRule>
  </conditionalFormatting>
  <conditionalFormatting sqref="B348">
    <cfRule type="beginsWith" dxfId="3286" priority="684" operator="beginsWith" text="Success">
      <formula>LEFT(B348,LEN("Success"))="Success"</formula>
    </cfRule>
  </conditionalFormatting>
  <conditionalFormatting sqref="B349">
    <cfRule type="beginsWith" dxfId="3285" priority="686" operator="beginsWith" text="Success">
      <formula>LEFT(B349,LEN("Success"))="Success"</formula>
    </cfRule>
  </conditionalFormatting>
  <conditionalFormatting sqref="B350">
    <cfRule type="beginsWith" dxfId="3284" priority="688" operator="beginsWith" text="Success">
      <formula>LEFT(B350,LEN("Success"))="Success"</formula>
    </cfRule>
  </conditionalFormatting>
  <conditionalFormatting sqref="B351">
    <cfRule type="beginsWith" dxfId="3283" priority="690" operator="beginsWith" text="Success">
      <formula>LEFT(B351,LEN("Success"))="Success"</formula>
    </cfRule>
  </conditionalFormatting>
  <conditionalFormatting sqref="B352">
    <cfRule type="beginsWith" dxfId="3282" priority="692" operator="beginsWith" text="Success">
      <formula>LEFT(B352,LEN("Success"))="Success"</formula>
    </cfRule>
  </conditionalFormatting>
  <conditionalFormatting sqref="B353">
    <cfRule type="beginsWith" dxfId="3281" priority="694" operator="beginsWith" text="Success">
      <formula>LEFT(B353,LEN("Success"))="Success"</formula>
    </cfRule>
  </conditionalFormatting>
  <conditionalFormatting sqref="B354">
    <cfRule type="beginsWith" dxfId="3280" priority="696" operator="beginsWith" text="Success">
      <formula>LEFT(B354,LEN("Success"))="Success"</formula>
    </cfRule>
  </conditionalFormatting>
  <conditionalFormatting sqref="B355">
    <cfRule type="beginsWith" dxfId="3279" priority="698" operator="beginsWith" text="Success">
      <formula>LEFT(B355,LEN("Success"))="Success"</formula>
    </cfRule>
  </conditionalFormatting>
  <conditionalFormatting sqref="B356">
    <cfRule type="beginsWith" dxfId="3278" priority="700" operator="beginsWith" text="Success">
      <formula>LEFT(B356,LEN("Success"))="Success"</formula>
    </cfRule>
  </conditionalFormatting>
  <conditionalFormatting sqref="B357">
    <cfRule type="beginsWith" dxfId="3277" priority="702" operator="beginsWith" text="Success">
      <formula>LEFT(B357,LEN("Success"))="Success"</formula>
    </cfRule>
  </conditionalFormatting>
  <conditionalFormatting sqref="B358">
    <cfRule type="beginsWith" dxfId="3276" priority="704" operator="beginsWith" text="Success">
      <formula>LEFT(B358,LEN("Success"))="Success"</formula>
    </cfRule>
  </conditionalFormatting>
  <conditionalFormatting sqref="B359">
    <cfRule type="beginsWith" dxfId="3275" priority="706" operator="beginsWith" text="Success">
      <formula>LEFT(B359,LEN("Success"))="Success"</formula>
    </cfRule>
  </conditionalFormatting>
  <conditionalFormatting sqref="B360">
    <cfRule type="beginsWith" dxfId="3274" priority="708" operator="beginsWith" text="Success">
      <formula>LEFT(B360,LEN("Success"))="Success"</formula>
    </cfRule>
  </conditionalFormatting>
  <conditionalFormatting sqref="B361">
    <cfRule type="beginsWith" dxfId="3273" priority="710" operator="beginsWith" text="Success">
      <formula>LEFT(B361,LEN("Success"))="Success"</formula>
    </cfRule>
  </conditionalFormatting>
  <conditionalFormatting sqref="B362">
    <cfRule type="beginsWith" dxfId="3272" priority="712" operator="beginsWith" text="Success">
      <formula>LEFT(B362,LEN("Success"))="Success"</formula>
    </cfRule>
  </conditionalFormatting>
  <conditionalFormatting sqref="B363">
    <cfRule type="beginsWith" dxfId="3271" priority="714" operator="beginsWith" text="Success">
      <formula>LEFT(B363,LEN("Success"))="Success"</formula>
    </cfRule>
  </conditionalFormatting>
  <conditionalFormatting sqref="B364">
    <cfRule type="beginsWith" dxfId="3270" priority="716" operator="beginsWith" text="Success">
      <formula>LEFT(B364,LEN("Success"))="Success"</formula>
    </cfRule>
  </conditionalFormatting>
  <conditionalFormatting sqref="B365">
    <cfRule type="beginsWith" dxfId="3269" priority="718" operator="beginsWith" text="Success">
      <formula>LEFT(B365,LEN("Success"))="Success"</formula>
    </cfRule>
  </conditionalFormatting>
  <conditionalFormatting sqref="B366">
    <cfRule type="beginsWith" dxfId="3268" priority="720" operator="beginsWith" text="Success">
      <formula>LEFT(B366,LEN("Success"))="Success"</formula>
    </cfRule>
  </conditionalFormatting>
  <conditionalFormatting sqref="B367">
    <cfRule type="beginsWith" dxfId="3267" priority="722" operator="beginsWith" text="Success">
      <formula>LEFT(B367,LEN("Success"))="Success"</formula>
    </cfRule>
  </conditionalFormatting>
  <conditionalFormatting sqref="B368">
    <cfRule type="beginsWith" dxfId="3266" priority="724" operator="beginsWith" text="Success">
      <formula>LEFT(B368,LEN("Success"))="Success"</formula>
    </cfRule>
  </conditionalFormatting>
  <conditionalFormatting sqref="B369">
    <cfRule type="beginsWith" dxfId="3265" priority="726" operator="beginsWith" text="Success">
      <formula>LEFT(B369,LEN("Success"))="Success"</formula>
    </cfRule>
  </conditionalFormatting>
  <conditionalFormatting sqref="B370">
    <cfRule type="beginsWith" dxfId="3264" priority="728" operator="beginsWith" text="Success">
      <formula>LEFT(B370,LEN("Success"))="Success"</formula>
    </cfRule>
  </conditionalFormatting>
  <conditionalFormatting sqref="B371">
    <cfRule type="beginsWith" dxfId="3263" priority="730" operator="beginsWith" text="Success">
      <formula>LEFT(B371,LEN("Success"))="Success"</formula>
    </cfRule>
  </conditionalFormatting>
  <conditionalFormatting sqref="B372">
    <cfRule type="beginsWith" dxfId="3262" priority="732" operator="beginsWith" text="Success">
      <formula>LEFT(B372,LEN("Success"))="Success"</formula>
    </cfRule>
  </conditionalFormatting>
  <conditionalFormatting sqref="B373">
    <cfRule type="beginsWith" dxfId="3261" priority="734" operator="beginsWith" text="Success">
      <formula>LEFT(B373,LEN("Success"))="Success"</formula>
    </cfRule>
  </conditionalFormatting>
  <conditionalFormatting sqref="B374">
    <cfRule type="beginsWith" dxfId="3260" priority="736" operator="beginsWith" text="Success">
      <formula>LEFT(B374,LEN("Success"))="Success"</formula>
    </cfRule>
  </conditionalFormatting>
  <conditionalFormatting sqref="B375">
    <cfRule type="beginsWith" dxfId="3259" priority="738" operator="beginsWith" text="Success">
      <formula>LEFT(B375,LEN("Success"))="Success"</formula>
    </cfRule>
  </conditionalFormatting>
  <conditionalFormatting sqref="B376">
    <cfRule type="beginsWith" dxfId="3258" priority="740" operator="beginsWith" text="Success">
      <formula>LEFT(B376,LEN("Success"))="Success"</formula>
    </cfRule>
  </conditionalFormatting>
  <conditionalFormatting sqref="B377">
    <cfRule type="beginsWith" dxfId="3257" priority="742" operator="beginsWith" text="Success">
      <formula>LEFT(B377,LEN("Success"))="Success"</formula>
    </cfRule>
  </conditionalFormatting>
  <conditionalFormatting sqref="B378">
    <cfRule type="beginsWith" dxfId="3256" priority="744" operator="beginsWith" text="Success">
      <formula>LEFT(B378,LEN("Success"))="Success"</formula>
    </cfRule>
  </conditionalFormatting>
  <conditionalFormatting sqref="B379">
    <cfRule type="beginsWith" dxfId="3255" priority="746" operator="beginsWith" text="Success">
      <formula>LEFT(B379,LEN("Success"))="Success"</formula>
    </cfRule>
  </conditionalFormatting>
  <conditionalFormatting sqref="B380">
    <cfRule type="beginsWith" dxfId="3254" priority="748" operator="beginsWith" text="Success">
      <formula>LEFT(B380,LEN("Success"))="Success"</formula>
    </cfRule>
  </conditionalFormatting>
  <conditionalFormatting sqref="B381">
    <cfRule type="beginsWith" dxfId="3253" priority="750" operator="beginsWith" text="Success">
      <formula>LEFT(B381,LEN("Success"))="Success"</formula>
    </cfRule>
  </conditionalFormatting>
  <conditionalFormatting sqref="B382">
    <cfRule type="beginsWith" dxfId="3252" priority="752" operator="beginsWith" text="Success">
      <formula>LEFT(B382,LEN("Success"))="Success"</formula>
    </cfRule>
  </conditionalFormatting>
  <conditionalFormatting sqref="B383">
    <cfRule type="beginsWith" dxfId="3251" priority="754" operator="beginsWith" text="Success">
      <formula>LEFT(B383,LEN("Success"))="Success"</formula>
    </cfRule>
  </conditionalFormatting>
  <conditionalFormatting sqref="B384">
    <cfRule type="beginsWith" dxfId="3250" priority="756" operator="beginsWith" text="Success">
      <formula>LEFT(B384,LEN("Success"))="Success"</formula>
    </cfRule>
  </conditionalFormatting>
  <conditionalFormatting sqref="B385">
    <cfRule type="beginsWith" dxfId="3249" priority="758" operator="beginsWith" text="Success">
      <formula>LEFT(B385,LEN("Success"))="Success"</formula>
    </cfRule>
  </conditionalFormatting>
  <conditionalFormatting sqref="B386">
    <cfRule type="beginsWith" dxfId="3248" priority="760" operator="beginsWith" text="Success">
      <formula>LEFT(B386,LEN("Success"))="Success"</formula>
    </cfRule>
  </conditionalFormatting>
  <conditionalFormatting sqref="B387">
    <cfRule type="beginsWith" dxfId="3247" priority="762" operator="beginsWith" text="Success">
      <formula>LEFT(B387,LEN("Success"))="Success"</formula>
    </cfRule>
  </conditionalFormatting>
  <conditionalFormatting sqref="B388">
    <cfRule type="beginsWith" dxfId="3246" priority="764" operator="beginsWith" text="Success">
      <formula>LEFT(B388,LEN("Success"))="Success"</formula>
    </cfRule>
  </conditionalFormatting>
  <conditionalFormatting sqref="B389">
    <cfRule type="beginsWith" dxfId="3245" priority="766" operator="beginsWith" text="Success">
      <formula>LEFT(B389,LEN("Success"))="Success"</formula>
    </cfRule>
  </conditionalFormatting>
  <conditionalFormatting sqref="B390">
    <cfRule type="beginsWith" dxfId="3244" priority="768" operator="beginsWith" text="Success">
      <formula>LEFT(B390,LEN("Success"))="Success"</formula>
    </cfRule>
  </conditionalFormatting>
  <conditionalFormatting sqref="B391">
    <cfRule type="beginsWith" dxfId="3243" priority="770" operator="beginsWith" text="Success">
      <formula>LEFT(B391,LEN("Success"))="Success"</formula>
    </cfRule>
  </conditionalFormatting>
  <conditionalFormatting sqref="B392">
    <cfRule type="beginsWith" dxfId="3242" priority="772" operator="beginsWith" text="Success">
      <formula>LEFT(B392,LEN("Success"))="Success"</formula>
    </cfRule>
  </conditionalFormatting>
  <conditionalFormatting sqref="B393">
    <cfRule type="beginsWith" dxfId="3241" priority="774" operator="beginsWith" text="Success">
      <formula>LEFT(B393,LEN("Success"))="Success"</formula>
    </cfRule>
  </conditionalFormatting>
  <conditionalFormatting sqref="B394">
    <cfRule type="beginsWith" dxfId="3240" priority="776" operator="beginsWith" text="Success">
      <formula>LEFT(B394,LEN("Success"))="Success"</formula>
    </cfRule>
  </conditionalFormatting>
  <conditionalFormatting sqref="B395">
    <cfRule type="beginsWith" dxfId="3239" priority="778" operator="beginsWith" text="Success">
      <formula>LEFT(B395,LEN("Success"))="Success"</formula>
    </cfRule>
  </conditionalFormatting>
  <conditionalFormatting sqref="B396">
    <cfRule type="beginsWith" dxfId="3238" priority="780" operator="beginsWith" text="Success">
      <formula>LEFT(B396,LEN("Success"))="Success"</formula>
    </cfRule>
  </conditionalFormatting>
  <conditionalFormatting sqref="B397">
    <cfRule type="beginsWith" dxfId="3237" priority="782" operator="beginsWith" text="Success">
      <formula>LEFT(B397,LEN("Success"))="Success"</formula>
    </cfRule>
  </conditionalFormatting>
  <conditionalFormatting sqref="B398">
    <cfRule type="beginsWith" dxfId="3236" priority="784" operator="beginsWith" text="Success">
      <formula>LEFT(B398,LEN("Success"))="Success"</formula>
    </cfRule>
  </conditionalFormatting>
  <conditionalFormatting sqref="B399">
    <cfRule type="beginsWith" dxfId="3235" priority="786" operator="beginsWith" text="Success">
      <formula>LEFT(B399,LEN("Success"))="Success"</formula>
    </cfRule>
  </conditionalFormatting>
  <conditionalFormatting sqref="B400">
    <cfRule type="beginsWith" dxfId="3234" priority="788" operator="beginsWith" text="Success">
      <formula>LEFT(B400,LEN("Success"))="Success"</formula>
    </cfRule>
  </conditionalFormatting>
  <conditionalFormatting sqref="B401">
    <cfRule type="beginsWith" dxfId="3233" priority="790" operator="beginsWith" text="Success">
      <formula>LEFT(B401,LEN("Success"))="Success"</formula>
    </cfRule>
  </conditionalFormatting>
  <conditionalFormatting sqref="B402">
    <cfRule type="beginsWith" dxfId="3232" priority="792" operator="beginsWith" text="Success">
      <formula>LEFT(B402,LEN("Success"))="Success"</formula>
    </cfRule>
  </conditionalFormatting>
  <conditionalFormatting sqref="B403">
    <cfRule type="beginsWith" dxfId="3231" priority="794" operator="beginsWith" text="Success">
      <formula>LEFT(B403,LEN("Success"))="Success"</formula>
    </cfRule>
  </conditionalFormatting>
  <conditionalFormatting sqref="B404">
    <cfRule type="beginsWith" dxfId="3230" priority="796" operator="beginsWith" text="Success">
      <formula>LEFT(B404,LEN("Success"))="Success"</formula>
    </cfRule>
  </conditionalFormatting>
  <conditionalFormatting sqref="B405">
    <cfRule type="beginsWith" dxfId="3229" priority="798" operator="beginsWith" text="Success">
      <formula>LEFT(B405,LEN("Success"))="Success"</formula>
    </cfRule>
  </conditionalFormatting>
  <conditionalFormatting sqref="B406">
    <cfRule type="beginsWith" dxfId="3228" priority="800" operator="beginsWith" text="Success">
      <formula>LEFT(B406,LEN("Success"))="Success"</formula>
    </cfRule>
  </conditionalFormatting>
  <conditionalFormatting sqref="B407">
    <cfRule type="beginsWith" dxfId="3227" priority="802" operator="beginsWith" text="Success">
      <formula>LEFT(B407,LEN("Success"))="Success"</formula>
    </cfRule>
  </conditionalFormatting>
  <conditionalFormatting sqref="B408">
    <cfRule type="beginsWith" dxfId="3226" priority="804" operator="beginsWith" text="Success">
      <formula>LEFT(B408,LEN("Success"))="Success"</formula>
    </cfRule>
  </conditionalFormatting>
  <conditionalFormatting sqref="B409">
    <cfRule type="beginsWith" dxfId="3225" priority="806" operator="beginsWith" text="Success">
      <formula>LEFT(B409,LEN("Success"))="Success"</formula>
    </cfRule>
  </conditionalFormatting>
  <conditionalFormatting sqref="B410">
    <cfRule type="beginsWith" dxfId="3224" priority="808" operator="beginsWith" text="Success">
      <formula>LEFT(B410,LEN("Success"))="Success"</formula>
    </cfRule>
  </conditionalFormatting>
  <conditionalFormatting sqref="B411">
    <cfRule type="beginsWith" dxfId="3223" priority="810" operator="beginsWith" text="Success">
      <formula>LEFT(B411,LEN("Success"))="Success"</formula>
    </cfRule>
  </conditionalFormatting>
  <conditionalFormatting sqref="B412">
    <cfRule type="beginsWith" dxfId="3222" priority="812" operator="beginsWith" text="Success">
      <formula>LEFT(B412,LEN("Success"))="Success"</formula>
    </cfRule>
  </conditionalFormatting>
  <conditionalFormatting sqref="B413">
    <cfRule type="beginsWith" dxfId="3221" priority="814" operator="beginsWith" text="Success">
      <formula>LEFT(B413,LEN("Success"))="Success"</formula>
    </cfRule>
  </conditionalFormatting>
  <conditionalFormatting sqref="B414">
    <cfRule type="beginsWith" dxfId="3220" priority="816" operator="beginsWith" text="Success">
      <formula>LEFT(B414,LEN("Success"))="Success"</formula>
    </cfRule>
  </conditionalFormatting>
  <conditionalFormatting sqref="B415">
    <cfRule type="beginsWith" dxfId="3219" priority="818" operator="beginsWith" text="Success">
      <formula>LEFT(B415,LEN("Success"))="Success"</formula>
    </cfRule>
  </conditionalFormatting>
  <conditionalFormatting sqref="B416">
    <cfRule type="beginsWith" dxfId="3218" priority="820" operator="beginsWith" text="Success">
      <formula>LEFT(B416,LEN("Success"))="Success"</formula>
    </cfRule>
  </conditionalFormatting>
  <conditionalFormatting sqref="B417">
    <cfRule type="beginsWith" dxfId="3217" priority="822" operator="beginsWith" text="Success">
      <formula>LEFT(B417,LEN("Success"))="Success"</formula>
    </cfRule>
  </conditionalFormatting>
  <conditionalFormatting sqref="B418">
    <cfRule type="beginsWith" dxfId="3216" priority="824" operator="beginsWith" text="Success">
      <formula>LEFT(B418,LEN("Success"))="Success"</formula>
    </cfRule>
  </conditionalFormatting>
  <conditionalFormatting sqref="B419">
    <cfRule type="beginsWith" dxfId="3215" priority="826" operator="beginsWith" text="Success">
      <formula>LEFT(B419,LEN("Success"))="Success"</formula>
    </cfRule>
  </conditionalFormatting>
  <conditionalFormatting sqref="B420">
    <cfRule type="beginsWith" dxfId="3214" priority="828" operator="beginsWith" text="Success">
      <formula>LEFT(B420,LEN("Success"))="Success"</formula>
    </cfRule>
  </conditionalFormatting>
  <conditionalFormatting sqref="B421">
    <cfRule type="beginsWith" dxfId="3213" priority="830" operator="beginsWith" text="Success">
      <formula>LEFT(B421,LEN("Success"))="Success"</formula>
    </cfRule>
  </conditionalFormatting>
  <conditionalFormatting sqref="B422">
    <cfRule type="beginsWith" dxfId="3212" priority="832" operator="beginsWith" text="Success">
      <formula>LEFT(B422,LEN("Success"))="Success"</formula>
    </cfRule>
  </conditionalFormatting>
  <conditionalFormatting sqref="B423">
    <cfRule type="beginsWith" dxfId="3211" priority="834" operator="beginsWith" text="Success">
      <formula>LEFT(B423,LEN("Success"))="Success"</formula>
    </cfRule>
  </conditionalFormatting>
  <conditionalFormatting sqref="B424">
    <cfRule type="beginsWith" dxfId="3210" priority="836" operator="beginsWith" text="Success">
      <formula>LEFT(B424,LEN("Success"))="Success"</formula>
    </cfRule>
  </conditionalFormatting>
  <conditionalFormatting sqref="B425">
    <cfRule type="beginsWith" dxfId="3209" priority="838" operator="beginsWith" text="Success">
      <formula>LEFT(B425,LEN("Success"))="Success"</formula>
    </cfRule>
  </conditionalFormatting>
  <conditionalFormatting sqref="B426">
    <cfRule type="beginsWith" dxfId="3208" priority="840" operator="beginsWith" text="Success">
      <formula>LEFT(B426,LEN("Success"))="Success"</formula>
    </cfRule>
  </conditionalFormatting>
  <conditionalFormatting sqref="B427">
    <cfRule type="beginsWith" dxfId="3207" priority="842" operator="beginsWith" text="Success">
      <formula>LEFT(B427,LEN("Success"))="Success"</formula>
    </cfRule>
  </conditionalFormatting>
  <conditionalFormatting sqref="B428">
    <cfRule type="beginsWith" dxfId="3206" priority="844" operator="beginsWith" text="Success">
      <formula>LEFT(B428,LEN("Success"))="Success"</formula>
    </cfRule>
  </conditionalFormatting>
  <conditionalFormatting sqref="B429">
    <cfRule type="beginsWith" dxfId="3205" priority="846" operator="beginsWith" text="Success">
      <formula>LEFT(B429,LEN("Success"))="Success"</formula>
    </cfRule>
  </conditionalFormatting>
  <conditionalFormatting sqref="B430">
    <cfRule type="beginsWith" dxfId="3204" priority="848" operator="beginsWith" text="Success">
      <formula>LEFT(B430,LEN("Success"))="Success"</formula>
    </cfRule>
  </conditionalFormatting>
  <conditionalFormatting sqref="B431">
    <cfRule type="beginsWith" dxfId="3203" priority="850" operator="beginsWith" text="Success">
      <formula>LEFT(B431,LEN("Success"))="Success"</formula>
    </cfRule>
  </conditionalFormatting>
  <conditionalFormatting sqref="B432">
    <cfRule type="beginsWith" dxfId="3202" priority="852" operator="beginsWith" text="Success">
      <formula>LEFT(B432,LEN("Success"))="Success"</formula>
    </cfRule>
  </conditionalFormatting>
  <conditionalFormatting sqref="B433">
    <cfRule type="beginsWith" dxfId="3201" priority="854" operator="beginsWith" text="Success">
      <formula>LEFT(B433,LEN("Success"))="Success"</formula>
    </cfRule>
  </conditionalFormatting>
  <conditionalFormatting sqref="B434">
    <cfRule type="beginsWith" dxfId="3200" priority="856" operator="beginsWith" text="Success">
      <formula>LEFT(B434,LEN("Success"))="Success"</formula>
    </cfRule>
  </conditionalFormatting>
  <conditionalFormatting sqref="B435">
    <cfRule type="beginsWith" dxfId="3199" priority="858" operator="beginsWith" text="Success">
      <formula>LEFT(B435,LEN("Success"))="Success"</formula>
    </cfRule>
  </conditionalFormatting>
  <conditionalFormatting sqref="B436">
    <cfRule type="beginsWith" dxfId="3198" priority="860" operator="beginsWith" text="Success">
      <formula>LEFT(B436,LEN("Success"))="Success"</formula>
    </cfRule>
  </conditionalFormatting>
  <conditionalFormatting sqref="B437">
    <cfRule type="beginsWith" dxfId="3197" priority="862" operator="beginsWith" text="Success">
      <formula>LEFT(B437,LEN("Success"))="Success"</formula>
    </cfRule>
  </conditionalFormatting>
  <conditionalFormatting sqref="B438">
    <cfRule type="beginsWith" dxfId="3196" priority="864" operator="beginsWith" text="Success">
      <formula>LEFT(B438,LEN("Success"))="Success"</formula>
    </cfRule>
  </conditionalFormatting>
  <conditionalFormatting sqref="B439">
    <cfRule type="beginsWith" dxfId="3195" priority="866" operator="beginsWith" text="Success">
      <formula>LEFT(B439,LEN("Success"))="Success"</formula>
    </cfRule>
  </conditionalFormatting>
  <conditionalFormatting sqref="B440">
    <cfRule type="beginsWith" dxfId="3194" priority="868" operator="beginsWith" text="Success">
      <formula>LEFT(B440,LEN("Success"))="Success"</formula>
    </cfRule>
  </conditionalFormatting>
  <conditionalFormatting sqref="B441">
    <cfRule type="beginsWith" dxfId="3193" priority="870" operator="beginsWith" text="Success">
      <formula>LEFT(B441,LEN("Success"))="Success"</formula>
    </cfRule>
  </conditionalFormatting>
  <conditionalFormatting sqref="B442">
    <cfRule type="beginsWith" dxfId="3192" priority="872" operator="beginsWith" text="Success">
      <formula>LEFT(B442,LEN("Success"))="Success"</formula>
    </cfRule>
  </conditionalFormatting>
  <conditionalFormatting sqref="B443">
    <cfRule type="beginsWith" dxfId="3191" priority="874" operator="beginsWith" text="Success">
      <formula>LEFT(B443,LEN("Success"))="Success"</formula>
    </cfRule>
  </conditionalFormatting>
  <conditionalFormatting sqref="B444">
    <cfRule type="beginsWith" dxfId="3190" priority="876" operator="beginsWith" text="Success">
      <formula>LEFT(B444,LEN("Success"))="Success"</formula>
    </cfRule>
  </conditionalFormatting>
  <conditionalFormatting sqref="B445">
    <cfRule type="beginsWith" dxfId="3189" priority="878" operator="beginsWith" text="Success">
      <formula>LEFT(B445,LEN("Success"))="Success"</formula>
    </cfRule>
  </conditionalFormatting>
  <conditionalFormatting sqref="B446">
    <cfRule type="beginsWith" dxfId="3188" priority="880" operator="beginsWith" text="Success">
      <formula>LEFT(B446,LEN("Success"))="Success"</formula>
    </cfRule>
  </conditionalFormatting>
  <conditionalFormatting sqref="B447">
    <cfRule type="beginsWith" dxfId="3187" priority="882" operator="beginsWith" text="Success">
      <formula>LEFT(B447,LEN("Success"))="Success"</formula>
    </cfRule>
  </conditionalFormatting>
  <conditionalFormatting sqref="B448">
    <cfRule type="beginsWith" dxfId="3186" priority="884" operator="beginsWith" text="Success">
      <formula>LEFT(B448,LEN("Success"))="Success"</formula>
    </cfRule>
  </conditionalFormatting>
  <conditionalFormatting sqref="B449">
    <cfRule type="beginsWith" dxfId="3185" priority="886" operator="beginsWith" text="Success">
      <formula>LEFT(B449,LEN("Success"))="Success"</formula>
    </cfRule>
  </conditionalFormatting>
  <conditionalFormatting sqref="B450">
    <cfRule type="beginsWith" dxfId="3184" priority="888" operator="beginsWith" text="Success">
      <formula>LEFT(B450,LEN("Success"))="Success"</formula>
    </cfRule>
  </conditionalFormatting>
  <conditionalFormatting sqref="B451">
    <cfRule type="beginsWith" dxfId="3183" priority="890" operator="beginsWith" text="Success">
      <formula>LEFT(B451,LEN("Success"))="Success"</formula>
    </cfRule>
  </conditionalFormatting>
  <conditionalFormatting sqref="B452">
    <cfRule type="beginsWith" dxfId="3182" priority="892" operator="beginsWith" text="Success">
      <formula>LEFT(B452,LEN("Success"))="Success"</formula>
    </cfRule>
  </conditionalFormatting>
  <conditionalFormatting sqref="B453">
    <cfRule type="beginsWith" dxfId="3181" priority="894" operator="beginsWith" text="Success">
      <formula>LEFT(B453,LEN("Success"))="Success"</formula>
    </cfRule>
  </conditionalFormatting>
  <conditionalFormatting sqref="B454">
    <cfRule type="beginsWith" dxfId="3180" priority="896" operator="beginsWith" text="Success">
      <formula>LEFT(B454,LEN("Success"))="Success"</formula>
    </cfRule>
  </conditionalFormatting>
  <conditionalFormatting sqref="B455">
    <cfRule type="beginsWith" dxfId="3179" priority="898" operator="beginsWith" text="Success">
      <formula>LEFT(B455,LEN("Success"))="Success"</formula>
    </cfRule>
  </conditionalFormatting>
  <conditionalFormatting sqref="B456">
    <cfRule type="beginsWith" dxfId="3178" priority="900" operator="beginsWith" text="Success">
      <formula>LEFT(B456,LEN("Success"))="Success"</formula>
    </cfRule>
  </conditionalFormatting>
  <conditionalFormatting sqref="B457">
    <cfRule type="beginsWith" dxfId="3177" priority="902" operator="beginsWith" text="Success">
      <formula>LEFT(B457,LEN("Success"))="Success"</formula>
    </cfRule>
  </conditionalFormatting>
  <conditionalFormatting sqref="B458">
    <cfRule type="beginsWith" dxfId="3176" priority="904" operator="beginsWith" text="Success">
      <formula>LEFT(B458,LEN("Success"))="Success"</formula>
    </cfRule>
  </conditionalFormatting>
  <conditionalFormatting sqref="B459">
    <cfRule type="beginsWith" dxfId="3175" priority="906" operator="beginsWith" text="Success">
      <formula>LEFT(B459,LEN("Success"))="Success"</formula>
    </cfRule>
  </conditionalFormatting>
  <conditionalFormatting sqref="B460">
    <cfRule type="beginsWith" dxfId="3174" priority="908" operator="beginsWith" text="Success">
      <formula>LEFT(B460,LEN("Success"))="Success"</formula>
    </cfRule>
  </conditionalFormatting>
  <conditionalFormatting sqref="B461">
    <cfRule type="beginsWith" dxfId="3173" priority="910" operator="beginsWith" text="Success">
      <formula>LEFT(B461,LEN("Success"))="Success"</formula>
    </cfRule>
  </conditionalFormatting>
  <conditionalFormatting sqref="B462">
    <cfRule type="beginsWith" dxfId="3172" priority="912" operator="beginsWith" text="Success">
      <formula>LEFT(B462,LEN("Success"))="Success"</formula>
    </cfRule>
  </conditionalFormatting>
  <conditionalFormatting sqref="B463">
    <cfRule type="beginsWith" dxfId="3171" priority="914" operator="beginsWith" text="Success">
      <formula>LEFT(B463,LEN("Success"))="Success"</formula>
    </cfRule>
  </conditionalFormatting>
  <conditionalFormatting sqref="B464">
    <cfRule type="beginsWith" dxfId="3170" priority="916" operator="beginsWith" text="Success">
      <formula>LEFT(B464,LEN("Success"))="Success"</formula>
    </cfRule>
  </conditionalFormatting>
  <conditionalFormatting sqref="B465">
    <cfRule type="beginsWith" dxfId="3169" priority="918" operator="beginsWith" text="Success">
      <formula>LEFT(B465,LEN("Success"))="Success"</formula>
    </cfRule>
  </conditionalFormatting>
  <conditionalFormatting sqref="B466">
    <cfRule type="beginsWith" dxfId="3168" priority="920" operator="beginsWith" text="Success">
      <formula>LEFT(B466,LEN("Success"))="Success"</formula>
    </cfRule>
  </conditionalFormatting>
  <conditionalFormatting sqref="B467">
    <cfRule type="beginsWith" dxfId="3167" priority="922" operator="beginsWith" text="Success">
      <formula>LEFT(B467,LEN("Success"))="Success"</formula>
    </cfRule>
  </conditionalFormatting>
  <conditionalFormatting sqref="B468">
    <cfRule type="beginsWith" dxfId="3166" priority="924" operator="beginsWith" text="Success">
      <formula>LEFT(B468,LEN("Success"))="Success"</formula>
    </cfRule>
  </conditionalFormatting>
  <conditionalFormatting sqref="B469">
    <cfRule type="beginsWith" dxfId="3165" priority="926" operator="beginsWith" text="Success">
      <formula>LEFT(B469,LEN("Success"))="Success"</formula>
    </cfRule>
  </conditionalFormatting>
  <conditionalFormatting sqref="B470">
    <cfRule type="beginsWith" dxfId="3164" priority="928" operator="beginsWith" text="Success">
      <formula>LEFT(B470,LEN("Success"))="Success"</formula>
    </cfRule>
  </conditionalFormatting>
  <conditionalFormatting sqref="B471">
    <cfRule type="beginsWith" dxfId="3163" priority="930" operator="beginsWith" text="Success">
      <formula>LEFT(B471,LEN("Success"))="Success"</formula>
    </cfRule>
  </conditionalFormatting>
  <conditionalFormatting sqref="B472">
    <cfRule type="beginsWith" dxfId="3162" priority="932" operator="beginsWith" text="Success">
      <formula>LEFT(B472,LEN("Success"))="Success"</formula>
    </cfRule>
  </conditionalFormatting>
  <conditionalFormatting sqref="B473">
    <cfRule type="beginsWith" dxfId="3161" priority="934" operator="beginsWith" text="Success">
      <formula>LEFT(B473,LEN("Success"))="Success"</formula>
    </cfRule>
  </conditionalFormatting>
  <conditionalFormatting sqref="B474">
    <cfRule type="beginsWith" dxfId="3160" priority="936" operator="beginsWith" text="Success">
      <formula>LEFT(B474,LEN("Success"))="Success"</formula>
    </cfRule>
  </conditionalFormatting>
  <conditionalFormatting sqref="B475">
    <cfRule type="beginsWith" dxfId="3159" priority="938" operator="beginsWith" text="Success">
      <formula>LEFT(B475,LEN("Success"))="Success"</formula>
    </cfRule>
  </conditionalFormatting>
  <conditionalFormatting sqref="B476">
    <cfRule type="beginsWith" dxfId="3158" priority="940" operator="beginsWith" text="Success">
      <formula>LEFT(B476,LEN("Success"))="Success"</formula>
    </cfRule>
  </conditionalFormatting>
  <conditionalFormatting sqref="B477">
    <cfRule type="beginsWith" dxfId="3157" priority="942" operator="beginsWith" text="Success">
      <formula>LEFT(B477,LEN("Success"))="Success"</formula>
    </cfRule>
  </conditionalFormatting>
  <conditionalFormatting sqref="B478">
    <cfRule type="beginsWith" dxfId="3156" priority="944" operator="beginsWith" text="Success">
      <formula>LEFT(B478,LEN("Success"))="Success"</formula>
    </cfRule>
  </conditionalFormatting>
  <conditionalFormatting sqref="B479">
    <cfRule type="beginsWith" dxfId="3155" priority="946" operator="beginsWith" text="Success">
      <formula>LEFT(B479,LEN("Success"))="Success"</formula>
    </cfRule>
  </conditionalFormatting>
  <conditionalFormatting sqref="B480">
    <cfRule type="beginsWith" dxfId="3154" priority="948" operator="beginsWith" text="Success">
      <formula>LEFT(B480,LEN("Success"))="Success"</formula>
    </cfRule>
  </conditionalFormatting>
  <conditionalFormatting sqref="B481">
    <cfRule type="beginsWith" dxfId="3153" priority="950" operator="beginsWith" text="Success">
      <formula>LEFT(B481,LEN("Success"))="Success"</formula>
    </cfRule>
  </conditionalFormatting>
  <conditionalFormatting sqref="B482">
    <cfRule type="beginsWith" dxfId="3152" priority="952" operator="beginsWith" text="Success">
      <formula>LEFT(B482,LEN("Success"))="Success"</formula>
    </cfRule>
  </conditionalFormatting>
  <conditionalFormatting sqref="B483">
    <cfRule type="beginsWith" dxfId="3151" priority="954" operator="beginsWith" text="Success">
      <formula>LEFT(B483,LEN("Success"))="Success"</formula>
    </cfRule>
  </conditionalFormatting>
  <conditionalFormatting sqref="B484">
    <cfRule type="beginsWith" dxfId="3150" priority="956" operator="beginsWith" text="Success">
      <formula>LEFT(B484,LEN("Success"))="Success"</formula>
    </cfRule>
  </conditionalFormatting>
  <conditionalFormatting sqref="B485">
    <cfRule type="beginsWith" dxfId="3149" priority="958" operator="beginsWith" text="Success">
      <formula>LEFT(B485,LEN("Success"))="Success"</formula>
    </cfRule>
  </conditionalFormatting>
  <conditionalFormatting sqref="B486">
    <cfRule type="beginsWith" dxfId="3148" priority="960" operator="beginsWith" text="Success">
      <formula>LEFT(B486,LEN("Success"))="Success"</formula>
    </cfRule>
  </conditionalFormatting>
  <conditionalFormatting sqref="B487">
    <cfRule type="beginsWith" dxfId="3147" priority="962" operator="beginsWith" text="Success">
      <formula>LEFT(B487,LEN("Success"))="Success"</formula>
    </cfRule>
  </conditionalFormatting>
  <conditionalFormatting sqref="B488">
    <cfRule type="beginsWith" dxfId="3146" priority="964" operator="beginsWith" text="Success">
      <formula>LEFT(B488,LEN("Success"))="Success"</formula>
    </cfRule>
  </conditionalFormatting>
  <conditionalFormatting sqref="B489">
    <cfRule type="beginsWith" dxfId="3145" priority="966" operator="beginsWith" text="Success">
      <formula>LEFT(B489,LEN("Success"))="Success"</formula>
    </cfRule>
  </conditionalFormatting>
  <conditionalFormatting sqref="B490">
    <cfRule type="beginsWith" dxfId="3144" priority="968" operator="beginsWith" text="Success">
      <formula>LEFT(B490,LEN("Success"))="Success"</formula>
    </cfRule>
  </conditionalFormatting>
  <conditionalFormatting sqref="B491">
    <cfRule type="beginsWith" dxfId="3143" priority="970" operator="beginsWith" text="Success">
      <formula>LEFT(B491,LEN("Success"))="Success"</formula>
    </cfRule>
  </conditionalFormatting>
  <conditionalFormatting sqref="B492">
    <cfRule type="beginsWith" dxfId="3142" priority="972" operator="beginsWith" text="Success">
      <formula>LEFT(B492,LEN("Success"))="Success"</formula>
    </cfRule>
  </conditionalFormatting>
  <conditionalFormatting sqref="B493">
    <cfRule type="beginsWith" dxfId="3141" priority="974" operator="beginsWith" text="Success">
      <formula>LEFT(B493,LEN("Success"))="Success"</formula>
    </cfRule>
  </conditionalFormatting>
  <conditionalFormatting sqref="B494">
    <cfRule type="beginsWith" dxfId="3140" priority="976" operator="beginsWith" text="Success">
      <formula>LEFT(B494,LEN("Success"))="Success"</formula>
    </cfRule>
  </conditionalFormatting>
  <conditionalFormatting sqref="B495">
    <cfRule type="beginsWith" dxfId="3139" priority="978" operator="beginsWith" text="Success">
      <formula>LEFT(B495,LEN("Success"))="Success"</formula>
    </cfRule>
  </conditionalFormatting>
  <conditionalFormatting sqref="B496">
    <cfRule type="beginsWith" dxfId="3138" priority="980" operator="beginsWith" text="Success">
      <formula>LEFT(B496,LEN("Success"))="Success"</formula>
    </cfRule>
  </conditionalFormatting>
  <conditionalFormatting sqref="B497">
    <cfRule type="beginsWith" dxfId="3137" priority="982" operator="beginsWith" text="Success">
      <formula>LEFT(B497,LEN("Success"))="Success"</formula>
    </cfRule>
  </conditionalFormatting>
  <conditionalFormatting sqref="B498">
    <cfRule type="beginsWith" dxfId="3136" priority="984" operator="beginsWith" text="Success">
      <formula>LEFT(B498,LEN("Success"))="Success"</formula>
    </cfRule>
  </conditionalFormatting>
  <conditionalFormatting sqref="B499">
    <cfRule type="beginsWith" dxfId="3135" priority="986" operator="beginsWith" text="Success">
      <formula>LEFT(B499,LEN("Success"))="Success"</formula>
    </cfRule>
  </conditionalFormatting>
  <conditionalFormatting sqref="B500">
    <cfRule type="beginsWith" dxfId="3134" priority="988" operator="beginsWith" text="Success">
      <formula>LEFT(B500,LEN("Success"))="Success"</formula>
    </cfRule>
  </conditionalFormatting>
  <conditionalFormatting sqref="B501">
    <cfRule type="beginsWith" dxfId="3133" priority="990" operator="beginsWith" text="Success">
      <formula>LEFT(B501,LEN("Success"))="Success"</formula>
    </cfRule>
  </conditionalFormatting>
  <conditionalFormatting sqref="B502">
    <cfRule type="beginsWith" dxfId="3132" priority="992" operator="beginsWith" text="Success">
      <formula>LEFT(B502,LEN("Success"))="Success"</formula>
    </cfRule>
  </conditionalFormatting>
  <conditionalFormatting sqref="B503">
    <cfRule type="beginsWith" dxfId="3131" priority="994" operator="beginsWith" text="Success">
      <formula>LEFT(B503,LEN("Success"))="Success"</formula>
    </cfRule>
  </conditionalFormatting>
  <conditionalFormatting sqref="B504">
    <cfRule type="beginsWith" dxfId="3130" priority="996" operator="beginsWith" text="Success">
      <formula>LEFT(B504,LEN("Success"))="Success"</formula>
    </cfRule>
  </conditionalFormatting>
  <conditionalFormatting sqref="B505">
    <cfRule type="beginsWith" dxfId="3129" priority="998" operator="beginsWith" text="Success">
      <formula>LEFT(B505,LEN("Success"))="Success"</formula>
    </cfRule>
  </conditionalFormatting>
  <conditionalFormatting sqref="B506">
    <cfRule type="beginsWith" dxfId="3128" priority="1000" operator="beginsWith" text="Success">
      <formula>LEFT(B506,LEN("Success"))="Success"</formula>
    </cfRule>
  </conditionalFormatting>
  <conditionalFormatting sqref="B507">
    <cfRule type="beginsWith" dxfId="3127" priority="1002" operator="beginsWith" text="Success">
      <formula>LEFT(B507,LEN("Success"))="Success"</formula>
    </cfRule>
  </conditionalFormatting>
  <conditionalFormatting sqref="B508">
    <cfRule type="beginsWith" dxfId="3126" priority="1004" operator="beginsWith" text="Success">
      <formula>LEFT(B508,LEN("Success"))="Success"</formula>
    </cfRule>
  </conditionalFormatting>
  <conditionalFormatting sqref="B509">
    <cfRule type="beginsWith" dxfId="3125" priority="1006" operator="beginsWith" text="Success">
      <formula>LEFT(B509,LEN("Success"))="Success"</formula>
    </cfRule>
  </conditionalFormatting>
  <conditionalFormatting sqref="B510">
    <cfRule type="beginsWith" dxfId="3124" priority="1008" operator="beginsWith" text="Success">
      <formula>LEFT(B510,LEN("Success"))="Success"</formula>
    </cfRule>
  </conditionalFormatting>
  <conditionalFormatting sqref="B511">
    <cfRule type="beginsWith" dxfId="3123" priority="1010" operator="beginsWith" text="Success">
      <formula>LEFT(B511,LEN("Success"))="Success"</formula>
    </cfRule>
  </conditionalFormatting>
  <conditionalFormatting sqref="B512">
    <cfRule type="beginsWith" dxfId="3122" priority="1012" operator="beginsWith" text="Success">
      <formula>LEFT(B512,LEN("Success"))="Success"</formula>
    </cfRule>
  </conditionalFormatting>
  <conditionalFormatting sqref="B513">
    <cfRule type="beginsWith" dxfId="3121" priority="1014" operator="beginsWith" text="Success">
      <formula>LEFT(B513,LEN("Success"))="Success"</formula>
    </cfRule>
  </conditionalFormatting>
  <conditionalFormatting sqref="B514">
    <cfRule type="beginsWith" dxfId="3120" priority="1016" operator="beginsWith" text="Success">
      <formula>LEFT(B514,LEN("Success"))="Success"</formula>
    </cfRule>
  </conditionalFormatting>
  <conditionalFormatting sqref="B515">
    <cfRule type="beginsWith" dxfId="3119" priority="1018" operator="beginsWith" text="Success">
      <formula>LEFT(B515,LEN("Success"))="Success"</formula>
    </cfRule>
  </conditionalFormatting>
  <conditionalFormatting sqref="B516">
    <cfRule type="beginsWith" dxfId="3118" priority="1020" operator="beginsWith" text="Success">
      <formula>LEFT(B516,LEN("Success"))="Success"</formula>
    </cfRule>
  </conditionalFormatting>
  <conditionalFormatting sqref="B517">
    <cfRule type="beginsWith" dxfId="3117" priority="1022" operator="beginsWith" text="Success">
      <formula>LEFT(B517,LEN("Success"))="Success"</formula>
    </cfRule>
  </conditionalFormatting>
  <conditionalFormatting sqref="B518">
    <cfRule type="beginsWith" dxfId="3116" priority="1024" operator="beginsWith" text="Success">
      <formula>LEFT(B518,LEN("Success"))="Success"</formula>
    </cfRule>
  </conditionalFormatting>
  <conditionalFormatting sqref="B519">
    <cfRule type="beginsWith" dxfId="3115" priority="1026" operator="beginsWith" text="Success">
      <formula>LEFT(B519,LEN("Success"))="Success"</formula>
    </cfRule>
  </conditionalFormatting>
  <conditionalFormatting sqref="B520">
    <cfRule type="beginsWith" dxfId="3114" priority="1028" operator="beginsWith" text="Success">
      <formula>LEFT(B520,LEN("Success"))="Success"</formula>
    </cfRule>
  </conditionalFormatting>
  <conditionalFormatting sqref="B521">
    <cfRule type="beginsWith" dxfId="3113" priority="1030" operator="beginsWith" text="Success">
      <formula>LEFT(B521,LEN("Success"))="Success"</formula>
    </cfRule>
  </conditionalFormatting>
  <conditionalFormatting sqref="B522">
    <cfRule type="beginsWith" dxfId="3112" priority="1032" operator="beginsWith" text="Success">
      <formula>LEFT(B522,LEN("Success"))="Success"</formula>
    </cfRule>
  </conditionalFormatting>
  <conditionalFormatting sqref="B523">
    <cfRule type="beginsWith" dxfId="3111" priority="1034" operator="beginsWith" text="Success">
      <formula>LEFT(B523,LEN("Success"))="Success"</formula>
    </cfRule>
  </conditionalFormatting>
  <conditionalFormatting sqref="B524">
    <cfRule type="beginsWith" dxfId="3110" priority="1036" operator="beginsWith" text="Success">
      <formula>LEFT(B524,LEN("Success"))="Success"</formula>
    </cfRule>
  </conditionalFormatting>
  <conditionalFormatting sqref="B525">
    <cfRule type="beginsWith" dxfId="3109" priority="1038" operator="beginsWith" text="Success">
      <formula>LEFT(B525,LEN("Success"))="Success"</formula>
    </cfRule>
  </conditionalFormatting>
  <conditionalFormatting sqref="B526">
    <cfRule type="beginsWith" dxfId="3108" priority="1040" operator="beginsWith" text="Success">
      <formula>LEFT(B526,LEN("Success"))="Success"</formula>
    </cfRule>
  </conditionalFormatting>
  <conditionalFormatting sqref="B527">
    <cfRule type="beginsWith" dxfId="3107" priority="1042" operator="beginsWith" text="Success">
      <formula>LEFT(B527,LEN("Success"))="Success"</formula>
    </cfRule>
  </conditionalFormatting>
  <conditionalFormatting sqref="B528">
    <cfRule type="beginsWith" dxfId="3106" priority="1044" operator="beginsWith" text="Success">
      <formula>LEFT(B528,LEN("Success"))="Success"</formula>
    </cfRule>
  </conditionalFormatting>
  <conditionalFormatting sqref="B529">
    <cfRule type="beginsWith" dxfId="3105" priority="1046" operator="beginsWith" text="Success">
      <formula>LEFT(B529,LEN("Success"))="Success"</formula>
    </cfRule>
  </conditionalFormatting>
  <conditionalFormatting sqref="B530">
    <cfRule type="beginsWith" dxfId="3104" priority="1048" operator="beginsWith" text="Success">
      <formula>LEFT(B530,LEN("Success"))="Success"</formula>
    </cfRule>
  </conditionalFormatting>
  <conditionalFormatting sqref="B531">
    <cfRule type="beginsWith" dxfId="3103" priority="1050" operator="beginsWith" text="Success">
      <formula>LEFT(B531,LEN("Success"))="Success"</formula>
    </cfRule>
  </conditionalFormatting>
  <conditionalFormatting sqref="B532">
    <cfRule type="beginsWith" dxfId="3102" priority="1052" operator="beginsWith" text="Success">
      <formula>LEFT(B532,LEN("Success"))="Success"</formula>
    </cfRule>
  </conditionalFormatting>
  <conditionalFormatting sqref="B533">
    <cfRule type="beginsWith" dxfId="3101" priority="1054" operator="beginsWith" text="Success">
      <formula>LEFT(B533,LEN("Success"))="Success"</formula>
    </cfRule>
  </conditionalFormatting>
  <conditionalFormatting sqref="B534">
    <cfRule type="beginsWith" dxfId="3100" priority="1056" operator="beginsWith" text="Success">
      <formula>LEFT(B534,LEN("Success"))="Success"</formula>
    </cfRule>
  </conditionalFormatting>
  <conditionalFormatting sqref="B535">
    <cfRule type="beginsWith" dxfId="3099" priority="1058" operator="beginsWith" text="Success">
      <formula>LEFT(B535,LEN("Success"))="Success"</formula>
    </cfRule>
  </conditionalFormatting>
  <conditionalFormatting sqref="B536">
    <cfRule type="beginsWith" dxfId="3098" priority="1060" operator="beginsWith" text="Success">
      <formula>LEFT(B536,LEN("Success"))="Success"</formula>
    </cfRule>
  </conditionalFormatting>
  <conditionalFormatting sqref="B537">
    <cfRule type="beginsWith" dxfId="3097" priority="1062" operator="beginsWith" text="Success">
      <formula>LEFT(B537,LEN("Success"))="Success"</formula>
    </cfRule>
  </conditionalFormatting>
  <conditionalFormatting sqref="B538">
    <cfRule type="beginsWith" dxfId="3096" priority="1064" operator="beginsWith" text="Success">
      <formula>LEFT(B538,LEN("Success"))="Success"</formula>
    </cfRule>
  </conditionalFormatting>
  <conditionalFormatting sqref="B539">
    <cfRule type="beginsWith" dxfId="3095" priority="1066" operator="beginsWith" text="Success">
      <formula>LEFT(B539,LEN("Success"))="Success"</formula>
    </cfRule>
  </conditionalFormatting>
  <conditionalFormatting sqref="B540">
    <cfRule type="beginsWith" dxfId="3094" priority="1068" operator="beginsWith" text="Success">
      <formula>LEFT(B540,LEN("Success"))="Success"</formula>
    </cfRule>
  </conditionalFormatting>
  <conditionalFormatting sqref="B541">
    <cfRule type="beginsWith" dxfId="3093" priority="1070" operator="beginsWith" text="Success">
      <formula>LEFT(B541,LEN("Success"))="Success"</formula>
    </cfRule>
  </conditionalFormatting>
  <conditionalFormatting sqref="B542">
    <cfRule type="beginsWith" dxfId="3092" priority="1072" operator="beginsWith" text="Success">
      <formula>LEFT(B542,LEN("Success"))="Success"</formula>
    </cfRule>
  </conditionalFormatting>
  <conditionalFormatting sqref="B543">
    <cfRule type="beginsWith" dxfId="3091" priority="1074" operator="beginsWith" text="Success">
      <formula>LEFT(B543,LEN("Success"))="Success"</formula>
    </cfRule>
  </conditionalFormatting>
  <conditionalFormatting sqref="B544">
    <cfRule type="beginsWith" dxfId="3090" priority="1076" operator="beginsWith" text="Success">
      <formula>LEFT(B544,LEN("Success"))="Success"</formula>
    </cfRule>
  </conditionalFormatting>
  <conditionalFormatting sqref="B545">
    <cfRule type="beginsWith" dxfId="3089" priority="1078" operator="beginsWith" text="Success">
      <formula>LEFT(B545,LEN("Success"))="Success"</formula>
    </cfRule>
  </conditionalFormatting>
  <conditionalFormatting sqref="B546">
    <cfRule type="beginsWith" dxfId="3088" priority="1080" operator="beginsWith" text="Success">
      <formula>LEFT(B546,LEN("Success"))="Success"</formula>
    </cfRule>
  </conditionalFormatting>
  <conditionalFormatting sqref="B547">
    <cfRule type="beginsWith" dxfId="3087" priority="1082" operator="beginsWith" text="Success">
      <formula>LEFT(B547,LEN("Success"))="Success"</formula>
    </cfRule>
  </conditionalFormatting>
  <conditionalFormatting sqref="B548">
    <cfRule type="beginsWith" dxfId="3086" priority="1084" operator="beginsWith" text="Success">
      <formula>LEFT(B548,LEN("Success"))="Success"</formula>
    </cfRule>
  </conditionalFormatting>
  <conditionalFormatting sqref="B549">
    <cfRule type="beginsWith" dxfId="3085" priority="1086" operator="beginsWith" text="Success">
      <formula>LEFT(B549,LEN("Success"))="Success"</formula>
    </cfRule>
  </conditionalFormatting>
  <conditionalFormatting sqref="B550">
    <cfRule type="beginsWith" dxfId="3084" priority="1088" operator="beginsWith" text="Success">
      <formula>LEFT(B550,LEN("Success"))="Success"</formula>
    </cfRule>
  </conditionalFormatting>
  <conditionalFormatting sqref="B551">
    <cfRule type="beginsWith" dxfId="3083" priority="1090" operator="beginsWith" text="Success">
      <formula>LEFT(B551,LEN("Success"))="Success"</formula>
    </cfRule>
  </conditionalFormatting>
  <conditionalFormatting sqref="B552">
    <cfRule type="beginsWith" dxfId="3082" priority="1092" operator="beginsWith" text="Success">
      <formula>LEFT(B552,LEN("Success"))="Success"</formula>
    </cfRule>
  </conditionalFormatting>
  <conditionalFormatting sqref="B553">
    <cfRule type="beginsWith" dxfId="3081" priority="1094" operator="beginsWith" text="Success">
      <formula>LEFT(B553,LEN("Success"))="Success"</formula>
    </cfRule>
  </conditionalFormatting>
  <conditionalFormatting sqref="B554">
    <cfRule type="beginsWith" dxfId="3080" priority="1096" operator="beginsWith" text="Success">
      <formula>LEFT(B554,LEN("Success"))="Success"</formula>
    </cfRule>
  </conditionalFormatting>
  <conditionalFormatting sqref="B555">
    <cfRule type="beginsWith" dxfId="3079" priority="1098" operator="beginsWith" text="Success">
      <formula>LEFT(B555,LEN("Success"))="Success"</formula>
    </cfRule>
  </conditionalFormatting>
  <conditionalFormatting sqref="B556">
    <cfRule type="beginsWith" dxfId="3078" priority="1100" operator="beginsWith" text="Success">
      <formula>LEFT(B556,LEN("Success"))="Success"</formula>
    </cfRule>
  </conditionalFormatting>
  <conditionalFormatting sqref="B557">
    <cfRule type="beginsWith" dxfId="3077" priority="1102" operator="beginsWith" text="Success">
      <formula>LEFT(B557,LEN("Success"))="Success"</formula>
    </cfRule>
  </conditionalFormatting>
  <conditionalFormatting sqref="B558">
    <cfRule type="beginsWith" dxfId="3076" priority="1104" operator="beginsWith" text="Success">
      <formula>LEFT(B558,LEN("Success"))="Success"</formula>
    </cfRule>
  </conditionalFormatting>
  <conditionalFormatting sqref="B559">
    <cfRule type="beginsWith" dxfId="3075" priority="1106" operator="beginsWith" text="Success">
      <formula>LEFT(B559,LEN("Success"))="Success"</formula>
    </cfRule>
  </conditionalFormatting>
  <conditionalFormatting sqref="B560">
    <cfRule type="beginsWith" dxfId="3074" priority="1108" operator="beginsWith" text="Success">
      <formula>LEFT(B560,LEN("Success"))="Success"</formula>
    </cfRule>
  </conditionalFormatting>
  <conditionalFormatting sqref="B561">
    <cfRule type="beginsWith" dxfId="3073" priority="1110" operator="beginsWith" text="Success">
      <formula>LEFT(B561,LEN("Success"))="Success"</formula>
    </cfRule>
  </conditionalFormatting>
  <conditionalFormatting sqref="B562">
    <cfRule type="beginsWith" dxfId="3072" priority="1112" operator="beginsWith" text="Success">
      <formula>LEFT(B562,LEN("Success"))="Success"</formula>
    </cfRule>
  </conditionalFormatting>
  <conditionalFormatting sqref="B563">
    <cfRule type="beginsWith" dxfId="3071" priority="1114" operator="beginsWith" text="Success">
      <formula>LEFT(B563,LEN("Success"))="Success"</formula>
    </cfRule>
  </conditionalFormatting>
  <conditionalFormatting sqref="B564">
    <cfRule type="beginsWith" dxfId="3070" priority="1116" operator="beginsWith" text="Success">
      <formula>LEFT(B564,LEN("Success"))="Success"</formula>
    </cfRule>
  </conditionalFormatting>
  <conditionalFormatting sqref="B565">
    <cfRule type="beginsWith" dxfId="3069" priority="1118" operator="beginsWith" text="Success">
      <formula>LEFT(B565,LEN("Success"))="Success"</formula>
    </cfRule>
  </conditionalFormatting>
  <conditionalFormatting sqref="B566">
    <cfRule type="beginsWith" dxfId="3068" priority="1120" operator="beginsWith" text="Success">
      <formula>LEFT(B566,LEN("Success"))="Success"</formula>
    </cfRule>
  </conditionalFormatting>
  <conditionalFormatting sqref="B567">
    <cfRule type="beginsWith" dxfId="3067" priority="1122" operator="beginsWith" text="Success">
      <formula>LEFT(B567,LEN("Success"))="Success"</formula>
    </cfRule>
  </conditionalFormatting>
  <conditionalFormatting sqref="B568">
    <cfRule type="beginsWith" dxfId="3066" priority="1124" operator="beginsWith" text="Success">
      <formula>LEFT(B568,LEN("Success"))="Success"</formula>
    </cfRule>
  </conditionalFormatting>
  <conditionalFormatting sqref="B569">
    <cfRule type="beginsWith" dxfId="3065" priority="1126" operator="beginsWith" text="Success">
      <formula>LEFT(B569,LEN("Success"))="Success"</formula>
    </cfRule>
  </conditionalFormatting>
  <conditionalFormatting sqref="B570">
    <cfRule type="beginsWith" dxfId="3064" priority="1128" operator="beginsWith" text="Success">
      <formula>LEFT(B570,LEN("Success"))="Success"</formula>
    </cfRule>
  </conditionalFormatting>
  <conditionalFormatting sqref="B571">
    <cfRule type="beginsWith" dxfId="3063" priority="1130" operator="beginsWith" text="Success">
      <formula>LEFT(B571,LEN("Success"))="Success"</formula>
    </cfRule>
  </conditionalFormatting>
  <conditionalFormatting sqref="B572">
    <cfRule type="beginsWith" dxfId="3062" priority="1132" operator="beginsWith" text="Success">
      <formula>LEFT(B572,LEN("Success"))="Success"</formula>
    </cfRule>
  </conditionalFormatting>
  <conditionalFormatting sqref="B573">
    <cfRule type="beginsWith" dxfId="3061" priority="1134" operator="beginsWith" text="Success">
      <formula>LEFT(B573,LEN("Success"))="Success"</formula>
    </cfRule>
  </conditionalFormatting>
  <conditionalFormatting sqref="B574">
    <cfRule type="beginsWith" dxfId="3060" priority="1136" operator="beginsWith" text="Success">
      <formula>LEFT(B574,LEN("Success"))="Success"</formula>
    </cfRule>
  </conditionalFormatting>
  <conditionalFormatting sqref="B575">
    <cfRule type="beginsWith" dxfId="3059" priority="1138" operator="beginsWith" text="Success">
      <formula>LEFT(B575,LEN("Success"))="Success"</formula>
    </cfRule>
  </conditionalFormatting>
  <conditionalFormatting sqref="B576">
    <cfRule type="beginsWith" dxfId="3058" priority="1140" operator="beginsWith" text="Success">
      <formula>LEFT(B576,LEN("Success"))="Success"</formula>
    </cfRule>
  </conditionalFormatting>
  <conditionalFormatting sqref="B577">
    <cfRule type="beginsWith" dxfId="3057" priority="1142" operator="beginsWith" text="Success">
      <formula>LEFT(B577,LEN("Success"))="Success"</formula>
    </cfRule>
  </conditionalFormatting>
  <conditionalFormatting sqref="B578">
    <cfRule type="beginsWith" dxfId="3056" priority="1144" operator="beginsWith" text="Success">
      <formula>LEFT(B578,LEN("Success"))="Success"</formula>
    </cfRule>
  </conditionalFormatting>
  <conditionalFormatting sqref="B579">
    <cfRule type="beginsWith" dxfId="3055" priority="1146" operator="beginsWith" text="Success">
      <formula>LEFT(B579,LEN("Success"))="Success"</formula>
    </cfRule>
  </conditionalFormatting>
  <conditionalFormatting sqref="B580">
    <cfRule type="beginsWith" dxfId="3054" priority="1148" operator="beginsWith" text="Success">
      <formula>LEFT(B580,LEN("Success"))="Success"</formula>
    </cfRule>
  </conditionalFormatting>
  <conditionalFormatting sqref="B581">
    <cfRule type="beginsWith" dxfId="3053" priority="1150" operator="beginsWith" text="Success">
      <formula>LEFT(B581,LEN("Success"))="Success"</formula>
    </cfRule>
  </conditionalFormatting>
  <conditionalFormatting sqref="B582">
    <cfRule type="beginsWith" dxfId="3052" priority="1152" operator="beginsWith" text="Success">
      <formula>LEFT(B582,LEN("Success"))="Success"</formula>
    </cfRule>
  </conditionalFormatting>
  <conditionalFormatting sqref="B583">
    <cfRule type="beginsWith" dxfId="3051" priority="1154" operator="beginsWith" text="Success">
      <formula>LEFT(B583,LEN("Success"))="Success"</formula>
    </cfRule>
  </conditionalFormatting>
  <conditionalFormatting sqref="B584">
    <cfRule type="beginsWith" dxfId="3050" priority="1156" operator="beginsWith" text="Success">
      <formula>LEFT(B584,LEN("Success"))="Success"</formula>
    </cfRule>
  </conditionalFormatting>
  <conditionalFormatting sqref="B585">
    <cfRule type="beginsWith" dxfId="3049" priority="1158" operator="beginsWith" text="Success">
      <formula>LEFT(B585,LEN("Success"))="Success"</formula>
    </cfRule>
  </conditionalFormatting>
  <conditionalFormatting sqref="B586">
    <cfRule type="beginsWith" dxfId="3048" priority="1160" operator="beginsWith" text="Success">
      <formula>LEFT(B586,LEN("Success"))="Success"</formula>
    </cfRule>
  </conditionalFormatting>
  <conditionalFormatting sqref="B587">
    <cfRule type="beginsWith" dxfId="3047" priority="1162" operator="beginsWith" text="Success">
      <formula>LEFT(B587,LEN("Success"))="Success"</formula>
    </cfRule>
  </conditionalFormatting>
  <conditionalFormatting sqref="B588">
    <cfRule type="beginsWith" dxfId="3046" priority="1164" operator="beginsWith" text="Success">
      <formula>LEFT(B588,LEN("Success"))="Success"</formula>
    </cfRule>
  </conditionalFormatting>
  <conditionalFormatting sqref="B589">
    <cfRule type="beginsWith" dxfId="3045" priority="1166" operator="beginsWith" text="Success">
      <formula>LEFT(B589,LEN("Success"))="Success"</formula>
    </cfRule>
  </conditionalFormatting>
  <conditionalFormatting sqref="B590">
    <cfRule type="beginsWith" dxfId="3044" priority="1168" operator="beginsWith" text="Success">
      <formula>LEFT(B590,LEN("Success"))="Success"</formula>
    </cfRule>
  </conditionalFormatting>
  <conditionalFormatting sqref="B591">
    <cfRule type="beginsWith" dxfId="3043" priority="1170" operator="beginsWith" text="Success">
      <formula>LEFT(B591,LEN("Success"))="Success"</formula>
    </cfRule>
  </conditionalFormatting>
  <conditionalFormatting sqref="B592">
    <cfRule type="beginsWith" dxfId="3042" priority="1172" operator="beginsWith" text="Success">
      <formula>LEFT(B592,LEN("Success"))="Success"</formula>
    </cfRule>
  </conditionalFormatting>
  <conditionalFormatting sqref="B593">
    <cfRule type="beginsWith" dxfId="3041" priority="1174" operator="beginsWith" text="Success">
      <formula>LEFT(B593,LEN("Success"))="Success"</formula>
    </cfRule>
  </conditionalFormatting>
  <conditionalFormatting sqref="B594">
    <cfRule type="beginsWith" dxfId="3040" priority="1176" operator="beginsWith" text="Success">
      <formula>LEFT(B594,LEN("Success"))="Success"</formula>
    </cfRule>
  </conditionalFormatting>
  <conditionalFormatting sqref="B595">
    <cfRule type="beginsWith" dxfId="3039" priority="1178" operator="beginsWith" text="Success">
      <formula>LEFT(B595,LEN("Success"))="Success"</formula>
    </cfRule>
  </conditionalFormatting>
  <conditionalFormatting sqref="B596">
    <cfRule type="beginsWith" dxfId="3038" priority="1180" operator="beginsWith" text="Success">
      <formula>LEFT(B596,LEN("Success"))="Success"</formula>
    </cfRule>
  </conditionalFormatting>
  <conditionalFormatting sqref="B597">
    <cfRule type="beginsWith" dxfId="3037" priority="1182" operator="beginsWith" text="Success">
      <formula>LEFT(B597,LEN("Success"))="Success"</formula>
    </cfRule>
  </conditionalFormatting>
  <conditionalFormatting sqref="B598">
    <cfRule type="beginsWith" dxfId="3036" priority="1184" operator="beginsWith" text="Success">
      <formula>LEFT(B598,LEN("Success"))="Success"</formula>
    </cfRule>
  </conditionalFormatting>
  <conditionalFormatting sqref="B599">
    <cfRule type="beginsWith" dxfId="3035" priority="1186" operator="beginsWith" text="Success">
      <formula>LEFT(B599,LEN("Success"))="Success"</formula>
    </cfRule>
  </conditionalFormatting>
  <conditionalFormatting sqref="B600">
    <cfRule type="beginsWith" dxfId="3034" priority="1188" operator="beginsWith" text="Success">
      <formula>LEFT(B600,LEN("Success"))="Success"</formula>
    </cfRule>
  </conditionalFormatting>
  <conditionalFormatting sqref="B601">
    <cfRule type="beginsWith" dxfId="3033" priority="1190" operator="beginsWith" text="Success">
      <formula>LEFT(B601,LEN("Success"))="Success"</formula>
    </cfRule>
  </conditionalFormatting>
  <conditionalFormatting sqref="B602">
    <cfRule type="beginsWith" dxfId="3032" priority="1192" operator="beginsWith" text="Success">
      <formula>LEFT(B602,LEN("Success"))="Success"</formula>
    </cfRule>
  </conditionalFormatting>
  <conditionalFormatting sqref="B603">
    <cfRule type="beginsWith" dxfId="3031" priority="1194" operator="beginsWith" text="Success">
      <formula>LEFT(B603,LEN("Success"))="Success"</formula>
    </cfRule>
  </conditionalFormatting>
  <conditionalFormatting sqref="B604">
    <cfRule type="beginsWith" dxfId="3030" priority="1196" operator="beginsWith" text="Success">
      <formula>LEFT(B604,LEN("Success"))="Success"</formula>
    </cfRule>
  </conditionalFormatting>
  <conditionalFormatting sqref="B605">
    <cfRule type="beginsWith" dxfId="3029" priority="1198" operator="beginsWith" text="Success">
      <formula>LEFT(B605,LEN("Success"))="Success"</formula>
    </cfRule>
  </conditionalFormatting>
  <conditionalFormatting sqref="B606">
    <cfRule type="beginsWith" dxfId="3028" priority="1200" operator="beginsWith" text="Success">
      <formula>LEFT(B606,LEN("Success"))="Success"</formula>
    </cfRule>
  </conditionalFormatting>
  <conditionalFormatting sqref="B607">
    <cfRule type="beginsWith" dxfId="3027" priority="1202" operator="beginsWith" text="Success">
      <formula>LEFT(B607,LEN("Success"))="Success"</formula>
    </cfRule>
  </conditionalFormatting>
  <conditionalFormatting sqref="B608">
    <cfRule type="beginsWith" dxfId="3026" priority="1204" operator="beginsWith" text="Success">
      <formula>LEFT(B608,LEN("Success"))="Success"</formula>
    </cfRule>
  </conditionalFormatting>
  <conditionalFormatting sqref="B609">
    <cfRule type="beginsWith" dxfId="3025" priority="1206" operator="beginsWith" text="Success">
      <formula>LEFT(B609,LEN("Success"))="Success"</formula>
    </cfRule>
  </conditionalFormatting>
  <conditionalFormatting sqref="B610">
    <cfRule type="beginsWith" dxfId="3024" priority="1208" operator="beginsWith" text="Success">
      <formula>LEFT(B610,LEN("Success"))="Success"</formula>
    </cfRule>
  </conditionalFormatting>
  <conditionalFormatting sqref="B611">
    <cfRule type="beginsWith" dxfId="3023" priority="1210" operator="beginsWith" text="Success">
      <formula>LEFT(B611,LEN("Success"))="Success"</formula>
    </cfRule>
  </conditionalFormatting>
  <conditionalFormatting sqref="B612">
    <cfRule type="beginsWith" dxfId="3022" priority="1212" operator="beginsWith" text="Success">
      <formula>LEFT(B612,LEN("Success"))="Success"</formula>
    </cfRule>
  </conditionalFormatting>
  <conditionalFormatting sqref="B613">
    <cfRule type="beginsWith" dxfId="3021" priority="1214" operator="beginsWith" text="Success">
      <formula>LEFT(B613,LEN("Success"))="Success"</formula>
    </cfRule>
  </conditionalFormatting>
  <conditionalFormatting sqref="B614">
    <cfRule type="beginsWith" dxfId="3020" priority="1216" operator="beginsWith" text="Success">
      <formula>LEFT(B614,LEN("Success"))="Success"</formula>
    </cfRule>
  </conditionalFormatting>
  <conditionalFormatting sqref="B615">
    <cfRule type="beginsWith" dxfId="3019" priority="1218" operator="beginsWith" text="Success">
      <formula>LEFT(B615,LEN("Success"))="Success"</formula>
    </cfRule>
  </conditionalFormatting>
  <conditionalFormatting sqref="B616">
    <cfRule type="beginsWith" dxfId="3018" priority="1220" operator="beginsWith" text="Success">
      <formula>LEFT(B616,LEN("Success"))="Success"</formula>
    </cfRule>
  </conditionalFormatting>
  <conditionalFormatting sqref="B617">
    <cfRule type="beginsWith" dxfId="3017" priority="1222" operator="beginsWith" text="Success">
      <formula>LEFT(B617,LEN("Success"))="Success"</formula>
    </cfRule>
  </conditionalFormatting>
  <conditionalFormatting sqref="B618">
    <cfRule type="beginsWith" dxfId="3016" priority="1224" operator="beginsWith" text="Success">
      <formula>LEFT(B618,LEN("Success"))="Success"</formula>
    </cfRule>
  </conditionalFormatting>
  <conditionalFormatting sqref="B619">
    <cfRule type="beginsWith" dxfId="3015" priority="1226" operator="beginsWith" text="Success">
      <formula>LEFT(B619,LEN("Success"))="Success"</formula>
    </cfRule>
  </conditionalFormatting>
  <conditionalFormatting sqref="B620">
    <cfRule type="beginsWith" dxfId="3014" priority="1228" operator="beginsWith" text="Success">
      <formula>LEFT(B620,LEN("Success"))="Success"</formula>
    </cfRule>
  </conditionalFormatting>
  <conditionalFormatting sqref="B621">
    <cfRule type="beginsWith" dxfId="3013" priority="1230" operator="beginsWith" text="Success">
      <formula>LEFT(B621,LEN("Success"))="Success"</formula>
    </cfRule>
  </conditionalFormatting>
  <conditionalFormatting sqref="B622">
    <cfRule type="beginsWith" dxfId="3012" priority="1232" operator="beginsWith" text="Success">
      <formula>LEFT(B622,LEN("Success"))="Success"</formula>
    </cfRule>
  </conditionalFormatting>
  <conditionalFormatting sqref="B623">
    <cfRule type="beginsWith" dxfId="3011" priority="1234" operator="beginsWith" text="Success">
      <formula>LEFT(B623,LEN("Success"))="Success"</formula>
    </cfRule>
  </conditionalFormatting>
  <conditionalFormatting sqref="B624">
    <cfRule type="beginsWith" dxfId="3010" priority="1236" operator="beginsWith" text="Success">
      <formula>LEFT(B624,LEN("Success"))="Success"</formula>
    </cfRule>
  </conditionalFormatting>
  <conditionalFormatting sqref="B625">
    <cfRule type="beginsWith" dxfId="3009" priority="1238" operator="beginsWith" text="Success">
      <formula>LEFT(B625,LEN("Success"))="Success"</formula>
    </cfRule>
  </conditionalFormatting>
  <conditionalFormatting sqref="B626">
    <cfRule type="beginsWith" dxfId="3008" priority="1240" operator="beginsWith" text="Success">
      <formula>LEFT(B626,LEN("Success"))="Success"</formula>
    </cfRule>
  </conditionalFormatting>
  <conditionalFormatting sqref="B627">
    <cfRule type="beginsWith" dxfId="3007" priority="1242" operator="beginsWith" text="Success">
      <formula>LEFT(B627,LEN("Success"))="Success"</formula>
    </cfRule>
  </conditionalFormatting>
  <conditionalFormatting sqref="B628">
    <cfRule type="beginsWith" dxfId="3006" priority="1244" operator="beginsWith" text="Success">
      <formula>LEFT(B628,LEN("Success"))="Success"</formula>
    </cfRule>
  </conditionalFormatting>
  <conditionalFormatting sqref="B629">
    <cfRule type="beginsWith" dxfId="3005" priority="1246" operator="beginsWith" text="Success">
      <formula>LEFT(B629,LEN("Success"))="Success"</formula>
    </cfRule>
  </conditionalFormatting>
  <conditionalFormatting sqref="B630">
    <cfRule type="beginsWith" dxfId="3004" priority="1248" operator="beginsWith" text="Success">
      <formula>LEFT(B630,LEN("Success"))="Success"</formula>
    </cfRule>
  </conditionalFormatting>
  <conditionalFormatting sqref="B631">
    <cfRule type="beginsWith" dxfId="3003" priority="1250" operator="beginsWith" text="Success">
      <formula>LEFT(B631,LEN("Success"))="Success"</formula>
    </cfRule>
  </conditionalFormatting>
  <conditionalFormatting sqref="B632">
    <cfRule type="beginsWith" dxfId="3002" priority="1252" operator="beginsWith" text="Success">
      <formula>LEFT(B632,LEN("Success"))="Success"</formula>
    </cfRule>
  </conditionalFormatting>
  <conditionalFormatting sqref="B633">
    <cfRule type="beginsWith" dxfId="3001" priority="1254" operator="beginsWith" text="Success">
      <formula>LEFT(B633,LEN("Success"))="Success"</formula>
    </cfRule>
  </conditionalFormatting>
  <conditionalFormatting sqref="B634">
    <cfRule type="beginsWith" dxfId="3000" priority="1256" operator="beginsWith" text="Success">
      <formula>LEFT(B634,LEN("Success"))="Success"</formula>
    </cfRule>
  </conditionalFormatting>
  <conditionalFormatting sqref="B635">
    <cfRule type="beginsWith" dxfId="2999" priority="1258" operator="beginsWith" text="Success">
      <formula>LEFT(B635,LEN("Success"))="Success"</formula>
    </cfRule>
  </conditionalFormatting>
  <conditionalFormatting sqref="B636">
    <cfRule type="beginsWith" dxfId="2998" priority="1260" operator="beginsWith" text="Success">
      <formula>LEFT(B636,LEN("Success"))="Success"</formula>
    </cfRule>
  </conditionalFormatting>
  <conditionalFormatting sqref="B637">
    <cfRule type="beginsWith" dxfId="2997" priority="1262" operator="beginsWith" text="Success">
      <formula>LEFT(B637,LEN("Success"))="Success"</formula>
    </cfRule>
  </conditionalFormatting>
  <conditionalFormatting sqref="B638">
    <cfRule type="beginsWith" dxfId="2996" priority="1264" operator="beginsWith" text="Success">
      <formula>LEFT(B638,LEN("Success"))="Success"</formula>
    </cfRule>
  </conditionalFormatting>
  <conditionalFormatting sqref="B639">
    <cfRule type="beginsWith" dxfId="2995" priority="1266" operator="beginsWith" text="Success">
      <formula>LEFT(B639,LEN("Success"))="Success"</formula>
    </cfRule>
  </conditionalFormatting>
  <conditionalFormatting sqref="B640">
    <cfRule type="beginsWith" dxfId="2994" priority="1268" operator="beginsWith" text="Success">
      <formula>LEFT(B640,LEN("Success"))="Success"</formula>
    </cfRule>
  </conditionalFormatting>
  <conditionalFormatting sqref="B641">
    <cfRule type="beginsWith" dxfId="2993" priority="1270" operator="beginsWith" text="Success">
      <formula>LEFT(B641,LEN("Success"))="Success"</formula>
    </cfRule>
  </conditionalFormatting>
  <conditionalFormatting sqref="B642">
    <cfRule type="beginsWith" dxfId="2992" priority="1272" operator="beginsWith" text="Success">
      <formula>LEFT(B642,LEN("Success"))="Success"</formula>
    </cfRule>
  </conditionalFormatting>
  <conditionalFormatting sqref="B643">
    <cfRule type="beginsWith" dxfId="2991" priority="1274" operator="beginsWith" text="Success">
      <formula>LEFT(B643,LEN("Success"))="Success"</formula>
    </cfRule>
  </conditionalFormatting>
  <conditionalFormatting sqref="B644">
    <cfRule type="beginsWith" dxfId="2990" priority="1276" operator="beginsWith" text="Success">
      <formula>LEFT(B644,LEN("Success"))="Success"</formula>
    </cfRule>
  </conditionalFormatting>
  <conditionalFormatting sqref="B645">
    <cfRule type="beginsWith" dxfId="2989" priority="1278" operator="beginsWith" text="Success">
      <formula>LEFT(B645,LEN("Success"))="Success"</formula>
    </cfRule>
  </conditionalFormatting>
  <conditionalFormatting sqref="B646">
    <cfRule type="beginsWith" dxfId="2988" priority="1280" operator="beginsWith" text="Success">
      <formula>LEFT(B646,LEN("Success"))="Success"</formula>
    </cfRule>
  </conditionalFormatting>
  <conditionalFormatting sqref="B647">
    <cfRule type="beginsWith" dxfId="2987" priority="1282" operator="beginsWith" text="Success">
      <formula>LEFT(B647,LEN("Success"))="Success"</formula>
    </cfRule>
  </conditionalFormatting>
  <conditionalFormatting sqref="B648">
    <cfRule type="beginsWith" dxfId="2986" priority="1284" operator="beginsWith" text="Success">
      <formula>LEFT(B648,LEN("Success"))="Success"</formula>
    </cfRule>
  </conditionalFormatting>
  <conditionalFormatting sqref="B649">
    <cfRule type="beginsWith" dxfId="2985" priority="1286" operator="beginsWith" text="Success">
      <formula>LEFT(B649,LEN("Success"))="Success"</formula>
    </cfRule>
  </conditionalFormatting>
  <conditionalFormatting sqref="B650">
    <cfRule type="beginsWith" dxfId="2984" priority="1288" operator="beginsWith" text="Success">
      <formula>LEFT(B650,LEN("Success"))="Success"</formula>
    </cfRule>
  </conditionalFormatting>
  <conditionalFormatting sqref="B651">
    <cfRule type="beginsWith" dxfId="2983" priority="1290" operator="beginsWith" text="Success">
      <formula>LEFT(B651,LEN("Success"))="Success"</formula>
    </cfRule>
  </conditionalFormatting>
  <conditionalFormatting sqref="B652">
    <cfRule type="beginsWith" dxfId="2982" priority="1292" operator="beginsWith" text="Success">
      <formula>LEFT(B652,LEN("Success"))="Success"</formula>
    </cfRule>
  </conditionalFormatting>
  <conditionalFormatting sqref="B653">
    <cfRule type="beginsWith" dxfId="2981" priority="1294" operator="beginsWith" text="Success">
      <formula>LEFT(B653,LEN("Success"))="Success"</formula>
    </cfRule>
  </conditionalFormatting>
  <conditionalFormatting sqref="B654">
    <cfRule type="beginsWith" dxfId="2980" priority="1296" operator="beginsWith" text="Success">
      <formula>LEFT(B654,LEN("Success"))="Success"</formula>
    </cfRule>
  </conditionalFormatting>
  <conditionalFormatting sqref="B655">
    <cfRule type="beginsWith" dxfId="2979" priority="1298" operator="beginsWith" text="Success">
      <formula>LEFT(B655,LEN("Success"))="Success"</formula>
    </cfRule>
  </conditionalFormatting>
  <conditionalFormatting sqref="B656">
    <cfRule type="beginsWith" dxfId="2978" priority="1300" operator="beginsWith" text="Success">
      <formula>LEFT(B656,LEN("Success"))="Success"</formula>
    </cfRule>
  </conditionalFormatting>
  <conditionalFormatting sqref="B657">
    <cfRule type="beginsWith" dxfId="2977" priority="1302" operator="beginsWith" text="Success">
      <formula>LEFT(B657,LEN("Success"))="Success"</formula>
    </cfRule>
  </conditionalFormatting>
  <conditionalFormatting sqref="B658">
    <cfRule type="beginsWith" dxfId="2976" priority="1304" operator="beginsWith" text="Success">
      <formula>LEFT(B658,LEN("Success"))="Success"</formula>
    </cfRule>
  </conditionalFormatting>
  <conditionalFormatting sqref="B659">
    <cfRule type="beginsWith" dxfId="2975" priority="1306" operator="beginsWith" text="Success">
      <formula>LEFT(B659,LEN("Success"))="Success"</formula>
    </cfRule>
  </conditionalFormatting>
  <conditionalFormatting sqref="B660">
    <cfRule type="beginsWith" dxfId="2974" priority="1308" operator="beginsWith" text="Success">
      <formula>LEFT(B660,LEN("Success"))="Success"</formula>
    </cfRule>
  </conditionalFormatting>
  <conditionalFormatting sqref="B661">
    <cfRule type="beginsWith" dxfId="2973" priority="1310" operator="beginsWith" text="Success">
      <formula>LEFT(B661,LEN("Success"))="Success"</formula>
    </cfRule>
  </conditionalFormatting>
  <conditionalFormatting sqref="B662">
    <cfRule type="beginsWith" dxfId="2972" priority="1312" operator="beginsWith" text="Success">
      <formula>LEFT(B662,LEN("Success"))="Success"</formula>
    </cfRule>
  </conditionalFormatting>
  <conditionalFormatting sqref="B663">
    <cfRule type="beginsWith" dxfId="2971" priority="1314" operator="beginsWith" text="Success">
      <formula>LEFT(B663,LEN("Success"))="Success"</formula>
    </cfRule>
  </conditionalFormatting>
  <conditionalFormatting sqref="B664">
    <cfRule type="beginsWith" dxfId="2970" priority="1316" operator="beginsWith" text="Success">
      <formula>LEFT(B664,LEN("Success"))="Success"</formula>
    </cfRule>
  </conditionalFormatting>
  <conditionalFormatting sqref="B665">
    <cfRule type="beginsWith" dxfId="2969" priority="1318" operator="beginsWith" text="Success">
      <formula>LEFT(B665,LEN("Success"))="Success"</formula>
    </cfRule>
  </conditionalFormatting>
  <conditionalFormatting sqref="B666">
    <cfRule type="beginsWith" dxfId="2968" priority="1320" operator="beginsWith" text="Success">
      <formula>LEFT(B666,LEN("Success"))="Success"</formula>
    </cfRule>
  </conditionalFormatting>
  <conditionalFormatting sqref="B667">
    <cfRule type="beginsWith" dxfId="2967" priority="1322" operator="beginsWith" text="Success">
      <formula>LEFT(B667,LEN("Success"))="Success"</formula>
    </cfRule>
  </conditionalFormatting>
  <conditionalFormatting sqref="B668">
    <cfRule type="beginsWith" dxfId="2966" priority="1324" operator="beginsWith" text="Success">
      <formula>LEFT(B668,LEN("Success"))="Success"</formula>
    </cfRule>
  </conditionalFormatting>
  <conditionalFormatting sqref="B669">
    <cfRule type="beginsWith" dxfId="2965" priority="1326" operator="beginsWith" text="Success">
      <formula>LEFT(B669,LEN("Success"))="Success"</formula>
    </cfRule>
  </conditionalFormatting>
  <conditionalFormatting sqref="B670">
    <cfRule type="beginsWith" dxfId="2964" priority="1328" operator="beginsWith" text="Success">
      <formula>LEFT(B670,LEN("Success"))="Success"</formula>
    </cfRule>
  </conditionalFormatting>
  <conditionalFormatting sqref="B671">
    <cfRule type="beginsWith" dxfId="2963" priority="1330" operator="beginsWith" text="Success">
      <formula>LEFT(B671,LEN("Success"))="Success"</formula>
    </cfRule>
  </conditionalFormatting>
  <conditionalFormatting sqref="B672">
    <cfRule type="beginsWith" dxfId="2962" priority="1332" operator="beginsWith" text="Success">
      <formula>LEFT(B672,LEN("Success"))="Success"</formula>
    </cfRule>
  </conditionalFormatting>
  <conditionalFormatting sqref="B673">
    <cfRule type="beginsWith" dxfId="2961" priority="1334" operator="beginsWith" text="Success">
      <formula>LEFT(B673,LEN("Success"))="Success"</formula>
    </cfRule>
  </conditionalFormatting>
  <conditionalFormatting sqref="B674">
    <cfRule type="beginsWith" dxfId="2960" priority="1336" operator="beginsWith" text="Success">
      <formula>LEFT(B674,LEN("Success"))="Success"</formula>
    </cfRule>
  </conditionalFormatting>
  <conditionalFormatting sqref="B675">
    <cfRule type="beginsWith" dxfId="2959" priority="1338" operator="beginsWith" text="Success">
      <formula>LEFT(B675,LEN("Success"))="Success"</formula>
    </cfRule>
  </conditionalFormatting>
  <conditionalFormatting sqref="B676">
    <cfRule type="beginsWith" dxfId="2958" priority="1340" operator="beginsWith" text="Success">
      <formula>LEFT(B676,LEN("Success"))="Success"</formula>
    </cfRule>
  </conditionalFormatting>
  <conditionalFormatting sqref="B677">
    <cfRule type="beginsWith" dxfId="2957" priority="1342" operator="beginsWith" text="Success">
      <formula>LEFT(B677,LEN("Success"))="Success"</formula>
    </cfRule>
  </conditionalFormatting>
  <conditionalFormatting sqref="B678">
    <cfRule type="beginsWith" dxfId="2956" priority="1344" operator="beginsWith" text="Success">
      <formula>LEFT(B678,LEN("Success"))="Success"</formula>
    </cfRule>
  </conditionalFormatting>
  <conditionalFormatting sqref="B679">
    <cfRule type="beginsWith" dxfId="2955" priority="1346" operator="beginsWith" text="Success">
      <formula>LEFT(B679,LEN("Success"))="Success"</formula>
    </cfRule>
  </conditionalFormatting>
  <conditionalFormatting sqref="B680">
    <cfRule type="beginsWith" dxfId="2954" priority="1348" operator="beginsWith" text="Success">
      <formula>LEFT(B680,LEN("Success"))="Success"</formula>
    </cfRule>
  </conditionalFormatting>
  <conditionalFormatting sqref="B681">
    <cfRule type="beginsWith" dxfId="2953" priority="1350" operator="beginsWith" text="Success">
      <formula>LEFT(B681,LEN("Success"))="Success"</formula>
    </cfRule>
  </conditionalFormatting>
  <conditionalFormatting sqref="B682">
    <cfRule type="beginsWith" dxfId="2952" priority="1352" operator="beginsWith" text="Success">
      <formula>LEFT(B682,LEN("Success"))="Success"</formula>
    </cfRule>
  </conditionalFormatting>
  <conditionalFormatting sqref="B683">
    <cfRule type="beginsWith" dxfId="2951" priority="1354" operator="beginsWith" text="Success">
      <formula>LEFT(B683,LEN("Success"))="Success"</formula>
    </cfRule>
  </conditionalFormatting>
  <conditionalFormatting sqref="B684">
    <cfRule type="beginsWith" dxfId="2950" priority="1356" operator="beginsWith" text="Success">
      <formula>LEFT(B684,LEN("Success"))="Success"</formula>
    </cfRule>
  </conditionalFormatting>
  <conditionalFormatting sqref="B685">
    <cfRule type="beginsWith" dxfId="2949" priority="1358" operator="beginsWith" text="Success">
      <formula>LEFT(B685,LEN("Success"))="Success"</formula>
    </cfRule>
  </conditionalFormatting>
  <conditionalFormatting sqref="B686">
    <cfRule type="beginsWith" dxfId="2948" priority="1360" operator="beginsWith" text="Success">
      <formula>LEFT(B686,LEN("Success"))="Success"</formula>
    </cfRule>
  </conditionalFormatting>
  <conditionalFormatting sqref="B687">
    <cfRule type="beginsWith" dxfId="2947" priority="1362" operator="beginsWith" text="Success">
      <formula>LEFT(B687,LEN("Success"))="Success"</formula>
    </cfRule>
  </conditionalFormatting>
  <conditionalFormatting sqref="B688">
    <cfRule type="beginsWith" dxfId="2946" priority="1364" operator="beginsWith" text="Success">
      <formula>LEFT(B688,LEN("Success"))="Success"</formula>
    </cfRule>
  </conditionalFormatting>
  <conditionalFormatting sqref="B689">
    <cfRule type="beginsWith" dxfId="2945" priority="1366" operator="beginsWith" text="Success">
      <formula>LEFT(B689,LEN("Success"))="Success"</formula>
    </cfRule>
  </conditionalFormatting>
  <conditionalFormatting sqref="B690">
    <cfRule type="beginsWith" dxfId="2944" priority="1368" operator="beginsWith" text="Success">
      <formula>LEFT(B690,LEN("Success"))="Success"</formula>
    </cfRule>
  </conditionalFormatting>
  <conditionalFormatting sqref="B691">
    <cfRule type="beginsWith" dxfId="2943" priority="1370" operator="beginsWith" text="Success">
      <formula>LEFT(B691,LEN("Success"))="Success"</formula>
    </cfRule>
  </conditionalFormatting>
  <conditionalFormatting sqref="B692">
    <cfRule type="beginsWith" dxfId="2942" priority="1372" operator="beginsWith" text="Success">
      <formula>LEFT(B692,LEN("Success"))="Success"</formula>
    </cfRule>
  </conditionalFormatting>
  <conditionalFormatting sqref="B693">
    <cfRule type="beginsWith" dxfId="2941" priority="1374" operator="beginsWith" text="Success">
      <formula>LEFT(B693,LEN("Success"))="Success"</formula>
    </cfRule>
  </conditionalFormatting>
  <conditionalFormatting sqref="B694">
    <cfRule type="beginsWith" dxfId="2940" priority="1376" operator="beginsWith" text="Success">
      <formula>LEFT(B694,LEN("Success"))="Success"</formula>
    </cfRule>
  </conditionalFormatting>
  <conditionalFormatting sqref="B695">
    <cfRule type="beginsWith" dxfId="2939" priority="1378" operator="beginsWith" text="Success">
      <formula>LEFT(B695,LEN("Success"))="Success"</formula>
    </cfRule>
  </conditionalFormatting>
  <conditionalFormatting sqref="B696">
    <cfRule type="beginsWith" dxfId="2938" priority="1380" operator="beginsWith" text="Success">
      <formula>LEFT(B696,LEN("Success"))="Success"</formula>
    </cfRule>
  </conditionalFormatting>
  <conditionalFormatting sqref="B697">
    <cfRule type="beginsWith" dxfId="2937" priority="1382" operator="beginsWith" text="Success">
      <formula>LEFT(B697,LEN("Success"))="Success"</formula>
    </cfRule>
  </conditionalFormatting>
  <conditionalFormatting sqref="B698">
    <cfRule type="beginsWith" dxfId="2936" priority="1384" operator="beginsWith" text="Success">
      <formula>LEFT(B698,LEN("Success"))="Success"</formula>
    </cfRule>
  </conditionalFormatting>
  <conditionalFormatting sqref="B699">
    <cfRule type="beginsWith" dxfId="2935" priority="1386" operator="beginsWith" text="Success">
      <formula>LEFT(B699,LEN("Success"))="Success"</formula>
    </cfRule>
  </conditionalFormatting>
  <conditionalFormatting sqref="B700">
    <cfRule type="beginsWith" dxfId="2934" priority="1388" operator="beginsWith" text="Success">
      <formula>LEFT(B700,LEN("Success"))="Success"</formula>
    </cfRule>
  </conditionalFormatting>
  <conditionalFormatting sqref="B701">
    <cfRule type="beginsWith" dxfId="2933" priority="1390" operator="beginsWith" text="Success">
      <formula>LEFT(B701,LEN("Success"))="Success"</formula>
    </cfRule>
  </conditionalFormatting>
  <conditionalFormatting sqref="B702">
    <cfRule type="beginsWith" dxfId="2932" priority="1392" operator="beginsWith" text="Success">
      <formula>LEFT(B702,LEN("Success"))="Success"</formula>
    </cfRule>
  </conditionalFormatting>
  <conditionalFormatting sqref="B703">
    <cfRule type="beginsWith" dxfId="2931" priority="1394" operator="beginsWith" text="Success">
      <formula>LEFT(B703,LEN("Success"))="Success"</formula>
    </cfRule>
  </conditionalFormatting>
  <conditionalFormatting sqref="B704">
    <cfRule type="beginsWith" dxfId="2930" priority="1396" operator="beginsWith" text="Success">
      <formula>LEFT(B704,LEN("Success"))="Success"</formula>
    </cfRule>
  </conditionalFormatting>
  <conditionalFormatting sqref="B705">
    <cfRule type="beginsWith" dxfId="2929" priority="1398" operator="beginsWith" text="Success">
      <formula>LEFT(B705,LEN("Success"))="Success"</formula>
    </cfRule>
  </conditionalFormatting>
  <conditionalFormatting sqref="B706">
    <cfRule type="beginsWith" dxfId="2928" priority="1400" operator="beginsWith" text="Success">
      <formula>LEFT(B706,LEN("Success"))="Success"</formula>
    </cfRule>
  </conditionalFormatting>
  <conditionalFormatting sqref="B707">
    <cfRule type="beginsWith" dxfId="2927" priority="1402" operator="beginsWith" text="Success">
      <formula>LEFT(B707,LEN("Success"))="Success"</formula>
    </cfRule>
  </conditionalFormatting>
  <conditionalFormatting sqref="B708">
    <cfRule type="beginsWith" dxfId="2926" priority="1404" operator="beginsWith" text="Success">
      <formula>LEFT(B708,LEN("Success"))="Success"</formula>
    </cfRule>
  </conditionalFormatting>
  <conditionalFormatting sqref="B709">
    <cfRule type="beginsWith" dxfId="2925" priority="1406" operator="beginsWith" text="Success">
      <formula>LEFT(B709,LEN("Success"))="Success"</formula>
    </cfRule>
  </conditionalFormatting>
  <conditionalFormatting sqref="B710">
    <cfRule type="beginsWith" dxfId="2924" priority="1408" operator="beginsWith" text="Success">
      <formula>LEFT(B710,LEN("Success"))="Success"</formula>
    </cfRule>
  </conditionalFormatting>
  <conditionalFormatting sqref="B711">
    <cfRule type="beginsWith" dxfId="2923" priority="1410" operator="beginsWith" text="Success">
      <formula>LEFT(B711,LEN("Success"))="Success"</formula>
    </cfRule>
  </conditionalFormatting>
  <conditionalFormatting sqref="B712">
    <cfRule type="beginsWith" dxfId="2922" priority="1412" operator="beginsWith" text="Success">
      <formula>LEFT(B712,LEN("Success"))="Success"</formula>
    </cfRule>
  </conditionalFormatting>
  <conditionalFormatting sqref="B713">
    <cfRule type="beginsWith" dxfId="2921" priority="1414" operator="beginsWith" text="Success">
      <formula>LEFT(B713,LEN("Success"))="Success"</formula>
    </cfRule>
  </conditionalFormatting>
  <conditionalFormatting sqref="B714">
    <cfRule type="beginsWith" dxfId="2920" priority="1416" operator="beginsWith" text="Success">
      <formula>LEFT(B714,LEN("Success"))="Success"</formula>
    </cfRule>
  </conditionalFormatting>
  <conditionalFormatting sqref="B715">
    <cfRule type="beginsWith" dxfId="2919" priority="1418" operator="beginsWith" text="Success">
      <formula>LEFT(B715,LEN("Success"))="Success"</formula>
    </cfRule>
  </conditionalFormatting>
  <conditionalFormatting sqref="B716">
    <cfRule type="beginsWith" dxfId="2918" priority="1420" operator="beginsWith" text="Success">
      <formula>LEFT(B716,LEN("Success"))="Success"</formula>
    </cfRule>
  </conditionalFormatting>
  <conditionalFormatting sqref="B717">
    <cfRule type="beginsWith" dxfId="2917" priority="1422" operator="beginsWith" text="Success">
      <formula>LEFT(B717,LEN("Success"))="Success"</formula>
    </cfRule>
  </conditionalFormatting>
  <conditionalFormatting sqref="B718">
    <cfRule type="beginsWith" dxfId="2916" priority="1424" operator="beginsWith" text="Success">
      <formula>LEFT(B718,LEN("Success"))="Success"</formula>
    </cfRule>
  </conditionalFormatting>
  <conditionalFormatting sqref="B719">
    <cfRule type="beginsWith" dxfId="2915" priority="1426" operator="beginsWith" text="Success">
      <formula>LEFT(B719,LEN("Success"))="Success"</formula>
    </cfRule>
  </conditionalFormatting>
  <conditionalFormatting sqref="B720">
    <cfRule type="beginsWith" dxfId="2914" priority="1428" operator="beginsWith" text="Success">
      <formula>LEFT(B720,LEN("Success"))="Success"</formula>
    </cfRule>
  </conditionalFormatting>
  <conditionalFormatting sqref="B721">
    <cfRule type="beginsWith" dxfId="2913" priority="1430" operator="beginsWith" text="Success">
      <formula>LEFT(B721,LEN("Success"))="Success"</formula>
    </cfRule>
  </conditionalFormatting>
  <conditionalFormatting sqref="B722">
    <cfRule type="beginsWith" dxfId="2912" priority="1432" operator="beginsWith" text="Success">
      <formula>LEFT(B722,LEN("Success"))="Success"</formula>
    </cfRule>
  </conditionalFormatting>
  <conditionalFormatting sqref="B723">
    <cfRule type="beginsWith" dxfId="2911" priority="1434" operator="beginsWith" text="Success">
      <formula>LEFT(B723,LEN("Success"))="Success"</formula>
    </cfRule>
  </conditionalFormatting>
  <conditionalFormatting sqref="B724">
    <cfRule type="beginsWith" dxfId="2910" priority="1436" operator="beginsWith" text="Success">
      <formula>LEFT(B724,LEN("Success"))="Success"</formula>
    </cfRule>
  </conditionalFormatting>
  <conditionalFormatting sqref="B725">
    <cfRule type="beginsWith" dxfId="2909" priority="1438" operator="beginsWith" text="Success">
      <formula>LEFT(B725,LEN("Success"))="Success"</formula>
    </cfRule>
  </conditionalFormatting>
  <conditionalFormatting sqref="B726">
    <cfRule type="beginsWith" dxfId="2908" priority="1440" operator="beginsWith" text="Success">
      <formula>LEFT(B726,LEN("Success"))="Success"</formula>
    </cfRule>
  </conditionalFormatting>
  <conditionalFormatting sqref="B727">
    <cfRule type="beginsWith" dxfId="2907" priority="1442" operator="beginsWith" text="Success">
      <formula>LEFT(B727,LEN("Success"))="Success"</formula>
    </cfRule>
  </conditionalFormatting>
  <conditionalFormatting sqref="B728">
    <cfRule type="beginsWith" dxfId="2906" priority="1444" operator="beginsWith" text="Success">
      <formula>LEFT(B728,LEN("Success"))="Success"</formula>
    </cfRule>
  </conditionalFormatting>
  <conditionalFormatting sqref="B729">
    <cfRule type="beginsWith" dxfId="2905" priority="1446" operator="beginsWith" text="Success">
      <formula>LEFT(B729,LEN("Success"))="Success"</formula>
    </cfRule>
  </conditionalFormatting>
  <conditionalFormatting sqref="B730">
    <cfRule type="beginsWith" dxfId="2904" priority="1448" operator="beginsWith" text="Success">
      <formula>LEFT(B730,LEN("Success"))="Success"</formula>
    </cfRule>
  </conditionalFormatting>
  <conditionalFormatting sqref="B731">
    <cfRule type="beginsWith" dxfId="2903" priority="1450" operator="beginsWith" text="Success">
      <formula>LEFT(B731,LEN("Success"))="Success"</formula>
    </cfRule>
  </conditionalFormatting>
  <conditionalFormatting sqref="B732">
    <cfRule type="beginsWith" dxfId="2902" priority="1452" operator="beginsWith" text="Success">
      <formula>LEFT(B732,LEN("Success"))="Success"</formula>
    </cfRule>
  </conditionalFormatting>
  <conditionalFormatting sqref="B733">
    <cfRule type="beginsWith" dxfId="2901" priority="1454" operator="beginsWith" text="Success">
      <formula>LEFT(B733,LEN("Success"))="Success"</formula>
    </cfRule>
  </conditionalFormatting>
  <conditionalFormatting sqref="B734">
    <cfRule type="beginsWith" dxfId="2900" priority="1456" operator="beginsWith" text="Success">
      <formula>LEFT(B734,LEN("Success"))="Success"</formula>
    </cfRule>
  </conditionalFormatting>
  <conditionalFormatting sqref="B735">
    <cfRule type="beginsWith" dxfId="2899" priority="1458" operator="beginsWith" text="Success">
      <formula>LEFT(B735,LEN("Success"))="Success"</formula>
    </cfRule>
  </conditionalFormatting>
  <conditionalFormatting sqref="B736">
    <cfRule type="beginsWith" dxfId="2898" priority="1460" operator="beginsWith" text="Success">
      <formula>LEFT(B736,LEN("Success"))="Success"</formula>
    </cfRule>
  </conditionalFormatting>
  <conditionalFormatting sqref="B737">
    <cfRule type="beginsWith" dxfId="2897" priority="1462" operator="beginsWith" text="Success">
      <formula>LEFT(B737,LEN("Success"))="Success"</formula>
    </cfRule>
  </conditionalFormatting>
  <conditionalFormatting sqref="B738">
    <cfRule type="beginsWith" dxfId="2896" priority="1464" operator="beginsWith" text="Success">
      <formula>LEFT(B738,LEN("Success"))="Success"</formula>
    </cfRule>
  </conditionalFormatting>
  <conditionalFormatting sqref="B739">
    <cfRule type="beginsWith" dxfId="2895" priority="1466" operator="beginsWith" text="Success">
      <formula>LEFT(B739,LEN("Success"))="Success"</formula>
    </cfRule>
  </conditionalFormatting>
  <conditionalFormatting sqref="B740">
    <cfRule type="beginsWith" dxfId="2894" priority="1468" operator="beginsWith" text="Success">
      <formula>LEFT(B740,LEN("Success"))="Success"</formula>
    </cfRule>
  </conditionalFormatting>
  <conditionalFormatting sqref="B741">
    <cfRule type="beginsWith" dxfId="2893" priority="1470" operator="beginsWith" text="Success">
      <formula>LEFT(B741,LEN("Success"))="Success"</formula>
    </cfRule>
  </conditionalFormatting>
  <conditionalFormatting sqref="B742">
    <cfRule type="beginsWith" dxfId="2892" priority="1472" operator="beginsWith" text="Success">
      <formula>LEFT(B742,LEN("Success"))="Success"</formula>
    </cfRule>
  </conditionalFormatting>
  <conditionalFormatting sqref="B743">
    <cfRule type="beginsWith" dxfId="2891" priority="1474" operator="beginsWith" text="Success">
      <formula>LEFT(B743,LEN("Success"))="Success"</formula>
    </cfRule>
  </conditionalFormatting>
  <conditionalFormatting sqref="B744">
    <cfRule type="beginsWith" dxfId="2890" priority="1476" operator="beginsWith" text="Success">
      <formula>LEFT(B744,LEN("Success"))="Success"</formula>
    </cfRule>
  </conditionalFormatting>
  <conditionalFormatting sqref="B745">
    <cfRule type="beginsWith" dxfId="2889" priority="1478" operator="beginsWith" text="Success">
      <formula>LEFT(B745,LEN("Success"))="Success"</formula>
    </cfRule>
  </conditionalFormatting>
  <conditionalFormatting sqref="B746">
    <cfRule type="beginsWith" dxfId="2888" priority="1480" operator="beginsWith" text="Success">
      <formula>LEFT(B746,LEN("Success"))="Success"</formula>
    </cfRule>
  </conditionalFormatting>
  <conditionalFormatting sqref="B747">
    <cfRule type="beginsWith" dxfId="2887" priority="1482" operator="beginsWith" text="Success">
      <formula>LEFT(B747,LEN("Success"))="Success"</formula>
    </cfRule>
  </conditionalFormatting>
  <conditionalFormatting sqref="B748">
    <cfRule type="beginsWith" dxfId="2886" priority="1484" operator="beginsWith" text="Success">
      <formula>LEFT(B748,LEN("Success"))="Success"</formula>
    </cfRule>
  </conditionalFormatting>
  <conditionalFormatting sqref="B749">
    <cfRule type="beginsWith" dxfId="2885" priority="1486" operator="beginsWith" text="Success">
      <formula>LEFT(B749,LEN("Success"))="Success"</formula>
    </cfRule>
  </conditionalFormatting>
  <conditionalFormatting sqref="B750">
    <cfRule type="beginsWith" dxfId="2884" priority="1488" operator="beginsWith" text="Success">
      <formula>LEFT(B750,LEN("Success"))="Success"</formula>
    </cfRule>
  </conditionalFormatting>
  <conditionalFormatting sqref="B751">
    <cfRule type="beginsWith" dxfId="2883" priority="1490" operator="beginsWith" text="Success">
      <formula>LEFT(B751,LEN("Success"))="Success"</formula>
    </cfRule>
  </conditionalFormatting>
  <conditionalFormatting sqref="B752">
    <cfRule type="beginsWith" dxfId="2882" priority="1492" operator="beginsWith" text="Success">
      <formula>LEFT(B752,LEN("Success"))="Success"</formula>
    </cfRule>
  </conditionalFormatting>
  <conditionalFormatting sqref="B753">
    <cfRule type="beginsWith" dxfId="2881" priority="1494" operator="beginsWith" text="Success">
      <formula>LEFT(B753,LEN("Success"))="Success"</formula>
    </cfRule>
  </conditionalFormatting>
  <conditionalFormatting sqref="B754">
    <cfRule type="beginsWith" dxfId="2880" priority="1496" operator="beginsWith" text="Success">
      <formula>LEFT(B754,LEN("Success"))="Success"</formula>
    </cfRule>
  </conditionalFormatting>
  <conditionalFormatting sqref="B755">
    <cfRule type="beginsWith" dxfId="2879" priority="1498" operator="beginsWith" text="Success">
      <formula>LEFT(B755,LEN("Success"))="Success"</formula>
    </cfRule>
  </conditionalFormatting>
  <conditionalFormatting sqref="B756">
    <cfRule type="beginsWith" dxfId="2878" priority="1500" operator="beginsWith" text="Success">
      <formula>LEFT(B756,LEN("Success"))="Success"</formula>
    </cfRule>
  </conditionalFormatting>
  <conditionalFormatting sqref="B757">
    <cfRule type="beginsWith" dxfId="2877" priority="1502" operator="beginsWith" text="Success">
      <formula>LEFT(B757,LEN("Success"))="Success"</formula>
    </cfRule>
  </conditionalFormatting>
  <conditionalFormatting sqref="B758">
    <cfRule type="beginsWith" dxfId="2876" priority="1504" operator="beginsWith" text="Success">
      <formula>LEFT(B758,LEN("Success"))="Success"</formula>
    </cfRule>
  </conditionalFormatting>
  <conditionalFormatting sqref="B759">
    <cfRule type="beginsWith" dxfId="2875" priority="1506" operator="beginsWith" text="Success">
      <formula>LEFT(B759,LEN("Success"))="Success"</formula>
    </cfRule>
  </conditionalFormatting>
  <conditionalFormatting sqref="B760">
    <cfRule type="beginsWith" dxfId="2874" priority="1508" operator="beginsWith" text="Success">
      <formula>LEFT(B760,LEN("Success"))="Success"</formula>
    </cfRule>
  </conditionalFormatting>
  <conditionalFormatting sqref="B761">
    <cfRule type="beginsWith" dxfId="2873" priority="1510" operator="beginsWith" text="Success">
      <formula>LEFT(B761,LEN("Success"))="Success"</formula>
    </cfRule>
  </conditionalFormatting>
  <conditionalFormatting sqref="B762">
    <cfRule type="beginsWith" dxfId="2872" priority="1512" operator="beginsWith" text="Success">
      <formula>LEFT(B762,LEN("Success"))="Success"</formula>
    </cfRule>
  </conditionalFormatting>
  <conditionalFormatting sqref="B763">
    <cfRule type="beginsWith" dxfId="2871" priority="1514" operator="beginsWith" text="Success">
      <formula>LEFT(B763,LEN("Success"))="Success"</formula>
    </cfRule>
  </conditionalFormatting>
  <conditionalFormatting sqref="B764">
    <cfRule type="beginsWith" dxfId="2870" priority="1516" operator="beginsWith" text="Success">
      <formula>LEFT(B764,LEN("Success"))="Success"</formula>
    </cfRule>
  </conditionalFormatting>
  <conditionalFormatting sqref="B765">
    <cfRule type="beginsWith" dxfId="2869" priority="1518" operator="beginsWith" text="Success">
      <formula>LEFT(B765,LEN("Success"))="Success"</formula>
    </cfRule>
  </conditionalFormatting>
  <conditionalFormatting sqref="B766">
    <cfRule type="beginsWith" dxfId="2868" priority="1520" operator="beginsWith" text="Success">
      <formula>LEFT(B766,LEN("Success"))="Success"</formula>
    </cfRule>
  </conditionalFormatting>
  <conditionalFormatting sqref="B767">
    <cfRule type="beginsWith" dxfId="2867" priority="1522" operator="beginsWith" text="Success">
      <formula>LEFT(B767,LEN("Success"))="Success"</formula>
    </cfRule>
  </conditionalFormatting>
  <conditionalFormatting sqref="B768">
    <cfRule type="beginsWith" dxfId="2866" priority="1524" operator="beginsWith" text="Success">
      <formula>LEFT(B768,LEN("Success"))="Success"</formula>
    </cfRule>
  </conditionalFormatting>
  <conditionalFormatting sqref="B769">
    <cfRule type="beginsWith" dxfId="2865" priority="1526" operator="beginsWith" text="Success">
      <formula>LEFT(B769,LEN("Success"))="Success"</formula>
    </cfRule>
  </conditionalFormatting>
  <conditionalFormatting sqref="B770">
    <cfRule type="beginsWith" dxfId="2864" priority="1528" operator="beginsWith" text="Success">
      <formula>LEFT(B770,LEN("Success"))="Success"</formula>
    </cfRule>
  </conditionalFormatting>
  <conditionalFormatting sqref="B771">
    <cfRule type="beginsWith" dxfId="2863" priority="1530" operator="beginsWith" text="Success">
      <formula>LEFT(B771,LEN("Success"))="Success"</formula>
    </cfRule>
  </conditionalFormatting>
  <conditionalFormatting sqref="B772">
    <cfRule type="beginsWith" dxfId="2862" priority="1532" operator="beginsWith" text="Success">
      <formula>LEFT(B772,LEN("Success"))="Success"</formula>
    </cfRule>
  </conditionalFormatting>
  <conditionalFormatting sqref="B773">
    <cfRule type="beginsWith" dxfId="2861" priority="1534" operator="beginsWith" text="Success">
      <formula>LEFT(B773,LEN("Success"))="Success"</formula>
    </cfRule>
  </conditionalFormatting>
  <conditionalFormatting sqref="B774">
    <cfRule type="beginsWith" dxfId="2860" priority="1536" operator="beginsWith" text="Success">
      <formula>LEFT(B774,LEN("Success"))="Success"</formula>
    </cfRule>
  </conditionalFormatting>
  <conditionalFormatting sqref="B775">
    <cfRule type="beginsWith" dxfId="2859" priority="1538" operator="beginsWith" text="Success">
      <formula>LEFT(B775,LEN("Success"))="Success"</formula>
    </cfRule>
  </conditionalFormatting>
  <conditionalFormatting sqref="B776">
    <cfRule type="beginsWith" dxfId="2858" priority="1540" operator="beginsWith" text="Success">
      <formula>LEFT(B776,LEN("Success"))="Success"</formula>
    </cfRule>
  </conditionalFormatting>
  <conditionalFormatting sqref="B777">
    <cfRule type="beginsWith" dxfId="2857" priority="1542" operator="beginsWith" text="Success">
      <formula>LEFT(B777,LEN("Success"))="Success"</formula>
    </cfRule>
  </conditionalFormatting>
  <conditionalFormatting sqref="B778">
    <cfRule type="beginsWith" dxfId="2856" priority="1544" operator="beginsWith" text="Success">
      <formula>LEFT(B778,LEN("Success"))="Success"</formula>
    </cfRule>
  </conditionalFormatting>
  <conditionalFormatting sqref="B779">
    <cfRule type="beginsWith" dxfId="2855" priority="1546" operator="beginsWith" text="Success">
      <formula>LEFT(B779,LEN("Success"))="Success"</formula>
    </cfRule>
  </conditionalFormatting>
  <conditionalFormatting sqref="B780">
    <cfRule type="beginsWith" dxfId="2854" priority="1548" operator="beginsWith" text="Success">
      <formula>LEFT(B780,LEN("Success"))="Success"</formula>
    </cfRule>
  </conditionalFormatting>
  <conditionalFormatting sqref="B781">
    <cfRule type="beginsWith" dxfId="2853" priority="1550" operator="beginsWith" text="Success">
      <formula>LEFT(B781,LEN("Success"))="Success"</formula>
    </cfRule>
  </conditionalFormatting>
  <conditionalFormatting sqref="B782">
    <cfRule type="beginsWith" dxfId="2852" priority="1552" operator="beginsWith" text="Success">
      <formula>LEFT(B782,LEN("Success"))="Success"</formula>
    </cfRule>
  </conditionalFormatting>
  <conditionalFormatting sqref="B783">
    <cfRule type="beginsWith" dxfId="2851" priority="1554" operator="beginsWith" text="Success">
      <formula>LEFT(B783,LEN("Success"))="Success"</formula>
    </cfRule>
  </conditionalFormatting>
  <conditionalFormatting sqref="B784">
    <cfRule type="beginsWith" dxfId="2850" priority="1556" operator="beginsWith" text="Success">
      <formula>LEFT(B784,LEN("Success"))="Success"</formula>
    </cfRule>
  </conditionalFormatting>
  <conditionalFormatting sqref="B785">
    <cfRule type="beginsWith" dxfId="2849" priority="1558" operator="beginsWith" text="Success">
      <formula>LEFT(B785,LEN("Success"))="Success"</formula>
    </cfRule>
  </conditionalFormatting>
  <conditionalFormatting sqref="B786">
    <cfRule type="beginsWith" dxfId="2848" priority="1560" operator="beginsWith" text="Success">
      <formula>LEFT(B786,LEN("Success"))="Success"</formula>
    </cfRule>
  </conditionalFormatting>
  <conditionalFormatting sqref="B787">
    <cfRule type="beginsWith" dxfId="2847" priority="1562" operator="beginsWith" text="Success">
      <formula>LEFT(B787,LEN("Success"))="Success"</formula>
    </cfRule>
  </conditionalFormatting>
  <conditionalFormatting sqref="B788">
    <cfRule type="beginsWith" dxfId="2846" priority="1564" operator="beginsWith" text="Success">
      <formula>LEFT(B788,LEN("Success"))="Success"</formula>
    </cfRule>
  </conditionalFormatting>
  <conditionalFormatting sqref="B789">
    <cfRule type="beginsWith" dxfId="2845" priority="1566" operator="beginsWith" text="Success">
      <formula>LEFT(B789,LEN("Success"))="Success"</formula>
    </cfRule>
  </conditionalFormatting>
  <conditionalFormatting sqref="B790">
    <cfRule type="beginsWith" dxfId="2844" priority="1568" operator="beginsWith" text="Success">
      <formula>LEFT(B790,LEN("Success"))="Success"</formula>
    </cfRule>
  </conditionalFormatting>
  <conditionalFormatting sqref="B791">
    <cfRule type="beginsWith" dxfId="2843" priority="1570" operator="beginsWith" text="Success">
      <formula>LEFT(B791,LEN("Success"))="Success"</formula>
    </cfRule>
  </conditionalFormatting>
  <conditionalFormatting sqref="B792">
    <cfRule type="beginsWith" dxfId="2842" priority="1572" operator="beginsWith" text="Success">
      <formula>LEFT(B792,LEN("Success"))="Success"</formula>
    </cfRule>
  </conditionalFormatting>
  <conditionalFormatting sqref="B793">
    <cfRule type="beginsWith" dxfId="2841" priority="1574" operator="beginsWith" text="Success">
      <formula>LEFT(B793,LEN("Success"))="Success"</formula>
    </cfRule>
  </conditionalFormatting>
  <conditionalFormatting sqref="B794">
    <cfRule type="beginsWith" dxfId="2840" priority="1576" operator="beginsWith" text="Success">
      <formula>LEFT(B794,LEN("Success"))="Success"</formula>
    </cfRule>
  </conditionalFormatting>
  <conditionalFormatting sqref="B795">
    <cfRule type="beginsWith" dxfId="2839" priority="1578" operator="beginsWith" text="Success">
      <formula>LEFT(B795,LEN("Success"))="Success"</formula>
    </cfRule>
  </conditionalFormatting>
  <conditionalFormatting sqref="B796">
    <cfRule type="beginsWith" dxfId="2838" priority="1580" operator="beginsWith" text="Success">
      <formula>LEFT(B796,LEN("Success"))="Success"</formula>
    </cfRule>
  </conditionalFormatting>
  <conditionalFormatting sqref="B797">
    <cfRule type="beginsWith" dxfId="2837" priority="1582" operator="beginsWith" text="Success">
      <formula>LEFT(B797,LEN("Success"))="Success"</formula>
    </cfRule>
  </conditionalFormatting>
  <conditionalFormatting sqref="B798">
    <cfRule type="beginsWith" dxfId="2836" priority="1584" operator="beginsWith" text="Success">
      <formula>LEFT(B798,LEN("Success"))="Success"</formula>
    </cfRule>
  </conditionalFormatting>
  <conditionalFormatting sqref="B799">
    <cfRule type="beginsWith" dxfId="2835" priority="1586" operator="beginsWith" text="Success">
      <formula>LEFT(B799,LEN("Success"))="Success"</formula>
    </cfRule>
  </conditionalFormatting>
  <conditionalFormatting sqref="B800">
    <cfRule type="beginsWith" dxfId="2834" priority="1588" operator="beginsWith" text="Success">
      <formula>LEFT(B800,LEN("Success"))="Success"</formula>
    </cfRule>
  </conditionalFormatting>
  <conditionalFormatting sqref="B801">
    <cfRule type="beginsWith" dxfId="2833" priority="1590" operator="beginsWith" text="Success">
      <formula>LEFT(B801,LEN("Success"))="Success"</formula>
    </cfRule>
  </conditionalFormatting>
  <conditionalFormatting sqref="B802">
    <cfRule type="beginsWith" dxfId="2832" priority="1592" operator="beginsWith" text="Success">
      <formula>LEFT(B802,LEN("Success"))="Success"</formula>
    </cfRule>
  </conditionalFormatting>
  <conditionalFormatting sqref="B803">
    <cfRule type="beginsWith" dxfId="2831" priority="1594" operator="beginsWith" text="Success">
      <formula>LEFT(B803,LEN("Success"))="Success"</formula>
    </cfRule>
  </conditionalFormatting>
  <conditionalFormatting sqref="B804">
    <cfRule type="beginsWith" dxfId="2830" priority="1596" operator="beginsWith" text="Success">
      <formula>LEFT(B804,LEN("Success"))="Success"</formula>
    </cfRule>
  </conditionalFormatting>
  <conditionalFormatting sqref="B805">
    <cfRule type="beginsWith" dxfId="2829" priority="1598" operator="beginsWith" text="Success">
      <formula>LEFT(B805,LEN("Success"))="Success"</formula>
    </cfRule>
  </conditionalFormatting>
  <conditionalFormatting sqref="B806">
    <cfRule type="beginsWith" dxfId="2828" priority="1600" operator="beginsWith" text="Success">
      <formula>LEFT(B806,LEN("Success"))="Success"</formula>
    </cfRule>
  </conditionalFormatting>
  <conditionalFormatting sqref="B807">
    <cfRule type="beginsWith" dxfId="2827" priority="1602" operator="beginsWith" text="Success">
      <formula>LEFT(B807,LEN("Success"))="Success"</formula>
    </cfRule>
  </conditionalFormatting>
  <conditionalFormatting sqref="B808">
    <cfRule type="beginsWith" dxfId="2826" priority="1604" operator="beginsWith" text="Success">
      <formula>LEFT(B808,LEN("Success"))="Success"</formula>
    </cfRule>
  </conditionalFormatting>
  <conditionalFormatting sqref="B809">
    <cfRule type="beginsWith" dxfId="2825" priority="1606" operator="beginsWith" text="Success">
      <formula>LEFT(B809,LEN("Success"))="Success"</formula>
    </cfRule>
  </conditionalFormatting>
  <conditionalFormatting sqref="B810">
    <cfRule type="beginsWith" dxfId="2824" priority="1608" operator="beginsWith" text="Success">
      <formula>LEFT(B810,LEN("Success"))="Success"</formula>
    </cfRule>
  </conditionalFormatting>
  <conditionalFormatting sqref="B811">
    <cfRule type="beginsWith" dxfId="2823" priority="1610" operator="beginsWith" text="Success">
      <formula>LEFT(B811,LEN("Success"))="Success"</formula>
    </cfRule>
  </conditionalFormatting>
  <conditionalFormatting sqref="B812">
    <cfRule type="beginsWith" dxfId="2822" priority="1612" operator="beginsWith" text="Success">
      <formula>LEFT(B812,LEN("Success"))="Success"</formula>
    </cfRule>
  </conditionalFormatting>
  <conditionalFormatting sqref="B813">
    <cfRule type="beginsWith" dxfId="2821" priority="1614" operator="beginsWith" text="Success">
      <formula>LEFT(B813,LEN("Success"))="Success"</formula>
    </cfRule>
  </conditionalFormatting>
  <conditionalFormatting sqref="B814">
    <cfRule type="beginsWith" dxfId="2820" priority="1616" operator="beginsWith" text="Success">
      <formula>LEFT(B814,LEN("Success"))="Success"</formula>
    </cfRule>
  </conditionalFormatting>
  <conditionalFormatting sqref="B815">
    <cfRule type="beginsWith" dxfId="2819" priority="1618" operator="beginsWith" text="Success">
      <formula>LEFT(B815,LEN("Success"))="Success"</formula>
    </cfRule>
  </conditionalFormatting>
  <conditionalFormatting sqref="B816">
    <cfRule type="beginsWith" dxfId="2818" priority="1620" operator="beginsWith" text="Success">
      <formula>LEFT(B816,LEN("Success"))="Success"</formula>
    </cfRule>
  </conditionalFormatting>
  <conditionalFormatting sqref="B817">
    <cfRule type="beginsWith" dxfId="2817" priority="1622" operator="beginsWith" text="Success">
      <formula>LEFT(B817,LEN("Success"))="Success"</formula>
    </cfRule>
  </conditionalFormatting>
  <conditionalFormatting sqref="B818">
    <cfRule type="beginsWith" dxfId="2816" priority="1624" operator="beginsWith" text="Success">
      <formula>LEFT(B818,LEN("Success"))="Success"</formula>
    </cfRule>
  </conditionalFormatting>
  <conditionalFormatting sqref="B819">
    <cfRule type="beginsWith" dxfId="2815" priority="1626" operator="beginsWith" text="Success">
      <formula>LEFT(B819,LEN("Success"))="Success"</formula>
    </cfRule>
  </conditionalFormatting>
  <conditionalFormatting sqref="B820">
    <cfRule type="beginsWith" dxfId="2814" priority="1628" operator="beginsWith" text="Success">
      <formula>LEFT(B820,LEN("Success"))="Success"</formula>
    </cfRule>
  </conditionalFormatting>
  <conditionalFormatting sqref="B821">
    <cfRule type="beginsWith" dxfId="2813" priority="1630" operator="beginsWith" text="Success">
      <formula>LEFT(B821,LEN("Success"))="Success"</formula>
    </cfRule>
  </conditionalFormatting>
  <conditionalFormatting sqref="B822">
    <cfRule type="beginsWith" dxfId="2812" priority="1632" operator="beginsWith" text="Success">
      <formula>LEFT(B822,LEN("Success"))="Success"</formula>
    </cfRule>
  </conditionalFormatting>
  <conditionalFormatting sqref="B823">
    <cfRule type="beginsWith" dxfId="2811" priority="1634" operator="beginsWith" text="Success">
      <formula>LEFT(B823,LEN("Success"))="Success"</formula>
    </cfRule>
  </conditionalFormatting>
  <conditionalFormatting sqref="B824">
    <cfRule type="beginsWith" dxfId="2810" priority="1636" operator="beginsWith" text="Success">
      <formula>LEFT(B824,LEN("Success"))="Success"</formula>
    </cfRule>
  </conditionalFormatting>
  <conditionalFormatting sqref="B825">
    <cfRule type="beginsWith" dxfId="2809" priority="1638" operator="beginsWith" text="Success">
      <formula>LEFT(B825,LEN("Success"))="Success"</formula>
    </cfRule>
  </conditionalFormatting>
  <conditionalFormatting sqref="B826">
    <cfRule type="beginsWith" dxfId="2808" priority="1640" operator="beginsWith" text="Success">
      <formula>LEFT(B826,LEN("Success"))="Success"</formula>
    </cfRule>
  </conditionalFormatting>
  <conditionalFormatting sqref="B827">
    <cfRule type="beginsWith" dxfId="2807" priority="1642" operator="beginsWith" text="Success">
      <formula>LEFT(B827,LEN("Success"))="Success"</formula>
    </cfRule>
  </conditionalFormatting>
  <conditionalFormatting sqref="B828">
    <cfRule type="beginsWith" dxfId="2806" priority="1644" operator="beginsWith" text="Success">
      <formula>LEFT(B828,LEN("Success"))="Success"</formula>
    </cfRule>
  </conditionalFormatting>
  <conditionalFormatting sqref="B829">
    <cfRule type="beginsWith" dxfId="2805" priority="1646" operator="beginsWith" text="Success">
      <formula>LEFT(B829,LEN("Success"))="Success"</formula>
    </cfRule>
  </conditionalFormatting>
  <conditionalFormatting sqref="B830">
    <cfRule type="beginsWith" dxfId="2804" priority="1648" operator="beginsWith" text="Success">
      <formula>LEFT(B830,LEN("Success"))="Success"</formula>
    </cfRule>
  </conditionalFormatting>
  <conditionalFormatting sqref="B831">
    <cfRule type="beginsWith" dxfId="2803" priority="1650" operator="beginsWith" text="Success">
      <formula>LEFT(B831,LEN("Success"))="Success"</formula>
    </cfRule>
  </conditionalFormatting>
  <conditionalFormatting sqref="B832">
    <cfRule type="beginsWith" dxfId="2802" priority="1652" operator="beginsWith" text="Success">
      <formula>LEFT(B832,LEN("Success"))="Success"</formula>
    </cfRule>
  </conditionalFormatting>
  <conditionalFormatting sqref="B833">
    <cfRule type="beginsWith" dxfId="2801" priority="1654" operator="beginsWith" text="Success">
      <formula>LEFT(B833,LEN("Success"))="Success"</formula>
    </cfRule>
  </conditionalFormatting>
  <conditionalFormatting sqref="B834">
    <cfRule type="beginsWith" dxfId="2800" priority="1656" operator="beginsWith" text="Success">
      <formula>LEFT(B834,LEN("Success"))="Success"</formula>
    </cfRule>
  </conditionalFormatting>
  <conditionalFormatting sqref="B835">
    <cfRule type="beginsWith" dxfId="2799" priority="1658" operator="beginsWith" text="Success">
      <formula>LEFT(B835,LEN("Success"))="Success"</formula>
    </cfRule>
  </conditionalFormatting>
  <conditionalFormatting sqref="B836">
    <cfRule type="beginsWith" dxfId="2798" priority="1660" operator="beginsWith" text="Success">
      <formula>LEFT(B836,LEN("Success"))="Success"</formula>
    </cfRule>
  </conditionalFormatting>
  <conditionalFormatting sqref="B837">
    <cfRule type="beginsWith" dxfId="2797" priority="1662" operator="beginsWith" text="Success">
      <formula>LEFT(B837,LEN("Success"))="Success"</formula>
    </cfRule>
  </conditionalFormatting>
  <conditionalFormatting sqref="B838">
    <cfRule type="beginsWith" dxfId="2796" priority="1664" operator="beginsWith" text="Success">
      <formula>LEFT(B838,LEN("Success"))="Success"</formula>
    </cfRule>
  </conditionalFormatting>
  <conditionalFormatting sqref="B839">
    <cfRule type="beginsWith" dxfId="2795" priority="1666" operator="beginsWith" text="Success">
      <formula>LEFT(B839,LEN("Success"))="Success"</formula>
    </cfRule>
  </conditionalFormatting>
  <conditionalFormatting sqref="B840">
    <cfRule type="beginsWith" dxfId="2794" priority="1668" operator="beginsWith" text="Success">
      <formula>LEFT(B840,LEN("Success"))="Success"</formula>
    </cfRule>
  </conditionalFormatting>
  <conditionalFormatting sqref="B841">
    <cfRule type="beginsWith" dxfId="2793" priority="1670" operator="beginsWith" text="Success">
      <formula>LEFT(B841,LEN("Success"))="Success"</formula>
    </cfRule>
  </conditionalFormatting>
  <conditionalFormatting sqref="B842">
    <cfRule type="beginsWith" dxfId="2792" priority="1672" operator="beginsWith" text="Success">
      <formula>LEFT(B842,LEN("Success"))="Success"</formula>
    </cfRule>
  </conditionalFormatting>
  <conditionalFormatting sqref="B843">
    <cfRule type="beginsWith" dxfId="2791" priority="1674" operator="beginsWith" text="Success">
      <formula>LEFT(B843,LEN("Success"))="Success"</formula>
    </cfRule>
  </conditionalFormatting>
  <conditionalFormatting sqref="B844">
    <cfRule type="beginsWith" dxfId="2790" priority="1676" operator="beginsWith" text="Success">
      <formula>LEFT(B844,LEN("Success"))="Success"</formula>
    </cfRule>
  </conditionalFormatting>
  <conditionalFormatting sqref="B845">
    <cfRule type="beginsWith" dxfId="2789" priority="1678" operator="beginsWith" text="Success">
      <formula>LEFT(B845,LEN("Success"))="Success"</formula>
    </cfRule>
  </conditionalFormatting>
  <conditionalFormatting sqref="B846">
    <cfRule type="beginsWith" dxfId="2788" priority="1680" operator="beginsWith" text="Success">
      <formula>LEFT(B846,LEN("Success"))="Success"</formula>
    </cfRule>
  </conditionalFormatting>
  <conditionalFormatting sqref="B847">
    <cfRule type="beginsWith" dxfId="2787" priority="1682" operator="beginsWith" text="Success">
      <formula>LEFT(B847,LEN("Success"))="Success"</formula>
    </cfRule>
  </conditionalFormatting>
  <conditionalFormatting sqref="B848">
    <cfRule type="beginsWith" dxfId="2786" priority="1684" operator="beginsWith" text="Success">
      <formula>LEFT(B848,LEN("Success"))="Success"</formula>
    </cfRule>
  </conditionalFormatting>
  <conditionalFormatting sqref="B849">
    <cfRule type="beginsWith" dxfId="2785" priority="1686" operator="beginsWith" text="Success">
      <formula>LEFT(B849,LEN("Success"))="Success"</formula>
    </cfRule>
  </conditionalFormatting>
  <conditionalFormatting sqref="B850">
    <cfRule type="beginsWith" dxfId="2784" priority="1688" operator="beginsWith" text="Success">
      <formula>LEFT(B850,LEN("Success"))="Success"</formula>
    </cfRule>
  </conditionalFormatting>
  <conditionalFormatting sqref="B851">
    <cfRule type="beginsWith" dxfId="2783" priority="1690" operator="beginsWith" text="Success">
      <formula>LEFT(B851,LEN("Success"))="Success"</formula>
    </cfRule>
  </conditionalFormatting>
  <conditionalFormatting sqref="B852">
    <cfRule type="beginsWith" dxfId="2782" priority="1692" operator="beginsWith" text="Success">
      <formula>LEFT(B852,LEN("Success"))="Success"</formula>
    </cfRule>
  </conditionalFormatting>
  <conditionalFormatting sqref="B853">
    <cfRule type="beginsWith" dxfId="2781" priority="1694" operator="beginsWith" text="Success">
      <formula>LEFT(B853,LEN("Success"))="Success"</formula>
    </cfRule>
  </conditionalFormatting>
  <conditionalFormatting sqref="B854">
    <cfRule type="beginsWith" dxfId="2780" priority="1696" operator="beginsWith" text="Success">
      <formula>LEFT(B854,LEN("Success"))="Success"</formula>
    </cfRule>
  </conditionalFormatting>
  <conditionalFormatting sqref="B855">
    <cfRule type="beginsWith" dxfId="2779" priority="1698" operator="beginsWith" text="Success">
      <formula>LEFT(B855,LEN("Success"))="Success"</formula>
    </cfRule>
  </conditionalFormatting>
  <conditionalFormatting sqref="B856">
    <cfRule type="beginsWith" dxfId="2778" priority="1700" operator="beginsWith" text="Success">
      <formula>LEFT(B856,LEN("Success"))="Success"</formula>
    </cfRule>
  </conditionalFormatting>
  <conditionalFormatting sqref="B857">
    <cfRule type="beginsWith" dxfId="2777" priority="1702" operator="beginsWith" text="Success">
      <formula>LEFT(B857,LEN("Success"))="Success"</formula>
    </cfRule>
  </conditionalFormatting>
  <conditionalFormatting sqref="B858">
    <cfRule type="beginsWith" dxfId="2776" priority="1704" operator="beginsWith" text="Success">
      <formula>LEFT(B858,LEN("Success"))="Success"</formula>
    </cfRule>
  </conditionalFormatting>
  <conditionalFormatting sqref="B859">
    <cfRule type="beginsWith" dxfId="2775" priority="1706" operator="beginsWith" text="Success">
      <formula>LEFT(B859,LEN("Success"))="Success"</formula>
    </cfRule>
  </conditionalFormatting>
  <conditionalFormatting sqref="B860">
    <cfRule type="beginsWith" dxfId="2774" priority="1708" operator="beginsWith" text="Success">
      <formula>LEFT(B860,LEN("Success"))="Success"</formula>
    </cfRule>
  </conditionalFormatting>
  <conditionalFormatting sqref="B861">
    <cfRule type="beginsWith" dxfId="2773" priority="1710" operator="beginsWith" text="Success">
      <formula>LEFT(B861,LEN("Success"))="Success"</formula>
    </cfRule>
  </conditionalFormatting>
  <conditionalFormatting sqref="B862">
    <cfRule type="beginsWith" dxfId="2772" priority="1712" operator="beginsWith" text="Success">
      <formula>LEFT(B862,LEN("Success"))="Success"</formula>
    </cfRule>
  </conditionalFormatting>
  <conditionalFormatting sqref="B863">
    <cfRule type="beginsWith" dxfId="2771" priority="1714" operator="beginsWith" text="Success">
      <formula>LEFT(B863,LEN("Success"))="Success"</formula>
    </cfRule>
  </conditionalFormatting>
  <conditionalFormatting sqref="B864">
    <cfRule type="beginsWith" dxfId="2770" priority="1716" operator="beginsWith" text="Success">
      <formula>LEFT(B864,LEN("Success"))="Success"</formula>
    </cfRule>
  </conditionalFormatting>
  <conditionalFormatting sqref="B865">
    <cfRule type="beginsWith" dxfId="2769" priority="1718" operator="beginsWith" text="Success">
      <formula>LEFT(B865,LEN("Success"))="Success"</formula>
    </cfRule>
  </conditionalFormatting>
  <conditionalFormatting sqref="B866">
    <cfRule type="beginsWith" dxfId="2768" priority="1720" operator="beginsWith" text="Success">
      <formula>LEFT(B866,LEN("Success"))="Success"</formula>
    </cfRule>
  </conditionalFormatting>
  <conditionalFormatting sqref="B867">
    <cfRule type="beginsWith" dxfId="2767" priority="1722" operator="beginsWith" text="Success">
      <formula>LEFT(B867,LEN("Success"))="Success"</formula>
    </cfRule>
  </conditionalFormatting>
  <conditionalFormatting sqref="B868">
    <cfRule type="beginsWith" dxfId="2766" priority="1724" operator="beginsWith" text="Success">
      <formula>LEFT(B868,LEN("Success"))="Success"</formula>
    </cfRule>
  </conditionalFormatting>
  <conditionalFormatting sqref="B869">
    <cfRule type="beginsWith" dxfId="2765" priority="1726" operator="beginsWith" text="Success">
      <formula>LEFT(B869,LEN("Success"))="Success"</formula>
    </cfRule>
  </conditionalFormatting>
  <conditionalFormatting sqref="B870">
    <cfRule type="beginsWith" dxfId="2764" priority="1728" operator="beginsWith" text="Success">
      <formula>LEFT(B870,LEN("Success"))="Success"</formula>
    </cfRule>
  </conditionalFormatting>
  <conditionalFormatting sqref="B871">
    <cfRule type="beginsWith" dxfId="2763" priority="1730" operator="beginsWith" text="Success">
      <formula>LEFT(B871,LEN("Success"))="Success"</formula>
    </cfRule>
  </conditionalFormatting>
  <conditionalFormatting sqref="B872">
    <cfRule type="beginsWith" dxfId="2762" priority="1732" operator="beginsWith" text="Success">
      <formula>LEFT(B872,LEN("Success"))="Success"</formula>
    </cfRule>
  </conditionalFormatting>
  <conditionalFormatting sqref="B873">
    <cfRule type="beginsWith" dxfId="2761" priority="1734" operator="beginsWith" text="Success">
      <formula>LEFT(B873,LEN("Success"))="Success"</formula>
    </cfRule>
  </conditionalFormatting>
  <conditionalFormatting sqref="B874">
    <cfRule type="beginsWith" dxfId="2760" priority="1736" operator="beginsWith" text="Success">
      <formula>LEFT(B874,LEN("Success"))="Success"</formula>
    </cfRule>
  </conditionalFormatting>
  <conditionalFormatting sqref="B875">
    <cfRule type="beginsWith" dxfId="2759" priority="1738" operator="beginsWith" text="Success">
      <formula>LEFT(B875,LEN("Success"))="Success"</formula>
    </cfRule>
  </conditionalFormatting>
  <conditionalFormatting sqref="B876">
    <cfRule type="beginsWith" dxfId="2758" priority="1740" operator="beginsWith" text="Success">
      <formula>LEFT(B876,LEN("Success"))="Success"</formula>
    </cfRule>
  </conditionalFormatting>
  <conditionalFormatting sqref="B877">
    <cfRule type="beginsWith" dxfId="2757" priority="1742" operator="beginsWith" text="Success">
      <formula>LEFT(B877,LEN("Success"))="Success"</formula>
    </cfRule>
  </conditionalFormatting>
  <conditionalFormatting sqref="B878">
    <cfRule type="beginsWith" dxfId="2756" priority="1744" operator="beginsWith" text="Success">
      <formula>LEFT(B878,LEN("Success"))="Success"</formula>
    </cfRule>
  </conditionalFormatting>
  <conditionalFormatting sqref="B879">
    <cfRule type="beginsWith" dxfId="2755" priority="1746" operator="beginsWith" text="Success">
      <formula>LEFT(B879,LEN("Success"))="Success"</formula>
    </cfRule>
  </conditionalFormatting>
  <conditionalFormatting sqref="B880">
    <cfRule type="beginsWith" dxfId="2754" priority="1748" operator="beginsWith" text="Success">
      <formula>LEFT(B880,LEN("Success"))="Success"</formula>
    </cfRule>
  </conditionalFormatting>
  <conditionalFormatting sqref="B881">
    <cfRule type="beginsWith" dxfId="2753" priority="1750" operator="beginsWith" text="Success">
      <formula>LEFT(B881,LEN("Success"))="Success"</formula>
    </cfRule>
  </conditionalFormatting>
  <conditionalFormatting sqref="B882">
    <cfRule type="beginsWith" dxfId="2752" priority="1752" operator="beginsWith" text="Success">
      <formula>LEFT(B882,LEN("Success"))="Success"</formula>
    </cfRule>
  </conditionalFormatting>
  <conditionalFormatting sqref="B883">
    <cfRule type="beginsWith" dxfId="2751" priority="1754" operator="beginsWith" text="Success">
      <formula>LEFT(B883,LEN("Success"))="Success"</formula>
    </cfRule>
  </conditionalFormatting>
  <conditionalFormatting sqref="B884">
    <cfRule type="beginsWith" dxfId="2750" priority="1756" operator="beginsWith" text="Success">
      <formula>LEFT(B884,LEN("Success"))="Success"</formula>
    </cfRule>
  </conditionalFormatting>
  <conditionalFormatting sqref="B885">
    <cfRule type="beginsWith" dxfId="2749" priority="1758" operator="beginsWith" text="Success">
      <formula>LEFT(B885,LEN("Success"))="Success"</formula>
    </cfRule>
  </conditionalFormatting>
  <conditionalFormatting sqref="B886">
    <cfRule type="beginsWith" dxfId="2748" priority="1760" operator="beginsWith" text="Success">
      <formula>LEFT(B886,LEN("Success"))="Success"</formula>
    </cfRule>
  </conditionalFormatting>
  <conditionalFormatting sqref="B887">
    <cfRule type="beginsWith" dxfId="2747" priority="1762" operator="beginsWith" text="Success">
      <formula>LEFT(B887,LEN("Success"))="Success"</formula>
    </cfRule>
  </conditionalFormatting>
  <conditionalFormatting sqref="B888">
    <cfRule type="beginsWith" dxfId="2746" priority="1764" operator="beginsWith" text="Success">
      <formula>LEFT(B888,LEN("Success"))="Success"</formula>
    </cfRule>
  </conditionalFormatting>
  <conditionalFormatting sqref="B889">
    <cfRule type="beginsWith" dxfId="2745" priority="1766" operator="beginsWith" text="Success">
      <formula>LEFT(B889,LEN("Success"))="Success"</formula>
    </cfRule>
  </conditionalFormatting>
  <conditionalFormatting sqref="B890">
    <cfRule type="beginsWith" dxfId="2744" priority="1768" operator="beginsWith" text="Success">
      <formula>LEFT(B890,LEN("Success"))="Success"</formula>
    </cfRule>
  </conditionalFormatting>
  <conditionalFormatting sqref="B891">
    <cfRule type="beginsWith" dxfId="2743" priority="1770" operator="beginsWith" text="Success">
      <formula>LEFT(B891,LEN("Success"))="Success"</formula>
    </cfRule>
  </conditionalFormatting>
  <conditionalFormatting sqref="B892">
    <cfRule type="beginsWith" dxfId="2742" priority="1772" operator="beginsWith" text="Success">
      <formula>LEFT(B892,LEN("Success"))="Success"</formula>
    </cfRule>
  </conditionalFormatting>
  <conditionalFormatting sqref="B893">
    <cfRule type="beginsWith" dxfId="2741" priority="1774" operator="beginsWith" text="Success">
      <formula>LEFT(B893,LEN("Success"))="Success"</formula>
    </cfRule>
  </conditionalFormatting>
  <conditionalFormatting sqref="B894">
    <cfRule type="beginsWith" dxfId="2740" priority="1776" operator="beginsWith" text="Success">
      <formula>LEFT(B894,LEN("Success"))="Success"</formula>
    </cfRule>
  </conditionalFormatting>
  <conditionalFormatting sqref="B895">
    <cfRule type="beginsWith" dxfId="2739" priority="1778" operator="beginsWith" text="Success">
      <formula>LEFT(B895,LEN("Success"))="Success"</formula>
    </cfRule>
  </conditionalFormatting>
  <conditionalFormatting sqref="B896">
    <cfRule type="beginsWith" dxfId="2738" priority="1780" operator="beginsWith" text="Success">
      <formula>LEFT(B896,LEN("Success"))="Success"</formula>
    </cfRule>
  </conditionalFormatting>
  <conditionalFormatting sqref="B897">
    <cfRule type="beginsWith" dxfId="2737" priority="1782" operator="beginsWith" text="Success">
      <formula>LEFT(B897,LEN("Success"))="Success"</formula>
    </cfRule>
  </conditionalFormatting>
  <conditionalFormatting sqref="B898">
    <cfRule type="beginsWith" dxfId="2736" priority="1784" operator="beginsWith" text="Success">
      <formula>LEFT(B898,LEN("Success"))="Success"</formula>
    </cfRule>
  </conditionalFormatting>
  <conditionalFormatting sqref="B899">
    <cfRule type="beginsWith" dxfId="2735" priority="1786" operator="beginsWith" text="Success">
      <formula>LEFT(B899,LEN("Success"))="Success"</formula>
    </cfRule>
  </conditionalFormatting>
  <conditionalFormatting sqref="B900">
    <cfRule type="beginsWith" dxfId="2734" priority="1788" operator="beginsWith" text="Success">
      <formula>LEFT(B900,LEN("Success"))="Success"</formula>
    </cfRule>
  </conditionalFormatting>
  <conditionalFormatting sqref="B901">
    <cfRule type="beginsWith" dxfId="2733" priority="1790" operator="beginsWith" text="Success">
      <formula>LEFT(B901,LEN("Success"))="Success"</formula>
    </cfRule>
  </conditionalFormatting>
  <conditionalFormatting sqref="B902">
    <cfRule type="beginsWith" dxfId="2732" priority="1792" operator="beginsWith" text="Success">
      <formula>LEFT(B902,LEN("Success"))="Success"</formula>
    </cfRule>
  </conditionalFormatting>
  <conditionalFormatting sqref="B903">
    <cfRule type="beginsWith" dxfId="2731" priority="1794" operator="beginsWith" text="Success">
      <formula>LEFT(B903,LEN("Success"))="Success"</formula>
    </cfRule>
  </conditionalFormatting>
  <conditionalFormatting sqref="B904">
    <cfRule type="beginsWith" dxfId="2730" priority="1796" operator="beginsWith" text="Success">
      <formula>LEFT(B904,LEN("Success"))="Success"</formula>
    </cfRule>
  </conditionalFormatting>
  <conditionalFormatting sqref="B905">
    <cfRule type="beginsWith" dxfId="2729" priority="1798" operator="beginsWith" text="Success">
      <formula>LEFT(B905,LEN("Success"))="Success"</formula>
    </cfRule>
  </conditionalFormatting>
  <conditionalFormatting sqref="B906">
    <cfRule type="beginsWith" dxfId="2728" priority="1800" operator="beginsWith" text="Success">
      <formula>LEFT(B906,LEN("Success"))="Success"</formula>
    </cfRule>
  </conditionalFormatting>
  <conditionalFormatting sqref="B907">
    <cfRule type="beginsWith" dxfId="2727" priority="1802" operator="beginsWith" text="Success">
      <formula>LEFT(B907,LEN("Success"))="Success"</formula>
    </cfRule>
  </conditionalFormatting>
  <conditionalFormatting sqref="B908">
    <cfRule type="beginsWith" dxfId="2726" priority="1804" operator="beginsWith" text="Success">
      <formula>LEFT(B908,LEN("Success"))="Success"</formula>
    </cfRule>
  </conditionalFormatting>
  <conditionalFormatting sqref="B909">
    <cfRule type="beginsWith" dxfId="2725" priority="1806" operator="beginsWith" text="Success">
      <formula>LEFT(B909,LEN("Success"))="Success"</formula>
    </cfRule>
  </conditionalFormatting>
  <conditionalFormatting sqref="B910">
    <cfRule type="beginsWith" dxfId="2724" priority="1808" operator="beginsWith" text="Success">
      <formula>LEFT(B910,LEN("Success"))="Success"</formula>
    </cfRule>
  </conditionalFormatting>
  <conditionalFormatting sqref="B911">
    <cfRule type="beginsWith" dxfId="2723" priority="1810" operator="beginsWith" text="Success">
      <formula>LEFT(B911,LEN("Success"))="Success"</formula>
    </cfRule>
  </conditionalFormatting>
  <conditionalFormatting sqref="B912">
    <cfRule type="beginsWith" dxfId="2722" priority="1812" operator="beginsWith" text="Success">
      <formula>LEFT(B912,LEN("Success"))="Success"</formula>
    </cfRule>
  </conditionalFormatting>
  <conditionalFormatting sqref="B913">
    <cfRule type="beginsWith" dxfId="2721" priority="1814" operator="beginsWith" text="Success">
      <formula>LEFT(B913,LEN("Success"))="Success"</formula>
    </cfRule>
  </conditionalFormatting>
  <conditionalFormatting sqref="B914">
    <cfRule type="beginsWith" dxfId="2720" priority="1816" operator="beginsWith" text="Success">
      <formula>LEFT(B914,LEN("Success"))="Success"</formula>
    </cfRule>
  </conditionalFormatting>
  <conditionalFormatting sqref="B915">
    <cfRule type="beginsWith" dxfId="2719" priority="1818" operator="beginsWith" text="Success">
      <formula>LEFT(B915,LEN("Success"))="Success"</formula>
    </cfRule>
  </conditionalFormatting>
  <conditionalFormatting sqref="B916">
    <cfRule type="beginsWith" dxfId="2718" priority="1820" operator="beginsWith" text="Success">
      <formula>LEFT(B916,LEN("Success"))="Success"</formula>
    </cfRule>
  </conditionalFormatting>
  <conditionalFormatting sqref="B917">
    <cfRule type="beginsWith" dxfId="2717" priority="1822" operator="beginsWith" text="Success">
      <formula>LEFT(B917,LEN("Success"))="Success"</formula>
    </cfRule>
  </conditionalFormatting>
  <conditionalFormatting sqref="B918">
    <cfRule type="beginsWith" dxfId="2716" priority="1824" operator="beginsWith" text="Success">
      <formula>LEFT(B918,LEN("Success"))="Success"</formula>
    </cfRule>
  </conditionalFormatting>
  <conditionalFormatting sqref="B919">
    <cfRule type="beginsWith" dxfId="2715" priority="1826" operator="beginsWith" text="Success">
      <formula>LEFT(B919,LEN("Success"))="Success"</formula>
    </cfRule>
  </conditionalFormatting>
  <conditionalFormatting sqref="B920">
    <cfRule type="beginsWith" dxfId="2714" priority="1828" operator="beginsWith" text="Success">
      <formula>LEFT(B920,LEN("Success"))="Success"</formula>
    </cfRule>
  </conditionalFormatting>
  <conditionalFormatting sqref="B921">
    <cfRule type="beginsWith" dxfId="2713" priority="1830" operator="beginsWith" text="Success">
      <formula>LEFT(B921,LEN("Success"))="Success"</formula>
    </cfRule>
  </conditionalFormatting>
  <conditionalFormatting sqref="B922">
    <cfRule type="beginsWith" dxfId="2712" priority="1832" operator="beginsWith" text="Success">
      <formula>LEFT(B922,LEN("Success"))="Success"</formula>
    </cfRule>
  </conditionalFormatting>
  <conditionalFormatting sqref="B923">
    <cfRule type="beginsWith" dxfId="2711" priority="1834" operator="beginsWith" text="Success">
      <formula>LEFT(B923,LEN("Success"))="Success"</formula>
    </cfRule>
  </conditionalFormatting>
  <conditionalFormatting sqref="B924">
    <cfRule type="beginsWith" dxfId="2710" priority="1836" operator="beginsWith" text="Success">
      <formula>LEFT(B924,LEN("Success"))="Success"</formula>
    </cfRule>
  </conditionalFormatting>
  <conditionalFormatting sqref="B925">
    <cfRule type="beginsWith" dxfId="2709" priority="1838" operator="beginsWith" text="Success">
      <formula>LEFT(B925,LEN("Success"))="Success"</formula>
    </cfRule>
  </conditionalFormatting>
  <conditionalFormatting sqref="B926">
    <cfRule type="beginsWith" dxfId="2708" priority="1840" operator="beginsWith" text="Success">
      <formula>LEFT(B926,LEN("Success"))="Success"</formula>
    </cfRule>
  </conditionalFormatting>
  <conditionalFormatting sqref="B927">
    <cfRule type="beginsWith" dxfId="2707" priority="1842" operator="beginsWith" text="Success">
      <formula>LEFT(B927,LEN("Success"))="Success"</formula>
    </cfRule>
  </conditionalFormatting>
  <conditionalFormatting sqref="B928">
    <cfRule type="beginsWith" dxfId="2706" priority="1844" operator="beginsWith" text="Success">
      <formula>LEFT(B928,LEN("Success"))="Success"</formula>
    </cfRule>
  </conditionalFormatting>
  <conditionalFormatting sqref="B929">
    <cfRule type="beginsWith" dxfId="2705" priority="1846" operator="beginsWith" text="Success">
      <formula>LEFT(B929,LEN("Success"))="Success"</formula>
    </cfRule>
  </conditionalFormatting>
  <conditionalFormatting sqref="B930">
    <cfRule type="beginsWith" dxfId="2704" priority="1848" operator="beginsWith" text="Success">
      <formula>LEFT(B930,LEN("Success"))="Success"</formula>
    </cfRule>
  </conditionalFormatting>
  <conditionalFormatting sqref="B931">
    <cfRule type="beginsWith" dxfId="2703" priority="1850" operator="beginsWith" text="Success">
      <formula>LEFT(B931,LEN("Success"))="Success"</formula>
    </cfRule>
  </conditionalFormatting>
  <conditionalFormatting sqref="B932">
    <cfRule type="beginsWith" dxfId="2702" priority="1852" operator="beginsWith" text="Success">
      <formula>LEFT(B932,LEN("Success"))="Success"</formula>
    </cfRule>
  </conditionalFormatting>
  <conditionalFormatting sqref="B933">
    <cfRule type="beginsWith" dxfId="2701" priority="1854" operator="beginsWith" text="Success">
      <formula>LEFT(B933,LEN("Success"))="Success"</formula>
    </cfRule>
  </conditionalFormatting>
  <conditionalFormatting sqref="B934">
    <cfRule type="beginsWith" dxfId="2700" priority="1856" operator="beginsWith" text="Success">
      <formula>LEFT(B934,LEN("Success"))="Success"</formula>
    </cfRule>
  </conditionalFormatting>
  <conditionalFormatting sqref="B935">
    <cfRule type="beginsWith" dxfId="2699" priority="1858" operator="beginsWith" text="Success">
      <formula>LEFT(B935,LEN("Success"))="Success"</formula>
    </cfRule>
  </conditionalFormatting>
  <conditionalFormatting sqref="B936">
    <cfRule type="beginsWith" dxfId="2698" priority="1860" operator="beginsWith" text="Success">
      <formula>LEFT(B936,LEN("Success"))="Success"</formula>
    </cfRule>
  </conditionalFormatting>
  <conditionalFormatting sqref="B937">
    <cfRule type="beginsWith" dxfId="2697" priority="1862" operator="beginsWith" text="Success">
      <formula>LEFT(B937,LEN("Success"))="Success"</formula>
    </cfRule>
  </conditionalFormatting>
  <conditionalFormatting sqref="B938">
    <cfRule type="beginsWith" dxfId="2696" priority="1864" operator="beginsWith" text="Success">
      <formula>LEFT(B938,LEN("Success"))="Success"</formula>
    </cfRule>
  </conditionalFormatting>
  <conditionalFormatting sqref="B939">
    <cfRule type="beginsWith" dxfId="2695" priority="1866" operator="beginsWith" text="Success">
      <formula>LEFT(B939,LEN("Success"))="Success"</formula>
    </cfRule>
  </conditionalFormatting>
  <conditionalFormatting sqref="B940">
    <cfRule type="beginsWith" dxfId="2694" priority="1868" operator="beginsWith" text="Success">
      <formula>LEFT(B940,LEN("Success"))="Success"</formula>
    </cfRule>
  </conditionalFormatting>
  <conditionalFormatting sqref="B941">
    <cfRule type="beginsWith" dxfId="2693" priority="1870" operator="beginsWith" text="Success">
      <formula>LEFT(B941,LEN("Success"))="Success"</formula>
    </cfRule>
  </conditionalFormatting>
  <conditionalFormatting sqref="B942">
    <cfRule type="beginsWith" dxfId="2692" priority="1872" operator="beginsWith" text="Success">
      <formula>LEFT(B942,LEN("Success"))="Success"</formula>
    </cfRule>
  </conditionalFormatting>
  <conditionalFormatting sqref="B943">
    <cfRule type="beginsWith" dxfId="2691" priority="1874" operator="beginsWith" text="Success">
      <formula>LEFT(B943,LEN("Success"))="Success"</formula>
    </cfRule>
  </conditionalFormatting>
  <conditionalFormatting sqref="B944">
    <cfRule type="beginsWith" dxfId="2690" priority="1876" operator="beginsWith" text="Success">
      <formula>LEFT(B944,LEN("Success"))="Success"</formula>
    </cfRule>
  </conditionalFormatting>
  <conditionalFormatting sqref="B945">
    <cfRule type="beginsWith" dxfId="2689" priority="1878" operator="beginsWith" text="Success">
      <formula>LEFT(B945,LEN("Success"))="Success"</formula>
    </cfRule>
  </conditionalFormatting>
  <conditionalFormatting sqref="B946">
    <cfRule type="beginsWith" dxfId="2688" priority="1880" operator="beginsWith" text="Success">
      <formula>LEFT(B946,LEN("Success"))="Success"</formula>
    </cfRule>
  </conditionalFormatting>
  <conditionalFormatting sqref="B947">
    <cfRule type="beginsWith" dxfId="2687" priority="1882" operator="beginsWith" text="Success">
      <formula>LEFT(B947,LEN("Success"))="Success"</formula>
    </cfRule>
  </conditionalFormatting>
  <conditionalFormatting sqref="B948">
    <cfRule type="beginsWith" dxfId="2686" priority="1884" operator="beginsWith" text="Success">
      <formula>LEFT(B948,LEN("Success"))="Success"</formula>
    </cfRule>
  </conditionalFormatting>
  <conditionalFormatting sqref="B949">
    <cfRule type="beginsWith" dxfId="2685" priority="1886" operator="beginsWith" text="Success">
      <formula>LEFT(B949,LEN("Success"))="Success"</formula>
    </cfRule>
  </conditionalFormatting>
  <conditionalFormatting sqref="B950">
    <cfRule type="beginsWith" dxfId="2684" priority="1888" operator="beginsWith" text="Success">
      <formula>LEFT(B950,LEN("Success"))="Success"</formula>
    </cfRule>
  </conditionalFormatting>
  <conditionalFormatting sqref="B951">
    <cfRule type="beginsWith" dxfId="2683" priority="1890" operator="beginsWith" text="Success">
      <formula>LEFT(B951,LEN("Success"))="Success"</formula>
    </cfRule>
  </conditionalFormatting>
  <conditionalFormatting sqref="B952">
    <cfRule type="beginsWith" dxfId="2682" priority="1892" operator="beginsWith" text="Success">
      <formula>LEFT(B952,LEN("Success"))="Success"</formula>
    </cfRule>
  </conditionalFormatting>
  <conditionalFormatting sqref="B953">
    <cfRule type="beginsWith" dxfId="2681" priority="1894" operator="beginsWith" text="Success">
      <formula>LEFT(B953,LEN("Success"))="Success"</formula>
    </cfRule>
  </conditionalFormatting>
  <conditionalFormatting sqref="B954">
    <cfRule type="beginsWith" dxfId="2680" priority="1896" operator="beginsWith" text="Success">
      <formula>LEFT(B954,LEN("Success"))="Success"</formula>
    </cfRule>
  </conditionalFormatting>
  <conditionalFormatting sqref="B955">
    <cfRule type="beginsWith" dxfId="2679" priority="1898" operator="beginsWith" text="Success">
      <formula>LEFT(B955,LEN("Success"))="Success"</formula>
    </cfRule>
  </conditionalFormatting>
  <conditionalFormatting sqref="B956">
    <cfRule type="beginsWith" dxfId="2678" priority="1900" operator="beginsWith" text="Success">
      <formula>LEFT(B956,LEN("Success"))="Success"</formula>
    </cfRule>
  </conditionalFormatting>
  <conditionalFormatting sqref="B957">
    <cfRule type="beginsWith" dxfId="2677" priority="1902" operator="beginsWith" text="Success">
      <formula>LEFT(B957,LEN("Success"))="Success"</formula>
    </cfRule>
  </conditionalFormatting>
  <conditionalFormatting sqref="B958">
    <cfRule type="beginsWith" dxfId="2676" priority="1904" operator="beginsWith" text="Success">
      <formula>LEFT(B958,LEN("Success"))="Success"</formula>
    </cfRule>
  </conditionalFormatting>
  <conditionalFormatting sqref="B959">
    <cfRule type="beginsWith" dxfId="2675" priority="1906" operator="beginsWith" text="Success">
      <formula>LEFT(B959,LEN("Success"))="Success"</formula>
    </cfRule>
  </conditionalFormatting>
  <conditionalFormatting sqref="B960">
    <cfRule type="beginsWith" dxfId="2674" priority="1908" operator="beginsWith" text="Success">
      <formula>LEFT(B960,LEN("Success"))="Success"</formula>
    </cfRule>
  </conditionalFormatting>
  <conditionalFormatting sqref="B961">
    <cfRule type="beginsWith" dxfId="2673" priority="1910" operator="beginsWith" text="Success">
      <formula>LEFT(B961,LEN("Success"))="Success"</formula>
    </cfRule>
  </conditionalFormatting>
  <conditionalFormatting sqref="B962">
    <cfRule type="beginsWith" dxfId="2672" priority="1912" operator="beginsWith" text="Success">
      <formula>LEFT(B962,LEN("Success"))="Success"</formula>
    </cfRule>
  </conditionalFormatting>
  <conditionalFormatting sqref="B963">
    <cfRule type="beginsWith" dxfId="2671" priority="1914" operator="beginsWith" text="Success">
      <formula>LEFT(B963,LEN("Success"))="Success"</formula>
    </cfRule>
  </conditionalFormatting>
  <conditionalFormatting sqref="B964">
    <cfRule type="beginsWith" dxfId="2670" priority="1916" operator="beginsWith" text="Success">
      <formula>LEFT(B964,LEN("Success"))="Success"</formula>
    </cfRule>
  </conditionalFormatting>
  <conditionalFormatting sqref="B965">
    <cfRule type="beginsWith" dxfId="2669" priority="1918" operator="beginsWith" text="Success">
      <formula>LEFT(B965,LEN("Success"))="Success"</formula>
    </cfRule>
  </conditionalFormatting>
  <conditionalFormatting sqref="B966">
    <cfRule type="beginsWith" dxfId="2668" priority="1920" operator="beginsWith" text="Success">
      <formula>LEFT(B966,LEN("Success"))="Success"</formula>
    </cfRule>
  </conditionalFormatting>
  <conditionalFormatting sqref="B967">
    <cfRule type="beginsWith" dxfId="2667" priority="1922" operator="beginsWith" text="Success">
      <formula>LEFT(B967,LEN("Success"))="Success"</formula>
    </cfRule>
  </conditionalFormatting>
  <conditionalFormatting sqref="B968">
    <cfRule type="beginsWith" dxfId="2666" priority="1924" operator="beginsWith" text="Success">
      <formula>LEFT(B968,LEN("Success"))="Success"</formula>
    </cfRule>
  </conditionalFormatting>
  <conditionalFormatting sqref="B969">
    <cfRule type="beginsWith" dxfId="2665" priority="1926" operator="beginsWith" text="Success">
      <formula>LEFT(B969,LEN("Success"))="Success"</formula>
    </cfRule>
  </conditionalFormatting>
  <conditionalFormatting sqref="B970">
    <cfRule type="beginsWith" dxfId="2664" priority="1928" operator="beginsWith" text="Success">
      <formula>LEFT(B970,LEN("Success"))="Success"</formula>
    </cfRule>
  </conditionalFormatting>
  <conditionalFormatting sqref="B971">
    <cfRule type="beginsWith" dxfId="2663" priority="1930" operator="beginsWith" text="Success">
      <formula>LEFT(B971,LEN("Success"))="Success"</formula>
    </cfRule>
  </conditionalFormatting>
  <conditionalFormatting sqref="B972">
    <cfRule type="beginsWith" dxfId="2662" priority="1932" operator="beginsWith" text="Success">
      <formula>LEFT(B972,LEN("Success"))="Success"</formula>
    </cfRule>
  </conditionalFormatting>
  <conditionalFormatting sqref="B973">
    <cfRule type="beginsWith" dxfId="2661" priority="1934" operator="beginsWith" text="Success">
      <formula>LEFT(B973,LEN("Success"))="Success"</formula>
    </cfRule>
  </conditionalFormatting>
  <conditionalFormatting sqref="B974">
    <cfRule type="beginsWith" dxfId="2660" priority="1936" operator="beginsWith" text="Success">
      <formula>LEFT(B974,LEN("Success"))="Success"</formula>
    </cfRule>
  </conditionalFormatting>
  <conditionalFormatting sqref="B975">
    <cfRule type="beginsWith" dxfId="2659" priority="1938" operator="beginsWith" text="Success">
      <formula>LEFT(B975,LEN("Success"))="Success"</formula>
    </cfRule>
  </conditionalFormatting>
  <conditionalFormatting sqref="B976">
    <cfRule type="beginsWith" dxfId="2658" priority="1940" operator="beginsWith" text="Success">
      <formula>LEFT(B976,LEN("Success"))="Success"</formula>
    </cfRule>
  </conditionalFormatting>
  <conditionalFormatting sqref="B977">
    <cfRule type="beginsWith" dxfId="2657" priority="1942" operator="beginsWith" text="Success">
      <formula>LEFT(B977,LEN("Success"))="Success"</formula>
    </cfRule>
  </conditionalFormatting>
  <conditionalFormatting sqref="B978">
    <cfRule type="beginsWith" dxfId="2656" priority="1944" operator="beginsWith" text="Success">
      <formula>LEFT(B978,LEN("Success"))="Success"</formula>
    </cfRule>
  </conditionalFormatting>
  <conditionalFormatting sqref="B979">
    <cfRule type="beginsWith" dxfId="2655" priority="1946" operator="beginsWith" text="Success">
      <formula>LEFT(B979,LEN("Success"))="Success"</formula>
    </cfRule>
  </conditionalFormatting>
  <conditionalFormatting sqref="B980">
    <cfRule type="beginsWith" dxfId="2654" priority="1948" operator="beginsWith" text="Success">
      <formula>LEFT(B980,LEN("Success"))="Success"</formula>
    </cfRule>
  </conditionalFormatting>
  <conditionalFormatting sqref="B981">
    <cfRule type="beginsWith" dxfId="2653" priority="1950" operator="beginsWith" text="Success">
      <formula>LEFT(B981,LEN("Success"))="Success"</formula>
    </cfRule>
  </conditionalFormatting>
  <conditionalFormatting sqref="B982">
    <cfRule type="beginsWith" dxfId="2652" priority="1952" operator="beginsWith" text="Success">
      <formula>LEFT(B982,LEN("Success"))="Success"</formula>
    </cfRule>
  </conditionalFormatting>
  <conditionalFormatting sqref="B983">
    <cfRule type="beginsWith" dxfId="2651" priority="1954" operator="beginsWith" text="Success">
      <formula>LEFT(B983,LEN("Success"))="Success"</formula>
    </cfRule>
  </conditionalFormatting>
  <conditionalFormatting sqref="B984">
    <cfRule type="beginsWith" dxfId="2650" priority="1956" operator="beginsWith" text="Success">
      <formula>LEFT(B984,LEN("Success"))="Success"</formula>
    </cfRule>
  </conditionalFormatting>
  <conditionalFormatting sqref="B985">
    <cfRule type="beginsWith" dxfId="2649" priority="1958" operator="beginsWith" text="Success">
      <formula>LEFT(B985,LEN("Success"))="Success"</formula>
    </cfRule>
  </conditionalFormatting>
  <conditionalFormatting sqref="B986">
    <cfRule type="beginsWith" dxfId="2648" priority="1960" operator="beginsWith" text="Success">
      <formula>LEFT(B986,LEN("Success"))="Success"</formula>
    </cfRule>
  </conditionalFormatting>
  <conditionalFormatting sqref="B987">
    <cfRule type="beginsWith" dxfId="2647" priority="1962" operator="beginsWith" text="Success">
      <formula>LEFT(B987,LEN("Success"))="Success"</formula>
    </cfRule>
  </conditionalFormatting>
  <conditionalFormatting sqref="B988">
    <cfRule type="beginsWith" dxfId="2646" priority="1964" operator="beginsWith" text="Success">
      <formula>LEFT(B988,LEN("Success"))="Success"</formula>
    </cfRule>
  </conditionalFormatting>
  <conditionalFormatting sqref="B989">
    <cfRule type="beginsWith" dxfId="2645" priority="1966" operator="beginsWith" text="Success">
      <formula>LEFT(B989,LEN("Success"))="Success"</formula>
    </cfRule>
  </conditionalFormatting>
  <conditionalFormatting sqref="B990">
    <cfRule type="beginsWith" dxfId="2644" priority="1968" operator="beginsWith" text="Success">
      <formula>LEFT(B990,LEN("Success"))="Success"</formula>
    </cfRule>
  </conditionalFormatting>
  <conditionalFormatting sqref="B991">
    <cfRule type="beginsWith" dxfId="2643" priority="1970" operator="beginsWith" text="Success">
      <formula>LEFT(B991,LEN("Success"))="Success"</formula>
    </cfRule>
  </conditionalFormatting>
  <conditionalFormatting sqref="B992">
    <cfRule type="beginsWith" dxfId="2642" priority="1972" operator="beginsWith" text="Success">
      <formula>LEFT(B992,LEN("Success"))="Success"</formula>
    </cfRule>
  </conditionalFormatting>
  <conditionalFormatting sqref="B993">
    <cfRule type="beginsWith" dxfId="2641" priority="1974" operator="beginsWith" text="Success">
      <formula>LEFT(B993,LEN("Success"))="Success"</formula>
    </cfRule>
  </conditionalFormatting>
  <conditionalFormatting sqref="B994">
    <cfRule type="beginsWith" dxfId="2640" priority="1976" operator="beginsWith" text="Success">
      <formula>LEFT(B994,LEN("Success"))="Success"</formula>
    </cfRule>
  </conditionalFormatting>
  <conditionalFormatting sqref="B995">
    <cfRule type="beginsWith" dxfId="2639" priority="1978" operator="beginsWith" text="Success">
      <formula>LEFT(B995,LEN("Success"))="Success"</formula>
    </cfRule>
  </conditionalFormatting>
  <conditionalFormatting sqref="B996">
    <cfRule type="beginsWith" dxfId="2638" priority="1980" operator="beginsWith" text="Success">
      <formula>LEFT(B996,LEN("Success"))="Success"</formula>
    </cfRule>
  </conditionalFormatting>
  <conditionalFormatting sqref="B997">
    <cfRule type="beginsWith" dxfId="2637" priority="1982" operator="beginsWith" text="Success">
      <formula>LEFT(B997,LEN("Success"))="Success"</formula>
    </cfRule>
  </conditionalFormatting>
  <conditionalFormatting sqref="B998">
    <cfRule type="beginsWith" dxfId="2636" priority="1984" operator="beginsWith" text="Success">
      <formula>LEFT(B998,LEN("Success"))="Success"</formula>
    </cfRule>
  </conditionalFormatting>
  <conditionalFormatting sqref="B999">
    <cfRule type="beginsWith" dxfId="2635" priority="1986" operator="beginsWith" text="Success">
      <formula>LEFT(B999,LEN("Success"))="Success"</formula>
    </cfRule>
  </conditionalFormatting>
  <conditionalFormatting sqref="B1000">
    <cfRule type="beginsWith" dxfId="2634" priority="1988" operator="beginsWith" text="Success">
      <formula>LEFT(B1000,LEN("Success"))="Success"</formula>
    </cfRule>
  </conditionalFormatting>
  <conditionalFormatting sqref="B1001">
    <cfRule type="beginsWith" dxfId="2633" priority="1990" operator="beginsWith" text="Success">
      <formula>LEFT(B1001,LEN("Success"))="Success"</formula>
    </cfRule>
  </conditionalFormatting>
  <conditionalFormatting sqref="B1002">
    <cfRule type="beginsWith" dxfId="2632" priority="1992" operator="beginsWith" text="Success">
      <formula>LEFT(B1002,LEN("Success"))="Success"</formula>
    </cfRule>
  </conditionalFormatting>
  <conditionalFormatting sqref="B1003">
    <cfRule type="beginsWith" dxfId="2631" priority="1994" operator="beginsWith" text="Success">
      <formula>LEFT(B1003,LEN("Success"))="Success"</formula>
    </cfRule>
  </conditionalFormatting>
  <conditionalFormatting sqref="B1004">
    <cfRule type="beginsWith" dxfId="2630" priority="1996" operator="beginsWith" text="Success">
      <formula>LEFT(B1004,LEN("Success"))="Success"</formula>
    </cfRule>
  </conditionalFormatting>
  <conditionalFormatting sqref="B1005">
    <cfRule type="beginsWith" dxfId="2629" priority="1998" operator="beginsWith" text="Success">
      <formula>LEFT(B1005,LEN("Success"))="Success"</formula>
    </cfRule>
  </conditionalFormatting>
  <conditionalFormatting sqref="B1006">
    <cfRule type="beginsWith" dxfId="2628" priority="2000" operator="beginsWith" text="Success">
      <formula>LEFT(B1006,LEN("Success"))="Success"</formula>
    </cfRule>
  </conditionalFormatting>
  <conditionalFormatting sqref="B1007">
    <cfRule type="beginsWith" dxfId="2627" priority="2002" operator="beginsWith" text="Success">
      <formula>LEFT(B1007,LEN("Success"))="Success"</formula>
    </cfRule>
  </conditionalFormatting>
  <conditionalFormatting sqref="B1008">
    <cfRule type="beginsWith" dxfId="2626" priority="2004" operator="beginsWith" text="Success">
      <formula>LEFT(B1008,LEN("Success"))="Success"</formula>
    </cfRule>
  </conditionalFormatting>
  <conditionalFormatting sqref="B1009">
    <cfRule type="beginsWith" dxfId="2625" priority="2006" operator="beginsWith" text="Success">
      <formula>LEFT(B1009,LEN("Success"))="Success"</formula>
    </cfRule>
  </conditionalFormatting>
  <conditionalFormatting sqref="B1010">
    <cfRule type="beginsWith" dxfId="2624" priority="2008" operator="beginsWith" text="Success">
      <formula>LEFT(B1010,LEN("Success"))="Success"</formula>
    </cfRule>
  </conditionalFormatting>
  <conditionalFormatting sqref="B1011">
    <cfRule type="beginsWith" dxfId="2623" priority="2010" operator="beginsWith" text="Success">
      <formula>LEFT(B1011,LEN("Success"))="Success"</formula>
    </cfRule>
  </conditionalFormatting>
  <conditionalFormatting sqref="B1012">
    <cfRule type="beginsWith" dxfId="2622" priority="2012" operator="beginsWith" text="Success">
      <formula>LEFT(B1012,LEN("Success"))="Success"</formula>
    </cfRule>
  </conditionalFormatting>
  <conditionalFormatting sqref="B1013">
    <cfRule type="beginsWith" dxfId="2621" priority="2014" operator="beginsWith" text="Success">
      <formula>LEFT(B1013,LEN("Success"))="Success"</formula>
    </cfRule>
  </conditionalFormatting>
  <conditionalFormatting sqref="B1014">
    <cfRule type="beginsWith" dxfId="2620" priority="2016" operator="beginsWith" text="Success">
      <formula>LEFT(B1014,LEN("Success"))="Success"</formula>
    </cfRule>
  </conditionalFormatting>
  <conditionalFormatting sqref="B1015">
    <cfRule type="beginsWith" dxfId="2619" priority="2018" operator="beginsWith" text="Success">
      <formula>LEFT(B1015,LEN("Success"))="Success"</formula>
    </cfRule>
  </conditionalFormatting>
  <conditionalFormatting sqref="B1016">
    <cfRule type="beginsWith" dxfId="2618" priority="2020" operator="beginsWith" text="Success">
      <formula>LEFT(B1016,LEN("Success"))="Success"</formula>
    </cfRule>
  </conditionalFormatting>
  <conditionalFormatting sqref="B1017">
    <cfRule type="beginsWith" dxfId="2617" priority="2022" operator="beginsWith" text="Success">
      <formula>LEFT(B1017,LEN("Success"))="Success"</formula>
    </cfRule>
  </conditionalFormatting>
  <conditionalFormatting sqref="B1018">
    <cfRule type="beginsWith" dxfId="2616" priority="2024" operator="beginsWith" text="Success">
      <formula>LEFT(B1018,LEN("Success"))="Success"</formula>
    </cfRule>
  </conditionalFormatting>
  <conditionalFormatting sqref="B1019">
    <cfRule type="beginsWith" dxfId="2615" priority="2026" operator="beginsWith" text="Success">
      <formula>LEFT(B1019,LEN("Success"))="Success"</formula>
    </cfRule>
  </conditionalFormatting>
  <conditionalFormatting sqref="B1020">
    <cfRule type="beginsWith" dxfId="2614" priority="2028" operator="beginsWith" text="Success">
      <formula>LEFT(B1020,LEN("Success"))="Success"</formula>
    </cfRule>
  </conditionalFormatting>
  <conditionalFormatting sqref="B1021">
    <cfRule type="beginsWith" dxfId="2613" priority="2030" operator="beginsWith" text="Success">
      <formula>LEFT(B1021,LEN("Success"))="Success"</formula>
    </cfRule>
  </conditionalFormatting>
  <conditionalFormatting sqref="B1022">
    <cfRule type="beginsWith" dxfId="2612" priority="2032" operator="beginsWith" text="Success">
      <formula>LEFT(B1022,LEN("Success"))="Success"</formula>
    </cfRule>
  </conditionalFormatting>
  <conditionalFormatting sqref="B1023">
    <cfRule type="beginsWith" dxfId="2611" priority="2034" operator="beginsWith" text="Success">
      <formula>LEFT(B1023,LEN("Success"))="Success"</formula>
    </cfRule>
  </conditionalFormatting>
  <conditionalFormatting sqref="B1024">
    <cfRule type="beginsWith" dxfId="2610" priority="2036" operator="beginsWith" text="Success">
      <formula>LEFT(B1024,LEN("Success"))="Success"</formula>
    </cfRule>
  </conditionalFormatting>
  <conditionalFormatting sqref="B1025">
    <cfRule type="beginsWith" dxfId="2609" priority="2038" operator="beginsWith" text="Success">
      <formula>LEFT(B1025,LEN("Success"))="Success"</formula>
    </cfRule>
  </conditionalFormatting>
  <conditionalFormatting sqref="B1026">
    <cfRule type="beginsWith" dxfId="2608" priority="2040" operator="beginsWith" text="Success">
      <formula>LEFT(B1026,LEN("Success"))="Success"</formula>
    </cfRule>
  </conditionalFormatting>
  <conditionalFormatting sqref="B1027">
    <cfRule type="beginsWith" dxfId="2607" priority="2042" operator="beginsWith" text="Success">
      <formula>LEFT(B1027,LEN("Success"))="Success"</formula>
    </cfRule>
  </conditionalFormatting>
  <conditionalFormatting sqref="B1028">
    <cfRule type="beginsWith" dxfId="2606" priority="2044" operator="beginsWith" text="Success">
      <formula>LEFT(B1028,LEN("Success"))="Success"</formula>
    </cfRule>
  </conditionalFormatting>
  <conditionalFormatting sqref="B1029">
    <cfRule type="beginsWith" dxfId="2605" priority="2046" operator="beginsWith" text="Success">
      <formula>LEFT(B1029,LEN("Success"))="Success"</formula>
    </cfRule>
  </conditionalFormatting>
  <conditionalFormatting sqref="B1030">
    <cfRule type="beginsWith" dxfId="2604" priority="2048" operator="beginsWith" text="Success">
      <formula>LEFT(B1030,LEN("Success"))="Success"</formula>
    </cfRule>
  </conditionalFormatting>
  <conditionalFormatting sqref="B1031">
    <cfRule type="beginsWith" dxfId="2603" priority="2050" operator="beginsWith" text="Success">
      <formula>LEFT(B1031,LEN("Success"))="Success"</formula>
    </cfRule>
  </conditionalFormatting>
  <conditionalFormatting sqref="B1032">
    <cfRule type="beginsWith" dxfId="2602" priority="2052" operator="beginsWith" text="Success">
      <formula>LEFT(B1032,LEN("Success"))="Success"</formula>
    </cfRule>
  </conditionalFormatting>
  <conditionalFormatting sqref="B1033">
    <cfRule type="beginsWith" dxfId="2601" priority="2054" operator="beginsWith" text="Success">
      <formula>LEFT(B1033,LEN("Success"))="Success"</formula>
    </cfRule>
  </conditionalFormatting>
  <conditionalFormatting sqref="B1034">
    <cfRule type="beginsWith" dxfId="2600" priority="2056" operator="beginsWith" text="Success">
      <formula>LEFT(B1034,LEN("Success"))="Success"</formula>
    </cfRule>
  </conditionalFormatting>
  <conditionalFormatting sqref="B1035">
    <cfRule type="beginsWith" dxfId="2599" priority="2058" operator="beginsWith" text="Success">
      <formula>LEFT(B1035,LEN("Success"))="Success"</formula>
    </cfRule>
  </conditionalFormatting>
  <conditionalFormatting sqref="B1036">
    <cfRule type="beginsWith" dxfId="2598" priority="2060" operator="beginsWith" text="Success">
      <formula>LEFT(B1036,LEN("Success"))="Success"</formula>
    </cfRule>
  </conditionalFormatting>
  <conditionalFormatting sqref="B1037">
    <cfRule type="beginsWith" dxfId="2597" priority="2062" operator="beginsWith" text="Success">
      <formula>LEFT(B1037,LEN("Success"))="Success"</formula>
    </cfRule>
  </conditionalFormatting>
  <conditionalFormatting sqref="B1038">
    <cfRule type="beginsWith" dxfId="2596" priority="2064" operator="beginsWith" text="Success">
      <formula>LEFT(B1038,LEN("Success"))="Success"</formula>
    </cfRule>
  </conditionalFormatting>
  <conditionalFormatting sqref="B1039">
    <cfRule type="beginsWith" dxfId="2595" priority="2066" operator="beginsWith" text="Success">
      <formula>LEFT(B1039,LEN("Success"))="Success"</formula>
    </cfRule>
  </conditionalFormatting>
  <conditionalFormatting sqref="B1040">
    <cfRule type="beginsWith" dxfId="2594" priority="2068" operator="beginsWith" text="Success">
      <formula>LEFT(B1040,LEN("Success"))="Success"</formula>
    </cfRule>
  </conditionalFormatting>
  <conditionalFormatting sqref="B1041">
    <cfRule type="beginsWith" dxfId="2593" priority="2070" operator="beginsWith" text="Success">
      <formula>LEFT(B1041,LEN("Success"))="Success"</formula>
    </cfRule>
  </conditionalFormatting>
  <conditionalFormatting sqref="B1042">
    <cfRule type="beginsWith" dxfId="2592" priority="2072" operator="beginsWith" text="Success">
      <formula>LEFT(B1042,LEN("Success"))="Success"</formula>
    </cfRule>
  </conditionalFormatting>
  <conditionalFormatting sqref="B1043">
    <cfRule type="beginsWith" dxfId="2591" priority="2074" operator="beginsWith" text="Success">
      <formula>LEFT(B1043,LEN("Success"))="Success"</formula>
    </cfRule>
  </conditionalFormatting>
  <conditionalFormatting sqref="B1044">
    <cfRule type="beginsWith" dxfId="2590" priority="2076" operator="beginsWith" text="Success">
      <formula>LEFT(B1044,LEN("Success"))="Success"</formula>
    </cfRule>
  </conditionalFormatting>
  <conditionalFormatting sqref="B1045">
    <cfRule type="beginsWith" dxfId="2589" priority="2078" operator="beginsWith" text="Success">
      <formula>LEFT(B1045,LEN("Success"))="Success"</formula>
    </cfRule>
  </conditionalFormatting>
  <conditionalFormatting sqref="B1046">
    <cfRule type="beginsWith" dxfId="2588" priority="2080" operator="beginsWith" text="Success">
      <formula>LEFT(B1046,LEN("Success"))="Success"</formula>
    </cfRule>
  </conditionalFormatting>
  <conditionalFormatting sqref="B1047">
    <cfRule type="beginsWith" dxfId="2587" priority="2082" operator="beginsWith" text="Success">
      <formula>LEFT(B1047,LEN("Success"))="Success"</formula>
    </cfRule>
  </conditionalFormatting>
  <conditionalFormatting sqref="B1048">
    <cfRule type="beginsWith" dxfId="2586" priority="2084" operator="beginsWith" text="Success">
      <formula>LEFT(B1048,LEN("Success"))="Success"</formula>
    </cfRule>
  </conditionalFormatting>
  <conditionalFormatting sqref="B1049">
    <cfRule type="beginsWith" dxfId="2585" priority="2086" operator="beginsWith" text="Success">
      <formula>LEFT(B1049,LEN("Success"))="Success"</formula>
    </cfRule>
  </conditionalFormatting>
  <conditionalFormatting sqref="B1050">
    <cfRule type="beginsWith" dxfId="2584" priority="2088" operator="beginsWith" text="Success">
      <formula>LEFT(B1050,LEN("Success"))="Success"</formula>
    </cfRule>
  </conditionalFormatting>
  <conditionalFormatting sqref="B1051">
    <cfRule type="beginsWith" dxfId="2583" priority="2090" operator="beginsWith" text="Success">
      <formula>LEFT(B1051,LEN("Success"))="Success"</formula>
    </cfRule>
  </conditionalFormatting>
  <conditionalFormatting sqref="B1052">
    <cfRule type="beginsWith" dxfId="2582" priority="2092" operator="beginsWith" text="Success">
      <formula>LEFT(B1052,LEN("Success"))="Success"</formula>
    </cfRule>
  </conditionalFormatting>
  <conditionalFormatting sqref="B1053">
    <cfRule type="beginsWith" dxfId="2581" priority="2094" operator="beginsWith" text="Success">
      <formula>LEFT(B1053,LEN("Success"))="Success"</formula>
    </cfRule>
  </conditionalFormatting>
  <conditionalFormatting sqref="B1054">
    <cfRule type="beginsWith" dxfId="2580" priority="2096" operator="beginsWith" text="Success">
      <formula>LEFT(B1054,LEN("Success"))="Success"</formula>
    </cfRule>
  </conditionalFormatting>
  <conditionalFormatting sqref="B1055">
    <cfRule type="beginsWith" dxfId="2579" priority="2098" operator="beginsWith" text="Success">
      <formula>LEFT(B1055,LEN("Success"))="Success"</formula>
    </cfRule>
  </conditionalFormatting>
  <conditionalFormatting sqref="B1056">
    <cfRule type="beginsWith" dxfId="2578" priority="2100" operator="beginsWith" text="Success">
      <formula>LEFT(B1056,LEN("Success"))="Success"</formula>
    </cfRule>
  </conditionalFormatting>
  <conditionalFormatting sqref="B1057">
    <cfRule type="beginsWith" dxfId="2577" priority="2102" operator="beginsWith" text="Success">
      <formula>LEFT(B1057,LEN("Success"))="Success"</formula>
    </cfRule>
  </conditionalFormatting>
  <conditionalFormatting sqref="B1058">
    <cfRule type="beginsWith" dxfId="2576" priority="2104" operator="beginsWith" text="Success">
      <formula>LEFT(B1058,LEN("Success"))="Success"</formula>
    </cfRule>
  </conditionalFormatting>
  <conditionalFormatting sqref="B1059">
    <cfRule type="beginsWith" dxfId="2575" priority="2106" operator="beginsWith" text="Success">
      <formula>LEFT(B1059,LEN("Success"))="Success"</formula>
    </cfRule>
  </conditionalFormatting>
  <conditionalFormatting sqref="B1060">
    <cfRule type="beginsWith" dxfId="2574" priority="2108" operator="beginsWith" text="Success">
      <formula>LEFT(B1060,LEN("Success"))="Success"</formula>
    </cfRule>
  </conditionalFormatting>
  <conditionalFormatting sqref="B1061">
    <cfRule type="beginsWith" dxfId="2573" priority="2110" operator="beginsWith" text="Success">
      <formula>LEFT(B1061,LEN("Success"))="Success"</formula>
    </cfRule>
  </conditionalFormatting>
  <conditionalFormatting sqref="B1062">
    <cfRule type="beginsWith" dxfId="2572" priority="2112" operator="beginsWith" text="Success">
      <formula>LEFT(B1062,LEN("Success"))="Success"</formula>
    </cfRule>
  </conditionalFormatting>
  <conditionalFormatting sqref="B1063">
    <cfRule type="beginsWith" dxfId="2571" priority="2114" operator="beginsWith" text="Success">
      <formula>LEFT(B1063,LEN("Success"))="Success"</formula>
    </cfRule>
  </conditionalFormatting>
  <conditionalFormatting sqref="B1064">
    <cfRule type="beginsWith" dxfId="2570" priority="2116" operator="beginsWith" text="Success">
      <formula>LEFT(B1064,LEN("Success"))="Success"</formula>
    </cfRule>
  </conditionalFormatting>
  <conditionalFormatting sqref="B1065">
    <cfRule type="beginsWith" dxfId="2569" priority="2118" operator="beginsWith" text="Success">
      <formula>LEFT(B1065,LEN("Success"))="Success"</formula>
    </cfRule>
  </conditionalFormatting>
  <conditionalFormatting sqref="B1066">
    <cfRule type="beginsWith" dxfId="2568" priority="2120" operator="beginsWith" text="Success">
      <formula>LEFT(B1066,LEN("Success"))="Success"</formula>
    </cfRule>
  </conditionalFormatting>
  <conditionalFormatting sqref="B1067">
    <cfRule type="beginsWith" dxfId="2567" priority="2122" operator="beginsWith" text="Success">
      <formula>LEFT(B1067,LEN("Success"))="Success"</formula>
    </cfRule>
  </conditionalFormatting>
  <conditionalFormatting sqref="B1068">
    <cfRule type="beginsWith" dxfId="2566" priority="2124" operator="beginsWith" text="Success">
      <formula>LEFT(B1068,LEN("Success"))="Success"</formula>
    </cfRule>
  </conditionalFormatting>
  <conditionalFormatting sqref="B1069">
    <cfRule type="beginsWith" dxfId="2565" priority="2126" operator="beginsWith" text="Success">
      <formula>LEFT(B1069,LEN("Success"))="Success"</formula>
    </cfRule>
  </conditionalFormatting>
  <conditionalFormatting sqref="B1070">
    <cfRule type="beginsWith" dxfId="2564" priority="2128" operator="beginsWith" text="Success">
      <formula>LEFT(B1070,LEN("Success"))="Success"</formula>
    </cfRule>
  </conditionalFormatting>
  <conditionalFormatting sqref="B1071">
    <cfRule type="beginsWith" dxfId="2563" priority="2130" operator="beginsWith" text="Success">
      <formula>LEFT(B1071,LEN("Success"))="Success"</formula>
    </cfRule>
  </conditionalFormatting>
  <conditionalFormatting sqref="B1072">
    <cfRule type="beginsWith" dxfId="2562" priority="2132" operator="beginsWith" text="Success">
      <formula>LEFT(B1072,LEN("Success"))="Success"</formula>
    </cfRule>
  </conditionalFormatting>
  <conditionalFormatting sqref="B1073">
    <cfRule type="beginsWith" dxfId="2561" priority="2134" operator="beginsWith" text="Success">
      <formula>LEFT(B1073,LEN("Success"))="Success"</formula>
    </cfRule>
  </conditionalFormatting>
  <conditionalFormatting sqref="B1074">
    <cfRule type="beginsWith" dxfId="2560" priority="2136" operator="beginsWith" text="Success">
      <formula>LEFT(B1074,LEN("Success"))="Success"</formula>
    </cfRule>
  </conditionalFormatting>
  <conditionalFormatting sqref="B1075">
    <cfRule type="beginsWith" dxfId="2559" priority="2138" operator="beginsWith" text="Success">
      <formula>LEFT(B1075,LEN("Success"))="Success"</formula>
    </cfRule>
  </conditionalFormatting>
  <conditionalFormatting sqref="B1076">
    <cfRule type="beginsWith" dxfId="2558" priority="2140" operator="beginsWith" text="Success">
      <formula>LEFT(B1076,LEN("Success"))="Success"</formula>
    </cfRule>
  </conditionalFormatting>
  <conditionalFormatting sqref="B1077">
    <cfRule type="beginsWith" dxfId="2557" priority="2142" operator="beginsWith" text="Success">
      <formula>LEFT(B1077,LEN("Success"))="Success"</formula>
    </cfRule>
  </conditionalFormatting>
  <conditionalFormatting sqref="B1078">
    <cfRule type="beginsWith" dxfId="2556" priority="2144" operator="beginsWith" text="Success">
      <formula>LEFT(B1078,LEN("Success"))="Success"</formula>
    </cfRule>
  </conditionalFormatting>
  <conditionalFormatting sqref="B1079">
    <cfRule type="beginsWith" dxfId="2555" priority="2146" operator="beginsWith" text="Success">
      <formula>LEFT(B1079,LEN("Success"))="Success"</formula>
    </cfRule>
  </conditionalFormatting>
  <conditionalFormatting sqref="B1080">
    <cfRule type="beginsWith" dxfId="2554" priority="2148" operator="beginsWith" text="Success">
      <formula>LEFT(B1080,LEN("Success"))="Success"</formula>
    </cfRule>
  </conditionalFormatting>
  <conditionalFormatting sqref="B1081">
    <cfRule type="beginsWith" dxfId="2553" priority="2150" operator="beginsWith" text="Success">
      <formula>LEFT(B1081,LEN("Success"))="Success"</formula>
    </cfRule>
  </conditionalFormatting>
  <conditionalFormatting sqref="B1082">
    <cfRule type="beginsWith" dxfId="2552" priority="2152" operator="beginsWith" text="Success">
      <formula>LEFT(B1082,LEN("Success"))="Success"</formula>
    </cfRule>
  </conditionalFormatting>
  <conditionalFormatting sqref="B1083">
    <cfRule type="beginsWith" dxfId="2551" priority="2154" operator="beginsWith" text="Success">
      <formula>LEFT(B1083,LEN("Success"))="Success"</formula>
    </cfRule>
  </conditionalFormatting>
  <conditionalFormatting sqref="B1084">
    <cfRule type="beginsWith" dxfId="2550" priority="2156" operator="beginsWith" text="Success">
      <formula>LEFT(B1084,LEN("Success"))="Success"</formula>
    </cfRule>
  </conditionalFormatting>
  <conditionalFormatting sqref="B1085">
    <cfRule type="beginsWith" dxfId="2549" priority="2158" operator="beginsWith" text="Success">
      <formula>LEFT(B1085,LEN("Success"))="Success"</formula>
    </cfRule>
  </conditionalFormatting>
  <conditionalFormatting sqref="B1086">
    <cfRule type="beginsWith" dxfId="2548" priority="2160" operator="beginsWith" text="Success">
      <formula>LEFT(B1086,LEN("Success"))="Success"</formula>
    </cfRule>
  </conditionalFormatting>
  <conditionalFormatting sqref="B1087">
    <cfRule type="beginsWith" dxfId="2547" priority="2162" operator="beginsWith" text="Success">
      <formula>LEFT(B1087,LEN("Success"))="Success"</formula>
    </cfRule>
  </conditionalFormatting>
  <conditionalFormatting sqref="B1088">
    <cfRule type="beginsWith" dxfId="2546" priority="2164" operator="beginsWith" text="Success">
      <formula>LEFT(B1088,LEN("Success"))="Success"</formula>
    </cfRule>
  </conditionalFormatting>
  <conditionalFormatting sqref="B1089">
    <cfRule type="beginsWith" dxfId="2545" priority="2166" operator="beginsWith" text="Success">
      <formula>LEFT(B1089,LEN("Success"))="Success"</formula>
    </cfRule>
  </conditionalFormatting>
  <conditionalFormatting sqref="B1090">
    <cfRule type="beginsWith" dxfId="2544" priority="2168" operator="beginsWith" text="Success">
      <formula>LEFT(B1090,LEN("Success"))="Success"</formula>
    </cfRule>
  </conditionalFormatting>
  <conditionalFormatting sqref="B1091">
    <cfRule type="beginsWith" dxfId="2543" priority="2170" operator="beginsWith" text="Success">
      <formula>LEFT(B1091,LEN("Success"))="Success"</formula>
    </cfRule>
  </conditionalFormatting>
  <conditionalFormatting sqref="B1092">
    <cfRule type="beginsWith" dxfId="2542" priority="2172" operator="beginsWith" text="Success">
      <formula>LEFT(B1092,LEN("Success"))="Success"</formula>
    </cfRule>
  </conditionalFormatting>
  <conditionalFormatting sqref="B1093">
    <cfRule type="beginsWith" dxfId="2541" priority="2174" operator="beginsWith" text="Success">
      <formula>LEFT(B1093,LEN("Success"))="Success"</formula>
    </cfRule>
  </conditionalFormatting>
  <conditionalFormatting sqref="B1094">
    <cfRule type="beginsWith" dxfId="2540" priority="2176" operator="beginsWith" text="Success">
      <formula>LEFT(B1094,LEN("Success"))="Success"</formula>
    </cfRule>
  </conditionalFormatting>
  <conditionalFormatting sqref="B1095">
    <cfRule type="beginsWith" dxfId="2539" priority="2178" operator="beginsWith" text="Success">
      <formula>LEFT(B1095,LEN("Success"))="Success"</formula>
    </cfRule>
  </conditionalFormatting>
  <conditionalFormatting sqref="B1096">
    <cfRule type="beginsWith" dxfId="2538" priority="2180" operator="beginsWith" text="Success">
      <formula>LEFT(B1096,LEN("Success"))="Success"</formula>
    </cfRule>
  </conditionalFormatting>
  <conditionalFormatting sqref="B1097">
    <cfRule type="beginsWith" dxfId="2537" priority="2182" operator="beginsWith" text="Success">
      <formula>LEFT(B1097,LEN("Success"))="Success"</formula>
    </cfRule>
  </conditionalFormatting>
  <conditionalFormatting sqref="B1098">
    <cfRule type="beginsWith" dxfId="2536" priority="2184" operator="beginsWith" text="Success">
      <formula>LEFT(B1098,LEN("Success"))="Success"</formula>
    </cfRule>
  </conditionalFormatting>
  <conditionalFormatting sqref="B1099">
    <cfRule type="beginsWith" dxfId="2535" priority="2186" operator="beginsWith" text="Success">
      <formula>LEFT(B1099,LEN("Success"))="Success"</formula>
    </cfRule>
  </conditionalFormatting>
  <conditionalFormatting sqref="B1100">
    <cfRule type="beginsWith" dxfId="2534" priority="2188" operator="beginsWith" text="Success">
      <formula>LEFT(B1100,LEN("Success"))="Success"</formula>
    </cfRule>
  </conditionalFormatting>
  <conditionalFormatting sqref="B1101">
    <cfRule type="beginsWith" dxfId="2533" priority="2190" operator="beginsWith" text="Success">
      <formula>LEFT(B1101,LEN("Success"))="Success"</formula>
    </cfRule>
  </conditionalFormatting>
  <conditionalFormatting sqref="B1102">
    <cfRule type="beginsWith" dxfId="2532" priority="2192" operator="beginsWith" text="Success">
      <formula>LEFT(B1102,LEN("Success"))="Success"</formula>
    </cfRule>
  </conditionalFormatting>
  <conditionalFormatting sqref="B1103">
    <cfRule type="beginsWith" dxfId="2531" priority="2194" operator="beginsWith" text="Success">
      <formula>LEFT(B1103,LEN("Success"))="Success"</formula>
    </cfRule>
  </conditionalFormatting>
  <conditionalFormatting sqref="B1104">
    <cfRule type="beginsWith" dxfId="2530" priority="2196" operator="beginsWith" text="Success">
      <formula>LEFT(B1104,LEN("Success"))="Success"</formula>
    </cfRule>
  </conditionalFormatting>
  <conditionalFormatting sqref="B1105">
    <cfRule type="beginsWith" dxfId="2529" priority="2198" operator="beginsWith" text="Success">
      <formula>LEFT(B1105,LEN("Success"))="Success"</formula>
    </cfRule>
  </conditionalFormatting>
  <conditionalFormatting sqref="B1106">
    <cfRule type="beginsWith" dxfId="2528" priority="2200" operator="beginsWith" text="Success">
      <formula>LEFT(B1106,LEN("Success"))="Success"</formula>
    </cfRule>
  </conditionalFormatting>
  <conditionalFormatting sqref="B1107">
    <cfRule type="beginsWith" dxfId="2527" priority="2202" operator="beginsWith" text="Success">
      <formula>LEFT(B1107,LEN("Success"))="Success"</formula>
    </cfRule>
  </conditionalFormatting>
  <conditionalFormatting sqref="B1108">
    <cfRule type="beginsWith" dxfId="2526" priority="2204" operator="beginsWith" text="Success">
      <formula>LEFT(B1108,LEN("Success"))="Success"</formula>
    </cfRule>
  </conditionalFormatting>
  <conditionalFormatting sqref="B1109">
    <cfRule type="beginsWith" dxfId="2525" priority="2206" operator="beginsWith" text="Success">
      <formula>LEFT(B1109,LEN("Success"))="Success"</formula>
    </cfRule>
  </conditionalFormatting>
  <conditionalFormatting sqref="B1110">
    <cfRule type="beginsWith" dxfId="2524" priority="2208" operator="beginsWith" text="Success">
      <formula>LEFT(B1110,LEN("Success"))="Success"</formula>
    </cfRule>
  </conditionalFormatting>
  <conditionalFormatting sqref="B1111">
    <cfRule type="beginsWith" dxfId="2523" priority="2210" operator="beginsWith" text="Success">
      <formula>LEFT(B1111,LEN("Success"))="Success"</formula>
    </cfRule>
  </conditionalFormatting>
  <conditionalFormatting sqref="B1112">
    <cfRule type="beginsWith" dxfId="2522" priority="2212" operator="beginsWith" text="Success">
      <formula>LEFT(B1112,LEN("Success"))="Success"</formula>
    </cfRule>
  </conditionalFormatting>
  <conditionalFormatting sqref="B1113">
    <cfRule type="beginsWith" dxfId="2521" priority="2214" operator="beginsWith" text="Success">
      <formula>LEFT(B1113,LEN("Success"))="Success"</formula>
    </cfRule>
  </conditionalFormatting>
  <conditionalFormatting sqref="B1114">
    <cfRule type="beginsWith" dxfId="2520" priority="2216" operator="beginsWith" text="Success">
      <formula>LEFT(B1114,LEN("Success"))="Success"</formula>
    </cfRule>
  </conditionalFormatting>
  <conditionalFormatting sqref="B1115">
    <cfRule type="beginsWith" dxfId="2519" priority="2218" operator="beginsWith" text="Success">
      <formula>LEFT(B1115,LEN("Success"))="Success"</formula>
    </cfRule>
  </conditionalFormatting>
  <conditionalFormatting sqref="B1116">
    <cfRule type="beginsWith" dxfId="2518" priority="2220" operator="beginsWith" text="Success">
      <formula>LEFT(B1116,LEN("Success"))="Success"</formula>
    </cfRule>
  </conditionalFormatting>
  <conditionalFormatting sqref="B1117">
    <cfRule type="beginsWith" dxfId="2517" priority="2222" operator="beginsWith" text="Success">
      <formula>LEFT(B1117,LEN("Success"))="Success"</formula>
    </cfRule>
  </conditionalFormatting>
  <conditionalFormatting sqref="B1118">
    <cfRule type="beginsWith" dxfId="2516" priority="2224" operator="beginsWith" text="Success">
      <formula>LEFT(B1118,LEN("Success"))="Success"</formula>
    </cfRule>
  </conditionalFormatting>
  <conditionalFormatting sqref="B1119">
    <cfRule type="beginsWith" dxfId="2515" priority="2226" operator="beginsWith" text="Success">
      <formula>LEFT(B1119,LEN("Success"))="Success"</formula>
    </cfRule>
  </conditionalFormatting>
  <conditionalFormatting sqref="B1120">
    <cfRule type="beginsWith" dxfId="2514" priority="2228" operator="beginsWith" text="Success">
      <formula>LEFT(B1120,LEN("Success"))="Success"</formula>
    </cfRule>
  </conditionalFormatting>
  <conditionalFormatting sqref="B1121">
    <cfRule type="beginsWith" dxfId="2513" priority="2230" operator="beginsWith" text="Success">
      <formula>LEFT(B1121,LEN("Success"))="Success"</formula>
    </cfRule>
  </conditionalFormatting>
  <conditionalFormatting sqref="B1122">
    <cfRule type="beginsWith" dxfId="2512" priority="2232" operator="beginsWith" text="Success">
      <formula>LEFT(B1122,LEN("Success"))="Success"</formula>
    </cfRule>
  </conditionalFormatting>
  <conditionalFormatting sqref="B1123">
    <cfRule type="beginsWith" dxfId="2511" priority="2234" operator="beginsWith" text="Success">
      <formula>LEFT(B1123,LEN("Success"))="Success"</formula>
    </cfRule>
  </conditionalFormatting>
  <conditionalFormatting sqref="B1124">
    <cfRule type="beginsWith" dxfId="2510" priority="2236" operator="beginsWith" text="Success">
      <formula>LEFT(B1124,LEN("Success"))="Success"</formula>
    </cfRule>
  </conditionalFormatting>
  <conditionalFormatting sqref="B1125">
    <cfRule type="beginsWith" dxfId="2509" priority="2238" operator="beginsWith" text="Success">
      <formula>LEFT(B1125,LEN("Success"))="Success"</formula>
    </cfRule>
  </conditionalFormatting>
  <conditionalFormatting sqref="B1126">
    <cfRule type="beginsWith" dxfId="2508" priority="2240" operator="beginsWith" text="Success">
      <formula>LEFT(B1126,LEN("Success"))="Success"</formula>
    </cfRule>
  </conditionalFormatting>
  <conditionalFormatting sqref="B1127">
    <cfRule type="beginsWith" dxfId="2507" priority="2242" operator="beginsWith" text="Success">
      <formula>LEFT(B1127,LEN("Success"))="Success"</formula>
    </cfRule>
  </conditionalFormatting>
  <conditionalFormatting sqref="B1128">
    <cfRule type="beginsWith" dxfId="2506" priority="2244" operator="beginsWith" text="Success">
      <formula>LEFT(B1128,LEN("Success"))="Success"</formula>
    </cfRule>
  </conditionalFormatting>
  <conditionalFormatting sqref="B1129">
    <cfRule type="beginsWith" dxfId="2505" priority="2246" operator="beginsWith" text="Success">
      <formula>LEFT(B1129,LEN("Success"))="Success"</formula>
    </cfRule>
  </conditionalFormatting>
  <conditionalFormatting sqref="B1130">
    <cfRule type="beginsWith" dxfId="2504" priority="2248" operator="beginsWith" text="Success">
      <formula>LEFT(B1130,LEN("Success"))="Success"</formula>
    </cfRule>
  </conditionalFormatting>
  <conditionalFormatting sqref="B1131">
    <cfRule type="beginsWith" dxfId="2503" priority="2250" operator="beginsWith" text="Success">
      <formula>LEFT(B1131,LEN("Success"))="Success"</formula>
    </cfRule>
  </conditionalFormatting>
  <conditionalFormatting sqref="B1132">
    <cfRule type="beginsWith" dxfId="2502" priority="2252" operator="beginsWith" text="Success">
      <formula>LEFT(B1132,LEN("Success"))="Success"</formula>
    </cfRule>
  </conditionalFormatting>
  <conditionalFormatting sqref="B1133">
    <cfRule type="beginsWith" dxfId="2501" priority="2254" operator="beginsWith" text="Success">
      <formula>LEFT(B1133,LEN("Success"))="Success"</formula>
    </cfRule>
  </conditionalFormatting>
  <conditionalFormatting sqref="B1134">
    <cfRule type="beginsWith" dxfId="2500" priority="2256" operator="beginsWith" text="Success">
      <formula>LEFT(B1134,LEN("Success"))="Success"</formula>
    </cfRule>
  </conditionalFormatting>
  <conditionalFormatting sqref="B1135">
    <cfRule type="beginsWith" dxfId="2499" priority="2258" operator="beginsWith" text="Success">
      <formula>LEFT(B1135,LEN("Success"))="Success"</formula>
    </cfRule>
  </conditionalFormatting>
  <conditionalFormatting sqref="B1136">
    <cfRule type="beginsWith" dxfId="2498" priority="2260" operator="beginsWith" text="Success">
      <formula>LEFT(B1136,LEN("Success"))="Success"</formula>
    </cfRule>
  </conditionalFormatting>
  <conditionalFormatting sqref="B1137">
    <cfRule type="beginsWith" dxfId="2497" priority="2262" operator="beginsWith" text="Success">
      <formula>LEFT(B1137,LEN("Success"))="Success"</formula>
    </cfRule>
  </conditionalFormatting>
  <conditionalFormatting sqref="B1138">
    <cfRule type="beginsWith" dxfId="2496" priority="2264" operator="beginsWith" text="Success">
      <formula>LEFT(B1138,LEN("Success"))="Success"</formula>
    </cfRule>
  </conditionalFormatting>
  <conditionalFormatting sqref="B1139">
    <cfRule type="beginsWith" dxfId="2495" priority="2266" operator="beginsWith" text="Success">
      <formula>LEFT(B1139,LEN("Success"))="Success"</formula>
    </cfRule>
  </conditionalFormatting>
  <conditionalFormatting sqref="B1140">
    <cfRule type="beginsWith" dxfId="2494" priority="2268" operator="beginsWith" text="Success">
      <formula>LEFT(B1140,LEN("Success"))="Success"</formula>
    </cfRule>
  </conditionalFormatting>
  <conditionalFormatting sqref="B1141">
    <cfRule type="beginsWith" dxfId="2493" priority="2270" operator="beginsWith" text="Success">
      <formula>LEFT(B1141,LEN("Success"))="Success"</formula>
    </cfRule>
  </conditionalFormatting>
  <conditionalFormatting sqref="B1142">
    <cfRule type="beginsWith" dxfId="2492" priority="2272" operator="beginsWith" text="Success">
      <formula>LEFT(B1142,LEN("Success"))="Success"</formula>
    </cfRule>
  </conditionalFormatting>
  <conditionalFormatting sqref="B1143">
    <cfRule type="beginsWith" dxfId="2491" priority="2274" operator="beginsWith" text="Success">
      <formula>LEFT(B1143,LEN("Success"))="Success"</formula>
    </cfRule>
  </conditionalFormatting>
  <conditionalFormatting sqref="B1144">
    <cfRule type="beginsWith" dxfId="2490" priority="2276" operator="beginsWith" text="Success">
      <formula>LEFT(B1144,LEN("Success"))="Success"</formula>
    </cfRule>
  </conditionalFormatting>
  <conditionalFormatting sqref="B1145">
    <cfRule type="beginsWith" dxfId="2489" priority="2278" operator="beginsWith" text="Success">
      <formula>LEFT(B1145,LEN("Success"))="Success"</formula>
    </cfRule>
  </conditionalFormatting>
  <conditionalFormatting sqref="B1146">
    <cfRule type="beginsWith" dxfId="2488" priority="2280" operator="beginsWith" text="Success">
      <formula>LEFT(B1146,LEN("Success"))="Success"</formula>
    </cfRule>
  </conditionalFormatting>
  <conditionalFormatting sqref="B1147">
    <cfRule type="beginsWith" dxfId="2487" priority="2282" operator="beginsWith" text="Success">
      <formula>LEFT(B1147,LEN("Success"))="Success"</formula>
    </cfRule>
  </conditionalFormatting>
  <conditionalFormatting sqref="B1148">
    <cfRule type="beginsWith" dxfId="2486" priority="2284" operator="beginsWith" text="Success">
      <formula>LEFT(B1148,LEN("Success"))="Success"</formula>
    </cfRule>
  </conditionalFormatting>
  <conditionalFormatting sqref="B1149">
    <cfRule type="beginsWith" dxfId="2485" priority="2286" operator="beginsWith" text="Success">
      <formula>LEFT(B1149,LEN("Success"))="Success"</formula>
    </cfRule>
  </conditionalFormatting>
  <conditionalFormatting sqref="B1150">
    <cfRule type="beginsWith" dxfId="2484" priority="2288" operator="beginsWith" text="Success">
      <formula>LEFT(B1150,LEN("Success"))="Success"</formula>
    </cfRule>
  </conditionalFormatting>
  <conditionalFormatting sqref="B1151">
    <cfRule type="beginsWith" dxfId="2483" priority="2290" operator="beginsWith" text="Success">
      <formula>LEFT(B1151,LEN("Success"))="Success"</formula>
    </cfRule>
  </conditionalFormatting>
  <conditionalFormatting sqref="B1152">
    <cfRule type="beginsWith" dxfId="2482" priority="2292" operator="beginsWith" text="Success">
      <formula>LEFT(B1152,LEN("Success"))="Success"</formula>
    </cfRule>
  </conditionalFormatting>
  <conditionalFormatting sqref="B1153">
    <cfRule type="beginsWith" dxfId="2481" priority="2294" operator="beginsWith" text="Success">
      <formula>LEFT(B1153,LEN("Success"))="Success"</formula>
    </cfRule>
  </conditionalFormatting>
  <conditionalFormatting sqref="B1154">
    <cfRule type="beginsWith" dxfId="2480" priority="2296" operator="beginsWith" text="Success">
      <formula>LEFT(B1154,LEN("Success"))="Success"</formula>
    </cfRule>
  </conditionalFormatting>
  <conditionalFormatting sqref="B1155">
    <cfRule type="beginsWith" dxfId="2479" priority="2298" operator="beginsWith" text="Success">
      <formula>LEFT(B1155,LEN("Success"))="Success"</formula>
    </cfRule>
  </conditionalFormatting>
  <conditionalFormatting sqref="B1156">
    <cfRule type="beginsWith" dxfId="2478" priority="2300" operator="beginsWith" text="Success">
      <formula>LEFT(B1156,LEN("Success"))="Success"</formula>
    </cfRule>
  </conditionalFormatting>
  <conditionalFormatting sqref="B1157">
    <cfRule type="beginsWith" dxfId="2477" priority="2302" operator="beginsWith" text="Success">
      <formula>LEFT(B1157,LEN("Success"))="Success"</formula>
    </cfRule>
  </conditionalFormatting>
  <conditionalFormatting sqref="B1158">
    <cfRule type="beginsWith" dxfId="2476" priority="2304" operator="beginsWith" text="Success">
      <formula>LEFT(B1158,LEN("Success"))="Success"</formula>
    </cfRule>
  </conditionalFormatting>
  <conditionalFormatting sqref="B1159">
    <cfRule type="beginsWith" dxfId="2475" priority="2306" operator="beginsWith" text="Success">
      <formula>LEFT(B1159,LEN("Success"))="Success"</formula>
    </cfRule>
  </conditionalFormatting>
  <conditionalFormatting sqref="B1160">
    <cfRule type="beginsWith" dxfId="2474" priority="2308" operator="beginsWith" text="Success">
      <formula>LEFT(B1160,LEN("Success"))="Success"</formula>
    </cfRule>
  </conditionalFormatting>
  <conditionalFormatting sqref="B1161">
    <cfRule type="beginsWith" dxfId="2473" priority="2310" operator="beginsWith" text="Success">
      <formula>LEFT(B1161,LEN("Success"))="Success"</formula>
    </cfRule>
  </conditionalFormatting>
  <conditionalFormatting sqref="B1162">
    <cfRule type="beginsWith" dxfId="2472" priority="2312" operator="beginsWith" text="Success">
      <formula>LEFT(B1162,LEN("Success"))="Success"</formula>
    </cfRule>
  </conditionalFormatting>
  <conditionalFormatting sqref="B1163">
    <cfRule type="beginsWith" dxfId="2471" priority="2314" operator="beginsWith" text="Success">
      <formula>LEFT(B1163,LEN("Success"))="Success"</formula>
    </cfRule>
  </conditionalFormatting>
  <conditionalFormatting sqref="B1164">
    <cfRule type="beginsWith" dxfId="2470" priority="2316" operator="beginsWith" text="Success">
      <formula>LEFT(B1164,LEN("Success"))="Success"</formula>
    </cfRule>
  </conditionalFormatting>
  <conditionalFormatting sqref="B1165">
    <cfRule type="beginsWith" dxfId="2469" priority="2318" operator="beginsWith" text="Success">
      <formula>LEFT(B1165,LEN("Success"))="Success"</formula>
    </cfRule>
  </conditionalFormatting>
  <conditionalFormatting sqref="B1166">
    <cfRule type="beginsWith" dxfId="2468" priority="2320" operator="beginsWith" text="Success">
      <formula>LEFT(B1166,LEN("Success"))="Success"</formula>
    </cfRule>
  </conditionalFormatting>
  <conditionalFormatting sqref="B1167">
    <cfRule type="beginsWith" dxfId="2467" priority="2322" operator="beginsWith" text="Success">
      <formula>LEFT(B1167,LEN("Success"))="Success"</formula>
    </cfRule>
  </conditionalFormatting>
  <conditionalFormatting sqref="B1168">
    <cfRule type="beginsWith" dxfId="2466" priority="2324" operator="beginsWith" text="Success">
      <formula>LEFT(B1168,LEN("Success"))="Success"</formula>
    </cfRule>
  </conditionalFormatting>
  <conditionalFormatting sqref="B1169">
    <cfRule type="beginsWith" dxfId="2465" priority="2326" operator="beginsWith" text="Success">
      <formula>LEFT(B1169,LEN("Success"))="Success"</formula>
    </cfRule>
  </conditionalFormatting>
  <conditionalFormatting sqref="B1170">
    <cfRule type="beginsWith" dxfId="2464" priority="2328" operator="beginsWith" text="Success">
      <formula>LEFT(B1170,LEN("Success"))="Success"</formula>
    </cfRule>
  </conditionalFormatting>
  <conditionalFormatting sqref="B1171">
    <cfRule type="beginsWith" dxfId="2463" priority="2330" operator="beginsWith" text="Success">
      <formula>LEFT(B1171,LEN("Success"))="Success"</formula>
    </cfRule>
  </conditionalFormatting>
  <conditionalFormatting sqref="B1172">
    <cfRule type="beginsWith" dxfId="2462" priority="2332" operator="beginsWith" text="Success">
      <formula>LEFT(B1172,LEN("Success"))="Success"</formula>
    </cfRule>
  </conditionalFormatting>
  <conditionalFormatting sqref="B1173">
    <cfRule type="beginsWith" dxfId="2461" priority="2334" operator="beginsWith" text="Success">
      <formula>LEFT(B1173,LEN("Success"))="Success"</formula>
    </cfRule>
  </conditionalFormatting>
  <conditionalFormatting sqref="B1174">
    <cfRule type="beginsWith" dxfId="2460" priority="2336" operator="beginsWith" text="Success">
      <formula>LEFT(B1174,LEN("Success"))="Success"</formula>
    </cfRule>
  </conditionalFormatting>
  <conditionalFormatting sqref="B1175">
    <cfRule type="beginsWith" dxfId="2459" priority="2338" operator="beginsWith" text="Success">
      <formula>LEFT(B1175,LEN("Success"))="Success"</formula>
    </cfRule>
  </conditionalFormatting>
  <conditionalFormatting sqref="B1176">
    <cfRule type="beginsWith" dxfId="2458" priority="2340" operator="beginsWith" text="Success">
      <formula>LEFT(B1176,LEN("Success"))="Success"</formula>
    </cfRule>
  </conditionalFormatting>
  <conditionalFormatting sqref="B1177">
    <cfRule type="beginsWith" dxfId="2457" priority="2342" operator="beginsWith" text="Success">
      <formula>LEFT(B1177,LEN("Success"))="Success"</formula>
    </cfRule>
  </conditionalFormatting>
  <conditionalFormatting sqref="B1178">
    <cfRule type="beginsWith" dxfId="2456" priority="2344" operator="beginsWith" text="Success">
      <formula>LEFT(B1178,LEN("Success"))="Success"</formula>
    </cfRule>
  </conditionalFormatting>
  <conditionalFormatting sqref="B1179">
    <cfRule type="beginsWith" dxfId="2455" priority="2346" operator="beginsWith" text="Success">
      <formula>LEFT(B1179,LEN("Success"))="Success"</formula>
    </cfRule>
  </conditionalFormatting>
  <conditionalFormatting sqref="B1180">
    <cfRule type="beginsWith" dxfId="2454" priority="2348" operator="beginsWith" text="Success">
      <formula>LEFT(B1180,LEN("Success"))="Success"</formula>
    </cfRule>
  </conditionalFormatting>
  <conditionalFormatting sqref="B1181">
    <cfRule type="beginsWith" dxfId="2453" priority="2350" operator="beginsWith" text="Success">
      <formula>LEFT(B1181,LEN("Success"))="Success"</formula>
    </cfRule>
  </conditionalFormatting>
  <conditionalFormatting sqref="B1182">
    <cfRule type="beginsWith" dxfId="2452" priority="2352" operator="beginsWith" text="Success">
      <formula>LEFT(B1182,LEN("Success"))="Success"</formula>
    </cfRule>
  </conditionalFormatting>
  <conditionalFormatting sqref="B1183">
    <cfRule type="beginsWith" dxfId="2451" priority="2354" operator="beginsWith" text="Success">
      <formula>LEFT(B1183,LEN("Success"))="Success"</formula>
    </cfRule>
  </conditionalFormatting>
  <conditionalFormatting sqref="B1184">
    <cfRule type="beginsWith" dxfId="2450" priority="2356" operator="beginsWith" text="Success">
      <formula>LEFT(B1184,LEN("Success"))="Success"</formula>
    </cfRule>
  </conditionalFormatting>
  <conditionalFormatting sqref="B1185">
    <cfRule type="beginsWith" dxfId="2449" priority="2358" operator="beginsWith" text="Success">
      <formula>LEFT(B1185,LEN("Success"))="Success"</formula>
    </cfRule>
  </conditionalFormatting>
  <conditionalFormatting sqref="B1186">
    <cfRule type="beginsWith" dxfId="2448" priority="2360" operator="beginsWith" text="Success">
      <formula>LEFT(B1186,LEN("Success"))="Success"</formula>
    </cfRule>
  </conditionalFormatting>
  <conditionalFormatting sqref="B1187">
    <cfRule type="beginsWith" dxfId="2447" priority="2362" operator="beginsWith" text="Success">
      <formula>LEFT(B1187,LEN("Success"))="Success"</formula>
    </cfRule>
  </conditionalFormatting>
  <conditionalFormatting sqref="B1188">
    <cfRule type="beginsWith" dxfId="2446" priority="2364" operator="beginsWith" text="Success">
      <formula>LEFT(B1188,LEN("Success"))="Success"</formula>
    </cfRule>
  </conditionalFormatting>
  <conditionalFormatting sqref="B1189">
    <cfRule type="beginsWith" dxfId="2445" priority="2366" operator="beginsWith" text="Success">
      <formula>LEFT(B1189,LEN("Success"))="Success"</formula>
    </cfRule>
  </conditionalFormatting>
  <conditionalFormatting sqref="B1190">
    <cfRule type="beginsWith" dxfId="2444" priority="2368" operator="beginsWith" text="Success">
      <formula>LEFT(B1190,LEN("Success"))="Success"</formula>
    </cfRule>
  </conditionalFormatting>
  <conditionalFormatting sqref="B1191">
    <cfRule type="beginsWith" dxfId="2443" priority="2370" operator="beginsWith" text="Success">
      <formula>LEFT(B1191,LEN("Success"))="Success"</formula>
    </cfRule>
  </conditionalFormatting>
  <conditionalFormatting sqref="B1192">
    <cfRule type="beginsWith" dxfId="2442" priority="2372" operator="beginsWith" text="Success">
      <formula>LEFT(B1192,LEN("Success"))="Success"</formula>
    </cfRule>
  </conditionalFormatting>
  <conditionalFormatting sqref="B1193">
    <cfRule type="beginsWith" dxfId="2441" priority="2374" operator="beginsWith" text="Success">
      <formula>LEFT(B1193,LEN("Success"))="Success"</formula>
    </cfRule>
  </conditionalFormatting>
  <conditionalFormatting sqref="B8:U15">
    <cfRule type="expression" dxfId="2440" priority="5939">
      <formula>MOD(ROW($E8),2)=1</formula>
    </cfRule>
  </conditionalFormatting>
  <conditionalFormatting sqref="B19:U42">
    <cfRule type="expression" dxfId="2439" priority="5954">
      <formula>MOD(ROW($E19),2)=1</formula>
    </cfRule>
  </conditionalFormatting>
  <conditionalFormatting sqref="B46:U58">
    <cfRule type="expression" dxfId="2438" priority="5969">
      <formula>MOD(ROW($E46),2)=1</formula>
    </cfRule>
  </conditionalFormatting>
  <conditionalFormatting sqref="B62:U73">
    <cfRule type="expression" dxfId="2437" priority="5984">
      <formula>MOD(ROW($E62),2)=1</formula>
    </cfRule>
  </conditionalFormatting>
  <conditionalFormatting sqref="B77:U87">
    <cfRule type="expression" dxfId="2436" priority="5999">
      <formula>MOD(ROW($E77),2)=1</formula>
    </cfRule>
  </conditionalFormatting>
  <conditionalFormatting sqref="B91:U206">
    <cfRule type="expression" dxfId="2435" priority="6014">
      <formula>MOD(ROW($E91),2)=1</formula>
    </cfRule>
  </conditionalFormatting>
  <conditionalFormatting sqref="B210:U211">
    <cfRule type="expression" dxfId="2434" priority="6029">
      <formula>MOD(ROW($E210),2)=1</formula>
    </cfRule>
  </conditionalFormatting>
  <conditionalFormatting sqref="B215:U231">
    <cfRule type="expression" dxfId="2433" priority="6044">
      <formula>MOD(ROW($E215),2)=1</formula>
    </cfRule>
  </conditionalFormatting>
  <conditionalFormatting sqref="B235:U298">
    <cfRule type="expression" dxfId="2432" priority="6059">
      <formula>MOD(ROW($E235),2)=1</formula>
    </cfRule>
  </conditionalFormatting>
  <conditionalFormatting sqref="B302:U362">
    <cfRule type="expression" dxfId="2431" priority="6074">
      <formula>MOD(ROW($E302),2)=1</formula>
    </cfRule>
  </conditionalFormatting>
  <conditionalFormatting sqref="B366:U391">
    <cfRule type="expression" dxfId="2430" priority="6089">
      <formula>MOD(ROW($E366),2)=1</formula>
    </cfRule>
  </conditionalFormatting>
  <conditionalFormatting sqref="B395:U397">
    <cfRule type="expression" dxfId="2429" priority="6104">
      <formula>MOD(ROW($E395),2)=1</formula>
    </cfRule>
  </conditionalFormatting>
  <conditionalFormatting sqref="B401:U423">
    <cfRule type="expression" dxfId="2428" priority="6119">
      <formula>MOD(ROW($E401),2)=1</formula>
    </cfRule>
  </conditionalFormatting>
  <conditionalFormatting sqref="B427:U472">
    <cfRule type="expression" dxfId="2427" priority="6134">
      <formula>MOD(ROW($E427),2)=1</formula>
    </cfRule>
  </conditionalFormatting>
  <conditionalFormatting sqref="B476:U481">
    <cfRule type="expression" dxfId="2426" priority="6149">
      <formula>MOD(ROW($E476),2)=1</formula>
    </cfRule>
  </conditionalFormatting>
  <conditionalFormatting sqref="B485:U494">
    <cfRule type="expression" dxfId="2425" priority="6164">
      <formula>MOD(ROW($E485),2)=1</formula>
    </cfRule>
  </conditionalFormatting>
  <conditionalFormatting sqref="B498:U498">
    <cfRule type="expression" dxfId="2424" priority="6179">
      <formula>MOD(ROW($E498),2)=1</formula>
    </cfRule>
  </conditionalFormatting>
  <conditionalFormatting sqref="B502:U537">
    <cfRule type="expression" dxfId="2423" priority="6194">
      <formula>MOD(ROW($E502),2)=1</formula>
    </cfRule>
  </conditionalFormatting>
  <conditionalFormatting sqref="B541:U609">
    <cfRule type="expression" dxfId="2422" priority="6209">
      <formula>MOD(ROW($E541),2)=1</formula>
    </cfRule>
  </conditionalFormatting>
  <conditionalFormatting sqref="B613:U620">
    <cfRule type="expression" dxfId="2421" priority="6224">
      <formula>MOD(ROW($E613),2)=1</formula>
    </cfRule>
  </conditionalFormatting>
  <conditionalFormatting sqref="B624:U687">
    <cfRule type="expression" dxfId="2420" priority="6239">
      <formula>MOD(ROW($E624),2)=1</formula>
    </cfRule>
  </conditionalFormatting>
  <conditionalFormatting sqref="B691:U729">
    <cfRule type="expression" dxfId="2419" priority="6254">
      <formula>MOD(ROW($E691),2)=1</formula>
    </cfRule>
  </conditionalFormatting>
  <conditionalFormatting sqref="B733:U754">
    <cfRule type="expression" dxfId="2418" priority="6269">
      <formula>MOD(ROW($E733),2)=1</formula>
    </cfRule>
  </conditionalFormatting>
  <conditionalFormatting sqref="B758:U867">
    <cfRule type="expression" dxfId="2417" priority="6284">
      <formula>MOD(ROW($E758),2)=1</formula>
    </cfRule>
  </conditionalFormatting>
  <conditionalFormatting sqref="B871:U1060">
    <cfRule type="expression" dxfId="2416" priority="6299">
      <formula>MOD(ROW($E871),2)=1</formula>
    </cfRule>
  </conditionalFormatting>
  <conditionalFormatting sqref="B1064:U1065">
    <cfRule type="expression" dxfId="2415" priority="6314">
      <formula>MOD(ROW($E1064),2)=1</formula>
    </cfRule>
  </conditionalFormatting>
  <conditionalFormatting sqref="B1069:U1075">
    <cfRule type="expression" dxfId="2414" priority="6329">
      <formula>MOD(ROW($E1069),2)=1</formula>
    </cfRule>
  </conditionalFormatting>
  <conditionalFormatting sqref="B1079:U1083">
    <cfRule type="expression" dxfId="2413" priority="6344">
      <formula>MOD(ROW($E1079),2)=1</formula>
    </cfRule>
  </conditionalFormatting>
  <conditionalFormatting sqref="B1087:U1096">
    <cfRule type="expression" dxfId="2412" priority="6359">
      <formula>MOD(ROW($E1087),2)=1</formula>
    </cfRule>
  </conditionalFormatting>
  <conditionalFormatting sqref="B1100:U1151">
    <cfRule type="expression" dxfId="2411" priority="6374">
      <formula>MOD(ROW($E1100),2)=1</formula>
    </cfRule>
  </conditionalFormatting>
  <conditionalFormatting sqref="B1155:U1186">
    <cfRule type="expression" dxfId="2410" priority="6389">
      <formula>MOD(ROW($E1155),2)=1</formula>
    </cfRule>
  </conditionalFormatting>
  <conditionalFormatting sqref="B1190:U1191">
    <cfRule type="expression" dxfId="2409" priority="6404">
      <formula>MOD(ROW($E1190),2)=1</formula>
    </cfRule>
  </conditionalFormatting>
  <conditionalFormatting sqref="D7">
    <cfRule type="expression" dxfId="2408" priority="2377">
      <formula>$D7="Bid"</formula>
    </cfRule>
    <cfRule type="expression" dxfId="2407" priority="2378">
      <formula>$D7="No Bid"</formula>
    </cfRule>
  </conditionalFormatting>
  <conditionalFormatting sqref="D8">
    <cfRule type="expression" dxfId="2406" priority="2381">
      <formula>$D8="No Bid"</formula>
    </cfRule>
    <cfRule type="expression" dxfId="2405" priority="2380">
      <formula>$D8="Bid"</formula>
    </cfRule>
  </conditionalFormatting>
  <conditionalFormatting sqref="D9">
    <cfRule type="expression" dxfId="2404" priority="2383">
      <formula>$D9="Bid"</formula>
    </cfRule>
    <cfRule type="expression" dxfId="2403" priority="2384">
      <formula>$D9="No Bid"</formula>
    </cfRule>
  </conditionalFormatting>
  <conditionalFormatting sqref="D10">
    <cfRule type="expression" dxfId="2402" priority="2387">
      <formula>$D10="No Bid"</formula>
    </cfRule>
    <cfRule type="expression" dxfId="2401" priority="2386">
      <formula>$D10="Bid"</formula>
    </cfRule>
  </conditionalFormatting>
  <conditionalFormatting sqref="D11">
    <cfRule type="expression" dxfId="2400" priority="2389">
      <formula>$D11="Bid"</formula>
    </cfRule>
    <cfRule type="expression" dxfId="2399" priority="2390">
      <formula>$D11="No Bid"</formula>
    </cfRule>
  </conditionalFormatting>
  <conditionalFormatting sqref="D12">
    <cfRule type="expression" dxfId="2398" priority="2393">
      <formula>$D12="No Bid"</formula>
    </cfRule>
    <cfRule type="expression" dxfId="2397" priority="2392">
      <formula>$D12="Bid"</formula>
    </cfRule>
  </conditionalFormatting>
  <conditionalFormatting sqref="D13">
    <cfRule type="expression" dxfId="2396" priority="2395">
      <formula>$D13="Bid"</formula>
    </cfRule>
    <cfRule type="expression" dxfId="2395" priority="2396">
      <formula>$D13="No Bid"</formula>
    </cfRule>
  </conditionalFormatting>
  <conditionalFormatting sqref="D14">
    <cfRule type="expression" dxfId="2394" priority="2399">
      <formula>$D14="No Bid"</formula>
    </cfRule>
    <cfRule type="expression" dxfId="2393" priority="2398">
      <formula>$D14="Bid"</formula>
    </cfRule>
  </conditionalFormatting>
  <conditionalFormatting sqref="D15">
    <cfRule type="expression" dxfId="2392" priority="2402">
      <formula>$D15="No Bid"</formula>
    </cfRule>
    <cfRule type="expression" dxfId="2391" priority="2401">
      <formula>$D15="Bid"</formula>
    </cfRule>
  </conditionalFormatting>
  <conditionalFormatting sqref="D16">
    <cfRule type="expression" dxfId="2390" priority="2405">
      <formula>$D16="No Bid"</formula>
    </cfRule>
    <cfRule type="expression" dxfId="2389" priority="2404">
      <formula>$D16="Bid"</formula>
    </cfRule>
  </conditionalFormatting>
  <conditionalFormatting sqref="D17">
    <cfRule type="expression" dxfId="2388" priority="2408">
      <formula>$D17="No Bid"</formula>
    </cfRule>
    <cfRule type="expression" dxfId="2387" priority="2407">
      <formula>$D17="Bid"</formula>
    </cfRule>
  </conditionalFormatting>
  <conditionalFormatting sqref="D18">
    <cfRule type="expression" dxfId="2386" priority="2411">
      <formula>$D18="No Bid"</formula>
    </cfRule>
    <cfRule type="expression" dxfId="2385" priority="2410">
      <formula>$D18="Bid"</formula>
    </cfRule>
  </conditionalFormatting>
  <conditionalFormatting sqref="D19">
    <cfRule type="expression" dxfId="2384" priority="2414">
      <formula>$D19="No Bid"</formula>
    </cfRule>
    <cfRule type="expression" dxfId="2383" priority="2413">
      <formula>$D19="Bid"</formula>
    </cfRule>
  </conditionalFormatting>
  <conditionalFormatting sqref="D20">
    <cfRule type="expression" dxfId="2382" priority="2416">
      <formula>$D20="Bid"</formula>
    </cfRule>
    <cfRule type="expression" dxfId="2381" priority="2417">
      <formula>$D20="No Bid"</formula>
    </cfRule>
  </conditionalFormatting>
  <conditionalFormatting sqref="D21">
    <cfRule type="expression" dxfId="2380" priority="2419">
      <formula>$D21="Bid"</formula>
    </cfRule>
    <cfRule type="expression" dxfId="2379" priority="2420">
      <formula>$D21="No Bid"</formula>
    </cfRule>
  </conditionalFormatting>
  <conditionalFormatting sqref="D22">
    <cfRule type="expression" dxfId="2378" priority="2422">
      <formula>$D22="Bid"</formula>
    </cfRule>
    <cfRule type="expression" dxfId="2377" priority="2423">
      <formula>$D22="No Bid"</formula>
    </cfRule>
  </conditionalFormatting>
  <conditionalFormatting sqref="D23">
    <cfRule type="expression" dxfId="2376" priority="2425">
      <formula>$D23="Bid"</formula>
    </cfRule>
    <cfRule type="expression" dxfId="2375" priority="2426">
      <formula>$D23="No Bid"</formula>
    </cfRule>
  </conditionalFormatting>
  <conditionalFormatting sqref="D24">
    <cfRule type="expression" dxfId="2374" priority="2429">
      <formula>$D24="No Bid"</formula>
    </cfRule>
    <cfRule type="expression" dxfId="2373" priority="2428">
      <formula>$D24="Bid"</formula>
    </cfRule>
  </conditionalFormatting>
  <conditionalFormatting sqref="D25">
    <cfRule type="expression" dxfId="2372" priority="2432">
      <formula>$D25="No Bid"</formula>
    </cfRule>
    <cfRule type="expression" dxfId="2371" priority="2431">
      <formula>$D25="Bid"</formula>
    </cfRule>
  </conditionalFormatting>
  <conditionalFormatting sqref="D26">
    <cfRule type="expression" dxfId="2370" priority="2435">
      <formula>$D26="No Bid"</formula>
    </cfRule>
    <cfRule type="expression" dxfId="2369" priority="2434">
      <formula>$D26="Bid"</formula>
    </cfRule>
  </conditionalFormatting>
  <conditionalFormatting sqref="D27">
    <cfRule type="expression" dxfId="2368" priority="2438">
      <formula>$D27="No Bid"</formula>
    </cfRule>
    <cfRule type="expression" dxfId="2367" priority="2437">
      <formula>$D27="Bid"</formula>
    </cfRule>
  </conditionalFormatting>
  <conditionalFormatting sqref="D28">
    <cfRule type="expression" dxfId="2366" priority="2441">
      <formula>$D28="No Bid"</formula>
    </cfRule>
    <cfRule type="expression" dxfId="2365" priority="2440">
      <formula>$D28="Bid"</formula>
    </cfRule>
  </conditionalFormatting>
  <conditionalFormatting sqref="D29">
    <cfRule type="expression" dxfId="2364" priority="2444">
      <formula>$D29="No Bid"</formula>
    </cfRule>
    <cfRule type="expression" dxfId="2363" priority="2443">
      <formula>$D29="Bid"</formula>
    </cfRule>
  </conditionalFormatting>
  <conditionalFormatting sqref="D30">
    <cfRule type="expression" dxfId="2362" priority="2447">
      <formula>$D30="No Bid"</formula>
    </cfRule>
    <cfRule type="expression" dxfId="2361" priority="2446">
      <formula>$D30="Bid"</formula>
    </cfRule>
  </conditionalFormatting>
  <conditionalFormatting sqref="D31">
    <cfRule type="expression" dxfId="2360" priority="2450">
      <formula>$D31="No Bid"</formula>
    </cfRule>
    <cfRule type="expression" dxfId="2359" priority="2449">
      <formula>$D31="Bid"</formula>
    </cfRule>
  </conditionalFormatting>
  <conditionalFormatting sqref="D32">
    <cfRule type="expression" dxfId="2358" priority="2452">
      <formula>$D32="Bid"</formula>
    </cfRule>
    <cfRule type="expression" dxfId="2357" priority="2453">
      <formula>$D32="No Bid"</formula>
    </cfRule>
  </conditionalFormatting>
  <conditionalFormatting sqref="D33">
    <cfRule type="expression" dxfId="2356" priority="2455">
      <formula>$D33="Bid"</formula>
    </cfRule>
    <cfRule type="expression" dxfId="2355" priority="2456">
      <formula>$D33="No Bid"</formula>
    </cfRule>
  </conditionalFormatting>
  <conditionalFormatting sqref="D34">
    <cfRule type="expression" dxfId="2354" priority="2458">
      <formula>$D34="Bid"</formula>
    </cfRule>
    <cfRule type="expression" dxfId="2353" priority="2459">
      <formula>$D34="No Bid"</formula>
    </cfRule>
  </conditionalFormatting>
  <conditionalFormatting sqref="D35">
    <cfRule type="expression" dxfId="2352" priority="2461">
      <formula>$D35="Bid"</formula>
    </cfRule>
    <cfRule type="expression" dxfId="2351" priority="2462">
      <formula>$D35="No Bid"</formula>
    </cfRule>
  </conditionalFormatting>
  <conditionalFormatting sqref="D36">
    <cfRule type="expression" dxfId="2350" priority="2465">
      <formula>$D36="No Bid"</formula>
    </cfRule>
    <cfRule type="expression" dxfId="2349" priority="2464">
      <formula>$D36="Bid"</formula>
    </cfRule>
  </conditionalFormatting>
  <conditionalFormatting sqref="D37">
    <cfRule type="expression" dxfId="2348" priority="2467">
      <formula>$D37="Bid"</formula>
    </cfRule>
    <cfRule type="expression" dxfId="2347" priority="2468">
      <formula>$D37="No Bid"</formula>
    </cfRule>
  </conditionalFormatting>
  <conditionalFormatting sqref="D38">
    <cfRule type="expression" dxfId="2346" priority="2470">
      <formula>$D38="Bid"</formula>
    </cfRule>
    <cfRule type="expression" dxfId="2345" priority="2471">
      <formula>$D38="No Bid"</formula>
    </cfRule>
  </conditionalFormatting>
  <conditionalFormatting sqref="D39">
    <cfRule type="expression" dxfId="2344" priority="2474">
      <formula>$D39="No Bid"</formula>
    </cfRule>
    <cfRule type="expression" dxfId="2343" priority="2473">
      <formula>$D39="Bid"</formula>
    </cfRule>
  </conditionalFormatting>
  <conditionalFormatting sqref="D40">
    <cfRule type="expression" dxfId="2342" priority="2476">
      <formula>$D40="Bid"</formula>
    </cfRule>
    <cfRule type="expression" dxfId="2341" priority="2477">
      <formula>$D40="No Bid"</formula>
    </cfRule>
  </conditionalFormatting>
  <conditionalFormatting sqref="D41">
    <cfRule type="expression" dxfId="2340" priority="2479">
      <formula>$D41="Bid"</formula>
    </cfRule>
    <cfRule type="expression" dxfId="2339" priority="2480">
      <formula>$D41="No Bid"</formula>
    </cfRule>
  </conditionalFormatting>
  <conditionalFormatting sqref="D42">
    <cfRule type="expression" dxfId="2338" priority="2483">
      <formula>$D42="No Bid"</formula>
    </cfRule>
    <cfRule type="expression" dxfId="2337" priority="2482">
      <formula>$D42="Bid"</formula>
    </cfRule>
  </conditionalFormatting>
  <conditionalFormatting sqref="D43">
    <cfRule type="expression" dxfId="2336" priority="2486">
      <formula>$D43="No Bid"</formula>
    </cfRule>
    <cfRule type="expression" dxfId="2335" priority="2485">
      <formula>$D43="Bid"</formula>
    </cfRule>
  </conditionalFormatting>
  <conditionalFormatting sqref="D44">
    <cfRule type="expression" dxfId="2334" priority="2488">
      <formula>$D44="Bid"</formula>
    </cfRule>
    <cfRule type="expression" dxfId="2333" priority="2489">
      <formula>$D44="No Bid"</formula>
    </cfRule>
  </conditionalFormatting>
  <conditionalFormatting sqref="D45">
    <cfRule type="expression" dxfId="2332" priority="2491">
      <formula>$D45="Bid"</formula>
    </cfRule>
    <cfRule type="expression" dxfId="2331" priority="2492">
      <formula>$D45="No Bid"</formula>
    </cfRule>
  </conditionalFormatting>
  <conditionalFormatting sqref="D46">
    <cfRule type="expression" dxfId="2330" priority="2495">
      <formula>$D46="No Bid"</formula>
    </cfRule>
    <cfRule type="expression" dxfId="2329" priority="2494">
      <formula>$D46="Bid"</formula>
    </cfRule>
  </conditionalFormatting>
  <conditionalFormatting sqref="D47">
    <cfRule type="expression" dxfId="2328" priority="2498">
      <formula>$D47="No Bid"</formula>
    </cfRule>
    <cfRule type="expression" dxfId="2327" priority="2497">
      <formula>$D47="Bid"</formula>
    </cfRule>
  </conditionalFormatting>
  <conditionalFormatting sqref="D48">
    <cfRule type="expression" dxfId="2326" priority="2501">
      <formula>$D48="No Bid"</formula>
    </cfRule>
    <cfRule type="expression" dxfId="2325" priority="2500">
      <formula>$D48="Bid"</formula>
    </cfRule>
  </conditionalFormatting>
  <conditionalFormatting sqref="D49">
    <cfRule type="expression" dxfId="2324" priority="2503">
      <formula>$D49="Bid"</formula>
    </cfRule>
    <cfRule type="expression" dxfId="2323" priority="2504">
      <formula>$D49="No Bid"</formula>
    </cfRule>
  </conditionalFormatting>
  <conditionalFormatting sqref="D50">
    <cfRule type="expression" dxfId="2322" priority="2507">
      <formula>$D50="No Bid"</formula>
    </cfRule>
    <cfRule type="expression" dxfId="2321" priority="2506">
      <formula>$D50="Bid"</formula>
    </cfRule>
  </conditionalFormatting>
  <conditionalFormatting sqref="D51">
    <cfRule type="expression" dxfId="2320" priority="2509">
      <formula>$D51="Bid"</formula>
    </cfRule>
    <cfRule type="expression" dxfId="2319" priority="2510">
      <formula>$D51="No Bid"</formula>
    </cfRule>
  </conditionalFormatting>
  <conditionalFormatting sqref="D52">
    <cfRule type="expression" dxfId="2318" priority="2512">
      <formula>$D52="Bid"</formula>
    </cfRule>
    <cfRule type="expression" dxfId="2317" priority="2513">
      <formula>$D52="No Bid"</formula>
    </cfRule>
  </conditionalFormatting>
  <conditionalFormatting sqref="D53">
    <cfRule type="expression" dxfId="2316" priority="2516">
      <formula>$D53="No Bid"</formula>
    </cfRule>
    <cfRule type="expression" dxfId="2315" priority="2515">
      <formula>$D53="Bid"</formula>
    </cfRule>
  </conditionalFormatting>
  <conditionalFormatting sqref="D54">
    <cfRule type="expression" dxfId="2314" priority="2519">
      <formula>$D54="No Bid"</formula>
    </cfRule>
    <cfRule type="expression" dxfId="2313" priority="2518">
      <formula>$D54="Bid"</formula>
    </cfRule>
  </conditionalFormatting>
  <conditionalFormatting sqref="D55">
    <cfRule type="expression" dxfId="2312" priority="2522">
      <formula>$D55="No Bid"</formula>
    </cfRule>
    <cfRule type="expression" dxfId="2311" priority="2521">
      <formula>$D55="Bid"</formula>
    </cfRule>
  </conditionalFormatting>
  <conditionalFormatting sqref="D56">
    <cfRule type="expression" dxfId="2310" priority="2525">
      <formula>$D56="No Bid"</formula>
    </cfRule>
    <cfRule type="expression" dxfId="2309" priority="2524">
      <formula>$D56="Bid"</formula>
    </cfRule>
  </conditionalFormatting>
  <conditionalFormatting sqref="D57">
    <cfRule type="expression" dxfId="2308" priority="2528">
      <formula>$D57="No Bid"</formula>
    </cfRule>
    <cfRule type="expression" dxfId="2307" priority="2527">
      <formula>$D57="Bid"</formula>
    </cfRule>
  </conditionalFormatting>
  <conditionalFormatting sqref="D58">
    <cfRule type="expression" dxfId="2306" priority="2531">
      <formula>$D58="No Bid"</formula>
    </cfRule>
    <cfRule type="expression" dxfId="2305" priority="2530">
      <formula>$D58="Bid"</formula>
    </cfRule>
  </conditionalFormatting>
  <conditionalFormatting sqref="D59">
    <cfRule type="expression" dxfId="2304" priority="2534">
      <formula>$D59="No Bid"</formula>
    </cfRule>
    <cfRule type="expression" dxfId="2303" priority="2533">
      <formula>$D59="Bid"</formula>
    </cfRule>
  </conditionalFormatting>
  <conditionalFormatting sqref="D60">
    <cfRule type="expression" dxfId="2302" priority="2536">
      <formula>$D60="Bid"</formula>
    </cfRule>
    <cfRule type="expression" dxfId="2301" priority="2537">
      <formula>$D60="No Bid"</formula>
    </cfRule>
  </conditionalFormatting>
  <conditionalFormatting sqref="D61">
    <cfRule type="expression" dxfId="2300" priority="2539">
      <formula>$D61="Bid"</formula>
    </cfRule>
    <cfRule type="expression" dxfId="2299" priority="2540">
      <formula>$D61="No Bid"</formula>
    </cfRule>
  </conditionalFormatting>
  <conditionalFormatting sqref="D62">
    <cfRule type="expression" dxfId="2298" priority="2542">
      <formula>$D62="Bid"</formula>
    </cfRule>
    <cfRule type="expression" dxfId="2297" priority="2543">
      <formula>$D62="No Bid"</formula>
    </cfRule>
  </conditionalFormatting>
  <conditionalFormatting sqref="D63">
    <cfRule type="expression" dxfId="2296" priority="2545">
      <formula>$D63="Bid"</formula>
    </cfRule>
    <cfRule type="expression" dxfId="2295" priority="2546">
      <formula>$D63="No Bid"</formula>
    </cfRule>
  </conditionalFormatting>
  <conditionalFormatting sqref="D64">
    <cfRule type="expression" dxfId="2294" priority="2549">
      <formula>$D64="No Bid"</formula>
    </cfRule>
    <cfRule type="expression" dxfId="2293" priority="2548">
      <formula>$D64="Bid"</formula>
    </cfRule>
  </conditionalFormatting>
  <conditionalFormatting sqref="D65">
    <cfRule type="expression" dxfId="2292" priority="2552">
      <formula>$D65="No Bid"</formula>
    </cfRule>
    <cfRule type="expression" dxfId="2291" priority="2551">
      <formula>$D65="Bid"</formula>
    </cfRule>
  </conditionalFormatting>
  <conditionalFormatting sqref="D66">
    <cfRule type="expression" dxfId="2290" priority="2554">
      <formula>$D66="Bid"</formula>
    </cfRule>
    <cfRule type="expression" dxfId="2289" priority="2555">
      <formula>$D66="No Bid"</formula>
    </cfRule>
  </conditionalFormatting>
  <conditionalFormatting sqref="D67">
    <cfRule type="expression" dxfId="2288" priority="2557">
      <formula>$D67="Bid"</formula>
    </cfRule>
    <cfRule type="expression" dxfId="2287" priority="2558">
      <formula>$D67="No Bid"</formula>
    </cfRule>
  </conditionalFormatting>
  <conditionalFormatting sqref="D68">
    <cfRule type="expression" dxfId="2286" priority="2560">
      <formula>$D68="Bid"</formula>
    </cfRule>
    <cfRule type="expression" dxfId="2285" priority="2561">
      <formula>$D68="No Bid"</formula>
    </cfRule>
  </conditionalFormatting>
  <conditionalFormatting sqref="D69">
    <cfRule type="expression" dxfId="2284" priority="2564">
      <formula>$D69="No Bid"</formula>
    </cfRule>
    <cfRule type="expression" dxfId="2283" priority="2563">
      <formula>$D69="Bid"</formula>
    </cfRule>
  </conditionalFormatting>
  <conditionalFormatting sqref="D70">
    <cfRule type="expression" dxfId="2282" priority="2566">
      <formula>$D70="Bid"</formula>
    </cfRule>
    <cfRule type="expression" dxfId="2281" priority="2567">
      <formula>$D70="No Bid"</formula>
    </cfRule>
  </conditionalFormatting>
  <conditionalFormatting sqref="D71">
    <cfRule type="expression" dxfId="2280" priority="2570">
      <formula>$D71="No Bid"</formula>
    </cfRule>
    <cfRule type="expression" dxfId="2279" priority="2569">
      <formula>$D71="Bid"</formula>
    </cfRule>
  </conditionalFormatting>
  <conditionalFormatting sqref="D72">
    <cfRule type="expression" dxfId="2278" priority="2573">
      <formula>$D72="No Bid"</formula>
    </cfRule>
    <cfRule type="expression" dxfId="2277" priority="2572">
      <formula>$D72="Bid"</formula>
    </cfRule>
  </conditionalFormatting>
  <conditionalFormatting sqref="D73">
    <cfRule type="expression" dxfId="2276" priority="2576">
      <formula>$D73="No Bid"</formula>
    </cfRule>
    <cfRule type="expression" dxfId="2275" priority="2575">
      <formula>$D73="Bid"</formula>
    </cfRule>
  </conditionalFormatting>
  <conditionalFormatting sqref="D74">
    <cfRule type="expression" dxfId="2274" priority="2579">
      <formula>$D74="No Bid"</formula>
    </cfRule>
    <cfRule type="expression" dxfId="2273" priority="2578">
      <formula>$D74="Bid"</formula>
    </cfRule>
  </conditionalFormatting>
  <conditionalFormatting sqref="D75">
    <cfRule type="expression" dxfId="2272" priority="2582">
      <formula>$D75="No Bid"</formula>
    </cfRule>
    <cfRule type="expression" dxfId="2271" priority="2581">
      <formula>$D75="Bid"</formula>
    </cfRule>
  </conditionalFormatting>
  <conditionalFormatting sqref="D76">
    <cfRule type="expression" dxfId="2270" priority="2585">
      <formula>$D76="No Bid"</formula>
    </cfRule>
    <cfRule type="expression" dxfId="2269" priority="2584">
      <formula>$D76="Bid"</formula>
    </cfRule>
  </conditionalFormatting>
  <conditionalFormatting sqref="D77">
    <cfRule type="expression" dxfId="2268" priority="2587">
      <formula>$D77="Bid"</formula>
    </cfRule>
    <cfRule type="expression" dxfId="2267" priority="2588">
      <formula>$D77="No Bid"</formula>
    </cfRule>
  </conditionalFormatting>
  <conditionalFormatting sqref="D78">
    <cfRule type="expression" dxfId="2266" priority="2590">
      <formula>$D78="Bid"</formula>
    </cfRule>
    <cfRule type="expression" dxfId="2265" priority="2591">
      <formula>$D78="No Bid"</formula>
    </cfRule>
  </conditionalFormatting>
  <conditionalFormatting sqref="D79">
    <cfRule type="expression" dxfId="2264" priority="2593">
      <formula>$D79="Bid"</formula>
    </cfRule>
    <cfRule type="expression" dxfId="2263" priority="2594">
      <formula>$D79="No Bid"</formula>
    </cfRule>
  </conditionalFormatting>
  <conditionalFormatting sqref="D80">
    <cfRule type="expression" dxfId="2262" priority="2596">
      <formula>$D80="Bid"</formula>
    </cfRule>
    <cfRule type="expression" dxfId="2261" priority="2597">
      <formula>$D80="No Bid"</formula>
    </cfRule>
  </conditionalFormatting>
  <conditionalFormatting sqref="D81">
    <cfRule type="expression" dxfId="2260" priority="2599">
      <formula>$D81="Bid"</formula>
    </cfRule>
    <cfRule type="expression" dxfId="2259" priority="2600">
      <formula>$D81="No Bid"</formula>
    </cfRule>
  </conditionalFormatting>
  <conditionalFormatting sqref="D82">
    <cfRule type="expression" dxfId="2258" priority="2602">
      <formula>$D82="Bid"</formula>
    </cfRule>
    <cfRule type="expression" dxfId="2257" priority="2603">
      <formula>$D82="No Bid"</formula>
    </cfRule>
  </conditionalFormatting>
  <conditionalFormatting sqref="D83">
    <cfRule type="expression" dxfId="2256" priority="2606">
      <formula>$D83="No Bid"</formula>
    </cfRule>
    <cfRule type="expression" dxfId="2255" priority="2605">
      <formula>$D83="Bid"</formula>
    </cfRule>
  </conditionalFormatting>
  <conditionalFormatting sqref="D84">
    <cfRule type="expression" dxfId="2254" priority="2608">
      <formula>$D84="Bid"</formula>
    </cfRule>
    <cfRule type="expression" dxfId="2253" priority="2609">
      <formula>$D84="No Bid"</formula>
    </cfRule>
  </conditionalFormatting>
  <conditionalFormatting sqref="D85">
    <cfRule type="expression" dxfId="2252" priority="2612">
      <formula>$D85="No Bid"</formula>
    </cfRule>
    <cfRule type="expression" dxfId="2251" priority="2611">
      <formula>$D85="Bid"</formula>
    </cfRule>
  </conditionalFormatting>
  <conditionalFormatting sqref="D86">
    <cfRule type="expression" dxfId="2250" priority="2614">
      <formula>$D86="Bid"</formula>
    </cfRule>
    <cfRule type="expression" dxfId="2249" priority="2615">
      <formula>$D86="No Bid"</formula>
    </cfRule>
  </conditionalFormatting>
  <conditionalFormatting sqref="D87">
    <cfRule type="expression" dxfId="2248" priority="2618">
      <formula>$D87="No Bid"</formula>
    </cfRule>
    <cfRule type="expression" dxfId="2247" priority="2617">
      <formula>$D87="Bid"</formula>
    </cfRule>
  </conditionalFormatting>
  <conditionalFormatting sqref="D88">
    <cfRule type="expression" dxfId="2246" priority="2621">
      <formula>$D88="No Bid"</formula>
    </cfRule>
    <cfRule type="expression" dxfId="2245" priority="2620">
      <formula>$D88="Bid"</formula>
    </cfRule>
  </conditionalFormatting>
  <conditionalFormatting sqref="D89">
    <cfRule type="expression" dxfId="2244" priority="2624">
      <formula>$D89="No Bid"</formula>
    </cfRule>
    <cfRule type="expression" dxfId="2243" priority="2623">
      <formula>$D89="Bid"</formula>
    </cfRule>
  </conditionalFormatting>
  <conditionalFormatting sqref="D90">
    <cfRule type="expression" dxfId="2242" priority="2627">
      <formula>$D90="No Bid"</formula>
    </cfRule>
    <cfRule type="expression" dxfId="2241" priority="2626">
      <formula>$D90="Bid"</formula>
    </cfRule>
  </conditionalFormatting>
  <conditionalFormatting sqref="D91">
    <cfRule type="expression" dxfId="2240" priority="2630">
      <formula>$D91="No Bid"</formula>
    </cfRule>
    <cfRule type="expression" dxfId="2239" priority="2629">
      <formula>$D91="Bid"</formula>
    </cfRule>
  </conditionalFormatting>
  <conditionalFormatting sqref="D92">
    <cfRule type="expression" dxfId="2238" priority="2633">
      <formula>$D92="No Bid"</formula>
    </cfRule>
    <cfRule type="expression" dxfId="2237" priority="2632">
      <formula>$D92="Bid"</formula>
    </cfRule>
  </conditionalFormatting>
  <conditionalFormatting sqref="D93">
    <cfRule type="expression" dxfId="2236" priority="2636">
      <formula>$D93="No Bid"</formula>
    </cfRule>
    <cfRule type="expression" dxfId="2235" priority="2635">
      <formula>$D93="Bid"</formula>
    </cfRule>
  </conditionalFormatting>
  <conditionalFormatting sqref="D94">
    <cfRule type="expression" dxfId="2234" priority="2638">
      <formula>$D94="Bid"</formula>
    </cfRule>
    <cfRule type="expression" dxfId="2233" priority="2639">
      <formula>$D94="No Bid"</formula>
    </cfRule>
  </conditionalFormatting>
  <conditionalFormatting sqref="D95">
    <cfRule type="expression" dxfId="2232" priority="2642">
      <formula>$D95="No Bid"</formula>
    </cfRule>
    <cfRule type="expression" dxfId="2231" priority="2641">
      <formula>$D95="Bid"</formula>
    </cfRule>
  </conditionalFormatting>
  <conditionalFormatting sqref="D96">
    <cfRule type="expression" dxfId="2230" priority="2645">
      <formula>$D96="No Bid"</formula>
    </cfRule>
    <cfRule type="expression" dxfId="2229" priority="2644">
      <formula>$D96="Bid"</formula>
    </cfRule>
  </conditionalFormatting>
  <conditionalFormatting sqref="D97">
    <cfRule type="expression" dxfId="2228" priority="2647">
      <formula>$D97="Bid"</formula>
    </cfRule>
    <cfRule type="expression" dxfId="2227" priority="2648">
      <formula>$D97="No Bid"</formula>
    </cfRule>
  </conditionalFormatting>
  <conditionalFormatting sqref="D98">
    <cfRule type="expression" dxfId="2226" priority="2650">
      <formula>$D98="Bid"</formula>
    </cfRule>
    <cfRule type="expression" dxfId="2225" priority="2651">
      <formula>$D98="No Bid"</formula>
    </cfRule>
  </conditionalFormatting>
  <conditionalFormatting sqref="D99">
    <cfRule type="expression" dxfId="2224" priority="2653">
      <formula>$D99="Bid"</formula>
    </cfRule>
    <cfRule type="expression" dxfId="2223" priority="2654">
      <formula>$D99="No Bid"</formula>
    </cfRule>
  </conditionalFormatting>
  <conditionalFormatting sqref="D100">
    <cfRule type="expression" dxfId="2222" priority="2657">
      <formula>$D100="No Bid"</formula>
    </cfRule>
    <cfRule type="expression" dxfId="2221" priority="2656">
      <formula>$D100="Bid"</formula>
    </cfRule>
  </conditionalFormatting>
  <conditionalFormatting sqref="D101">
    <cfRule type="expression" dxfId="2220" priority="2659">
      <formula>$D101="Bid"</formula>
    </cfRule>
    <cfRule type="expression" dxfId="2219" priority="2660">
      <formula>$D101="No Bid"</formula>
    </cfRule>
  </conditionalFormatting>
  <conditionalFormatting sqref="D102">
    <cfRule type="expression" dxfId="2218" priority="2663">
      <formula>$D102="No Bid"</formula>
    </cfRule>
    <cfRule type="expression" dxfId="2217" priority="2662">
      <formula>$D102="Bid"</formula>
    </cfRule>
  </conditionalFormatting>
  <conditionalFormatting sqref="D103">
    <cfRule type="expression" dxfId="2216" priority="2666">
      <formula>$D103="No Bid"</formula>
    </cfRule>
    <cfRule type="expression" dxfId="2215" priority="2665">
      <formula>$D103="Bid"</formula>
    </cfRule>
  </conditionalFormatting>
  <conditionalFormatting sqref="D104">
    <cfRule type="expression" dxfId="2214" priority="2669">
      <formula>$D104="No Bid"</formula>
    </cfRule>
    <cfRule type="expression" dxfId="2213" priority="2668">
      <formula>$D104="Bid"</formula>
    </cfRule>
  </conditionalFormatting>
  <conditionalFormatting sqref="D105">
    <cfRule type="expression" dxfId="2212" priority="2671">
      <formula>$D105="Bid"</formula>
    </cfRule>
    <cfRule type="expression" dxfId="2211" priority="2672">
      <formula>$D105="No Bid"</formula>
    </cfRule>
  </conditionalFormatting>
  <conditionalFormatting sqref="D106">
    <cfRule type="expression" dxfId="2210" priority="2675">
      <formula>$D106="No Bid"</formula>
    </cfRule>
    <cfRule type="expression" dxfId="2209" priority="2674">
      <formula>$D106="Bid"</formula>
    </cfRule>
  </conditionalFormatting>
  <conditionalFormatting sqref="D107">
    <cfRule type="expression" dxfId="2208" priority="2677">
      <formula>$D107="Bid"</formula>
    </cfRule>
    <cfRule type="expression" dxfId="2207" priority="2678">
      <formula>$D107="No Bid"</formula>
    </cfRule>
  </conditionalFormatting>
  <conditionalFormatting sqref="D108">
    <cfRule type="expression" dxfId="2206" priority="2681">
      <formula>$D108="No Bid"</formula>
    </cfRule>
    <cfRule type="expression" dxfId="2205" priority="2680">
      <formula>$D108="Bid"</formula>
    </cfRule>
  </conditionalFormatting>
  <conditionalFormatting sqref="D109">
    <cfRule type="expression" dxfId="2204" priority="2683">
      <formula>$D109="Bid"</formula>
    </cfRule>
    <cfRule type="expression" dxfId="2203" priority="2684">
      <formula>$D109="No Bid"</formula>
    </cfRule>
  </conditionalFormatting>
  <conditionalFormatting sqref="D110">
    <cfRule type="expression" dxfId="2202" priority="2687">
      <formula>$D110="No Bid"</formula>
    </cfRule>
    <cfRule type="expression" dxfId="2201" priority="2686">
      <formula>$D110="Bid"</formula>
    </cfRule>
  </conditionalFormatting>
  <conditionalFormatting sqref="D111">
    <cfRule type="expression" dxfId="2200" priority="2689">
      <formula>$D111="Bid"</formula>
    </cfRule>
    <cfRule type="expression" dxfId="2199" priority="2690">
      <formula>$D111="No Bid"</formula>
    </cfRule>
  </conditionalFormatting>
  <conditionalFormatting sqref="D112">
    <cfRule type="expression" dxfId="2198" priority="2692">
      <formula>$D112="Bid"</formula>
    </cfRule>
    <cfRule type="expression" dxfId="2197" priority="2693">
      <formula>$D112="No Bid"</formula>
    </cfRule>
  </conditionalFormatting>
  <conditionalFormatting sqref="D113">
    <cfRule type="expression" dxfId="2196" priority="2696">
      <formula>$D113="No Bid"</formula>
    </cfRule>
    <cfRule type="expression" dxfId="2195" priority="2695">
      <formula>$D113="Bid"</formula>
    </cfRule>
  </conditionalFormatting>
  <conditionalFormatting sqref="D114">
    <cfRule type="expression" dxfId="2194" priority="2698">
      <formula>$D114="Bid"</formula>
    </cfRule>
    <cfRule type="expression" dxfId="2193" priority="2699">
      <formula>$D114="No Bid"</formula>
    </cfRule>
  </conditionalFormatting>
  <conditionalFormatting sqref="D115">
    <cfRule type="expression" dxfId="2192" priority="2701">
      <formula>$D115="Bid"</formula>
    </cfRule>
    <cfRule type="expression" dxfId="2191" priority="2702">
      <formula>$D115="No Bid"</formula>
    </cfRule>
  </conditionalFormatting>
  <conditionalFormatting sqref="D116">
    <cfRule type="expression" dxfId="2190" priority="2704">
      <formula>$D116="Bid"</formula>
    </cfRule>
    <cfRule type="expression" dxfId="2189" priority="2705">
      <formula>$D116="No Bid"</formula>
    </cfRule>
  </conditionalFormatting>
  <conditionalFormatting sqref="D117">
    <cfRule type="expression" dxfId="2188" priority="2707">
      <formula>$D117="Bid"</formula>
    </cfRule>
    <cfRule type="expression" dxfId="2187" priority="2708">
      <formula>$D117="No Bid"</formula>
    </cfRule>
  </conditionalFormatting>
  <conditionalFormatting sqref="D118">
    <cfRule type="expression" dxfId="2186" priority="2711">
      <formula>$D118="No Bid"</formula>
    </cfRule>
    <cfRule type="expression" dxfId="2185" priority="2710">
      <formula>$D118="Bid"</formula>
    </cfRule>
  </conditionalFormatting>
  <conditionalFormatting sqref="D119">
    <cfRule type="expression" dxfId="2184" priority="2714">
      <formula>$D119="No Bid"</formula>
    </cfRule>
    <cfRule type="expression" dxfId="2183" priority="2713">
      <formula>$D119="Bid"</formula>
    </cfRule>
  </conditionalFormatting>
  <conditionalFormatting sqref="D120">
    <cfRule type="expression" dxfId="2182" priority="2717">
      <formula>$D120="No Bid"</formula>
    </cfRule>
    <cfRule type="expression" dxfId="2181" priority="2716">
      <formula>$D120="Bid"</formula>
    </cfRule>
  </conditionalFormatting>
  <conditionalFormatting sqref="D121">
    <cfRule type="expression" dxfId="2180" priority="2720">
      <formula>$D121="No Bid"</formula>
    </cfRule>
    <cfRule type="expression" dxfId="2179" priority="2719">
      <formula>$D121="Bid"</formula>
    </cfRule>
  </conditionalFormatting>
  <conditionalFormatting sqref="D122">
    <cfRule type="expression" dxfId="2178" priority="2723">
      <formula>$D122="No Bid"</formula>
    </cfRule>
    <cfRule type="expression" dxfId="2177" priority="2722">
      <formula>$D122="Bid"</formula>
    </cfRule>
  </conditionalFormatting>
  <conditionalFormatting sqref="D123">
    <cfRule type="expression" dxfId="2176" priority="2726">
      <formula>$D123="No Bid"</formula>
    </cfRule>
    <cfRule type="expression" dxfId="2175" priority="2725">
      <formula>$D123="Bid"</formula>
    </cfRule>
  </conditionalFormatting>
  <conditionalFormatting sqref="D124">
    <cfRule type="expression" dxfId="2174" priority="2729">
      <formula>$D124="No Bid"</formula>
    </cfRule>
    <cfRule type="expression" dxfId="2173" priority="2728">
      <formula>$D124="Bid"</formula>
    </cfRule>
  </conditionalFormatting>
  <conditionalFormatting sqref="D125">
    <cfRule type="expression" dxfId="2172" priority="2731">
      <formula>$D125="Bid"</formula>
    </cfRule>
    <cfRule type="expression" dxfId="2171" priority="2732">
      <formula>$D125="No Bid"</formula>
    </cfRule>
  </conditionalFormatting>
  <conditionalFormatting sqref="D126">
    <cfRule type="expression" dxfId="2170" priority="2735">
      <formula>$D126="No Bid"</formula>
    </cfRule>
    <cfRule type="expression" dxfId="2169" priority="2734">
      <formula>$D126="Bid"</formula>
    </cfRule>
  </conditionalFormatting>
  <conditionalFormatting sqref="D127">
    <cfRule type="expression" dxfId="2168" priority="2738">
      <formula>$D127="No Bid"</formula>
    </cfRule>
    <cfRule type="expression" dxfId="2167" priority="2737">
      <formula>$D127="Bid"</formula>
    </cfRule>
  </conditionalFormatting>
  <conditionalFormatting sqref="D128">
    <cfRule type="expression" dxfId="2166" priority="2740">
      <formula>$D128="Bid"</formula>
    </cfRule>
    <cfRule type="expression" dxfId="2165" priority="2741">
      <formula>$D128="No Bid"</formula>
    </cfRule>
  </conditionalFormatting>
  <conditionalFormatting sqref="D129">
    <cfRule type="expression" dxfId="2164" priority="2744">
      <formula>$D129="No Bid"</formula>
    </cfRule>
    <cfRule type="expression" dxfId="2163" priority="2743">
      <formula>$D129="Bid"</formula>
    </cfRule>
  </conditionalFormatting>
  <conditionalFormatting sqref="D130">
    <cfRule type="expression" dxfId="2162" priority="2746">
      <formula>$D130="Bid"</formula>
    </cfRule>
    <cfRule type="expression" dxfId="2161" priority="2747">
      <formula>$D130="No Bid"</formula>
    </cfRule>
  </conditionalFormatting>
  <conditionalFormatting sqref="D131">
    <cfRule type="expression" dxfId="2160" priority="2749">
      <formula>$D131="Bid"</formula>
    </cfRule>
    <cfRule type="expression" dxfId="2159" priority="2750">
      <formula>$D131="No Bid"</formula>
    </cfRule>
  </conditionalFormatting>
  <conditionalFormatting sqref="D132">
    <cfRule type="expression" dxfId="2158" priority="2753">
      <formula>$D132="No Bid"</formula>
    </cfRule>
    <cfRule type="expression" dxfId="2157" priority="2752">
      <formula>$D132="Bid"</formula>
    </cfRule>
  </conditionalFormatting>
  <conditionalFormatting sqref="D133">
    <cfRule type="expression" dxfId="2156" priority="2756">
      <formula>$D133="No Bid"</formula>
    </cfRule>
    <cfRule type="expression" dxfId="2155" priority="2755">
      <formula>$D133="Bid"</formula>
    </cfRule>
  </conditionalFormatting>
  <conditionalFormatting sqref="D134">
    <cfRule type="expression" dxfId="2154" priority="2758">
      <formula>$D134="Bid"</formula>
    </cfRule>
    <cfRule type="expression" dxfId="2153" priority="2759">
      <formula>$D134="No Bid"</formula>
    </cfRule>
  </conditionalFormatting>
  <conditionalFormatting sqref="D135">
    <cfRule type="expression" dxfId="2152" priority="2762">
      <formula>$D135="No Bid"</formula>
    </cfRule>
    <cfRule type="expression" dxfId="2151" priority="2761">
      <formula>$D135="Bid"</formula>
    </cfRule>
  </conditionalFormatting>
  <conditionalFormatting sqref="D136">
    <cfRule type="expression" dxfId="2150" priority="2765">
      <formula>$D136="No Bid"</formula>
    </cfRule>
    <cfRule type="expression" dxfId="2149" priority="2764">
      <formula>$D136="Bid"</formula>
    </cfRule>
  </conditionalFormatting>
  <conditionalFormatting sqref="D137">
    <cfRule type="expression" dxfId="2148" priority="2767">
      <formula>$D137="Bid"</formula>
    </cfRule>
    <cfRule type="expression" dxfId="2147" priority="2768">
      <formula>$D137="No Bid"</formula>
    </cfRule>
  </conditionalFormatting>
  <conditionalFormatting sqref="D138">
    <cfRule type="expression" dxfId="2146" priority="2771">
      <formula>$D138="No Bid"</formula>
    </cfRule>
    <cfRule type="expression" dxfId="2145" priority="2770">
      <formula>$D138="Bid"</formula>
    </cfRule>
  </conditionalFormatting>
  <conditionalFormatting sqref="D139">
    <cfRule type="expression" dxfId="2144" priority="2773">
      <formula>$D139="Bid"</formula>
    </cfRule>
    <cfRule type="expression" dxfId="2143" priority="2774">
      <formula>$D139="No Bid"</formula>
    </cfRule>
  </conditionalFormatting>
  <conditionalFormatting sqref="D140">
    <cfRule type="expression" dxfId="2142" priority="2777">
      <formula>$D140="No Bid"</formula>
    </cfRule>
    <cfRule type="expression" dxfId="2141" priority="2776">
      <formula>$D140="Bid"</formula>
    </cfRule>
  </conditionalFormatting>
  <conditionalFormatting sqref="D141">
    <cfRule type="expression" dxfId="2140" priority="2780">
      <formula>$D141="No Bid"</formula>
    </cfRule>
    <cfRule type="expression" dxfId="2139" priority="2779">
      <formula>$D141="Bid"</formula>
    </cfRule>
  </conditionalFormatting>
  <conditionalFormatting sqref="D142">
    <cfRule type="expression" dxfId="2138" priority="2782">
      <formula>$D142="Bid"</formula>
    </cfRule>
    <cfRule type="expression" dxfId="2137" priority="2783">
      <formula>$D142="No Bid"</formula>
    </cfRule>
  </conditionalFormatting>
  <conditionalFormatting sqref="D143">
    <cfRule type="expression" dxfId="2136" priority="2785">
      <formula>$D143="Bid"</formula>
    </cfRule>
    <cfRule type="expression" dxfId="2135" priority="2786">
      <formula>$D143="No Bid"</formula>
    </cfRule>
  </conditionalFormatting>
  <conditionalFormatting sqref="D144">
    <cfRule type="expression" dxfId="2134" priority="2789">
      <formula>$D144="No Bid"</formula>
    </cfRule>
    <cfRule type="expression" dxfId="2133" priority="2788">
      <formula>$D144="Bid"</formula>
    </cfRule>
  </conditionalFormatting>
  <conditionalFormatting sqref="D145">
    <cfRule type="expression" dxfId="2132" priority="2792">
      <formula>$D145="No Bid"</formula>
    </cfRule>
    <cfRule type="expression" dxfId="2131" priority="2791">
      <formula>$D145="Bid"</formula>
    </cfRule>
  </conditionalFormatting>
  <conditionalFormatting sqref="D146">
    <cfRule type="expression" dxfId="2130" priority="2795">
      <formula>$D146="No Bid"</formula>
    </cfRule>
    <cfRule type="expression" dxfId="2129" priority="2794">
      <formula>$D146="Bid"</formula>
    </cfRule>
  </conditionalFormatting>
  <conditionalFormatting sqref="D147">
    <cfRule type="expression" dxfId="2128" priority="2798">
      <formula>$D147="No Bid"</formula>
    </cfRule>
    <cfRule type="expression" dxfId="2127" priority="2797">
      <formula>$D147="Bid"</formula>
    </cfRule>
  </conditionalFormatting>
  <conditionalFormatting sqref="D148">
    <cfRule type="expression" dxfId="2126" priority="2801">
      <formula>$D148="No Bid"</formula>
    </cfRule>
    <cfRule type="expression" dxfId="2125" priority="2800">
      <formula>$D148="Bid"</formula>
    </cfRule>
  </conditionalFormatting>
  <conditionalFormatting sqref="D149">
    <cfRule type="expression" dxfId="2124" priority="2803">
      <formula>$D149="Bid"</formula>
    </cfRule>
    <cfRule type="expression" dxfId="2123" priority="2804">
      <formula>$D149="No Bid"</formula>
    </cfRule>
  </conditionalFormatting>
  <conditionalFormatting sqref="D150">
    <cfRule type="expression" dxfId="2122" priority="2807">
      <formula>$D150="No Bid"</formula>
    </cfRule>
    <cfRule type="expression" dxfId="2121" priority="2806">
      <formula>$D150="Bid"</formula>
    </cfRule>
  </conditionalFormatting>
  <conditionalFormatting sqref="D151">
    <cfRule type="expression" dxfId="2120" priority="2809">
      <formula>$D151="Bid"</formula>
    </cfRule>
    <cfRule type="expression" dxfId="2119" priority="2810">
      <formula>$D151="No Bid"</formula>
    </cfRule>
  </conditionalFormatting>
  <conditionalFormatting sqref="D152">
    <cfRule type="expression" dxfId="2118" priority="2813">
      <formula>$D152="No Bid"</formula>
    </cfRule>
    <cfRule type="expression" dxfId="2117" priority="2812">
      <formula>$D152="Bid"</formula>
    </cfRule>
  </conditionalFormatting>
  <conditionalFormatting sqref="D153">
    <cfRule type="expression" dxfId="2116" priority="2816">
      <formula>$D153="No Bid"</formula>
    </cfRule>
    <cfRule type="expression" dxfId="2115" priority="2815">
      <formula>$D153="Bid"</formula>
    </cfRule>
  </conditionalFormatting>
  <conditionalFormatting sqref="D154">
    <cfRule type="expression" dxfId="2114" priority="2818">
      <formula>$D154="Bid"</formula>
    </cfRule>
    <cfRule type="expression" dxfId="2113" priority="2819">
      <formula>$D154="No Bid"</formula>
    </cfRule>
  </conditionalFormatting>
  <conditionalFormatting sqref="D155">
    <cfRule type="expression" dxfId="2112" priority="2821">
      <formula>$D155="Bid"</formula>
    </cfRule>
    <cfRule type="expression" dxfId="2111" priority="2822">
      <formula>$D155="No Bid"</formula>
    </cfRule>
  </conditionalFormatting>
  <conditionalFormatting sqref="D156">
    <cfRule type="expression" dxfId="2110" priority="2824">
      <formula>$D156="Bid"</formula>
    </cfRule>
    <cfRule type="expression" dxfId="2109" priority="2825">
      <formula>$D156="No Bid"</formula>
    </cfRule>
  </conditionalFormatting>
  <conditionalFormatting sqref="D157">
    <cfRule type="expression" dxfId="2108" priority="2828">
      <formula>$D157="No Bid"</formula>
    </cfRule>
    <cfRule type="expression" dxfId="2107" priority="2827">
      <formula>$D157="Bid"</formula>
    </cfRule>
  </conditionalFormatting>
  <conditionalFormatting sqref="D158">
    <cfRule type="expression" dxfId="2106" priority="2831">
      <formula>$D158="No Bid"</formula>
    </cfRule>
    <cfRule type="expression" dxfId="2105" priority="2830">
      <formula>$D158="Bid"</formula>
    </cfRule>
  </conditionalFormatting>
  <conditionalFormatting sqref="D159">
    <cfRule type="expression" dxfId="2104" priority="2834">
      <formula>$D159="No Bid"</formula>
    </cfRule>
    <cfRule type="expression" dxfId="2103" priority="2833">
      <formula>$D159="Bid"</formula>
    </cfRule>
  </conditionalFormatting>
  <conditionalFormatting sqref="D160">
    <cfRule type="expression" dxfId="2102" priority="2837">
      <formula>$D160="No Bid"</formula>
    </cfRule>
    <cfRule type="expression" dxfId="2101" priority="2836">
      <formula>$D160="Bid"</formula>
    </cfRule>
  </conditionalFormatting>
  <conditionalFormatting sqref="D161">
    <cfRule type="expression" dxfId="2100" priority="2839">
      <formula>$D161="Bid"</formula>
    </cfRule>
    <cfRule type="expression" dxfId="2099" priority="2840">
      <formula>$D161="No Bid"</formula>
    </cfRule>
  </conditionalFormatting>
  <conditionalFormatting sqref="D162">
    <cfRule type="expression" dxfId="2098" priority="2843">
      <formula>$D162="No Bid"</formula>
    </cfRule>
    <cfRule type="expression" dxfId="2097" priority="2842">
      <formula>$D162="Bid"</formula>
    </cfRule>
  </conditionalFormatting>
  <conditionalFormatting sqref="D163">
    <cfRule type="expression" dxfId="2096" priority="2846">
      <formula>$D163="No Bid"</formula>
    </cfRule>
    <cfRule type="expression" dxfId="2095" priority="2845">
      <formula>$D163="Bid"</formula>
    </cfRule>
  </conditionalFormatting>
  <conditionalFormatting sqref="D164">
    <cfRule type="expression" dxfId="2094" priority="2848">
      <formula>$D164="Bid"</formula>
    </cfRule>
    <cfRule type="expression" dxfId="2093" priority="2849">
      <formula>$D164="No Bid"</formula>
    </cfRule>
  </conditionalFormatting>
  <conditionalFormatting sqref="D165">
    <cfRule type="expression" dxfId="2092" priority="2851">
      <formula>$D165="Bid"</formula>
    </cfRule>
    <cfRule type="expression" dxfId="2091" priority="2852">
      <formula>$D165="No Bid"</formula>
    </cfRule>
  </conditionalFormatting>
  <conditionalFormatting sqref="D166">
    <cfRule type="expression" dxfId="2090" priority="2855">
      <formula>$D166="No Bid"</formula>
    </cfRule>
    <cfRule type="expression" dxfId="2089" priority="2854">
      <formula>$D166="Bid"</formula>
    </cfRule>
  </conditionalFormatting>
  <conditionalFormatting sqref="D167">
    <cfRule type="expression" dxfId="2088" priority="2857">
      <formula>$D167="Bid"</formula>
    </cfRule>
    <cfRule type="expression" dxfId="2087" priority="2858">
      <formula>$D167="No Bid"</formula>
    </cfRule>
  </conditionalFormatting>
  <conditionalFormatting sqref="D168">
    <cfRule type="expression" dxfId="2086" priority="2860">
      <formula>$D168="Bid"</formula>
    </cfRule>
    <cfRule type="expression" dxfId="2085" priority="2861">
      <formula>$D168="No Bid"</formula>
    </cfRule>
  </conditionalFormatting>
  <conditionalFormatting sqref="D169">
    <cfRule type="expression" dxfId="2084" priority="2863">
      <formula>$D169="Bid"</formula>
    </cfRule>
    <cfRule type="expression" dxfId="2083" priority="2864">
      <formula>$D169="No Bid"</formula>
    </cfRule>
  </conditionalFormatting>
  <conditionalFormatting sqref="D170">
    <cfRule type="expression" dxfId="2082" priority="2866">
      <formula>$D170="Bid"</formula>
    </cfRule>
    <cfRule type="expression" dxfId="2081" priority="2867">
      <formula>$D170="No Bid"</formula>
    </cfRule>
  </conditionalFormatting>
  <conditionalFormatting sqref="D171">
    <cfRule type="expression" dxfId="2080" priority="2869">
      <formula>$D171="Bid"</formula>
    </cfRule>
    <cfRule type="expression" dxfId="2079" priority="2870">
      <formula>$D171="No Bid"</formula>
    </cfRule>
  </conditionalFormatting>
  <conditionalFormatting sqref="D172">
    <cfRule type="expression" dxfId="2078" priority="2872">
      <formula>$D172="Bid"</formula>
    </cfRule>
    <cfRule type="expression" dxfId="2077" priority="2873">
      <formula>$D172="No Bid"</formula>
    </cfRule>
  </conditionalFormatting>
  <conditionalFormatting sqref="D173">
    <cfRule type="expression" dxfId="2076" priority="2875">
      <formula>$D173="Bid"</formula>
    </cfRule>
    <cfRule type="expression" dxfId="2075" priority="2876">
      <formula>$D173="No Bid"</formula>
    </cfRule>
  </conditionalFormatting>
  <conditionalFormatting sqref="D174">
    <cfRule type="expression" dxfId="2074" priority="2878">
      <formula>$D174="Bid"</formula>
    </cfRule>
    <cfRule type="expression" dxfId="2073" priority="2879">
      <formula>$D174="No Bid"</formula>
    </cfRule>
  </conditionalFormatting>
  <conditionalFormatting sqref="D175">
    <cfRule type="expression" dxfId="2072" priority="2881">
      <formula>$D175="Bid"</formula>
    </cfRule>
    <cfRule type="expression" dxfId="2071" priority="2882">
      <formula>$D175="No Bid"</formula>
    </cfRule>
  </conditionalFormatting>
  <conditionalFormatting sqref="D176">
    <cfRule type="expression" dxfId="2070" priority="2885">
      <formula>$D176="No Bid"</formula>
    </cfRule>
    <cfRule type="expression" dxfId="2069" priority="2884">
      <formula>$D176="Bid"</formula>
    </cfRule>
  </conditionalFormatting>
  <conditionalFormatting sqref="D177">
    <cfRule type="expression" dxfId="2068" priority="2888">
      <formula>$D177="No Bid"</formula>
    </cfRule>
    <cfRule type="expression" dxfId="2067" priority="2887">
      <formula>$D177="Bid"</formula>
    </cfRule>
  </conditionalFormatting>
  <conditionalFormatting sqref="D178">
    <cfRule type="expression" dxfId="2066" priority="2890">
      <formula>$D178="Bid"</formula>
    </cfRule>
    <cfRule type="expression" dxfId="2065" priority="2891">
      <formula>$D178="No Bid"</formula>
    </cfRule>
  </conditionalFormatting>
  <conditionalFormatting sqref="D179">
    <cfRule type="expression" dxfId="2064" priority="2894">
      <formula>$D179="No Bid"</formula>
    </cfRule>
    <cfRule type="expression" dxfId="2063" priority="2893">
      <formula>$D179="Bid"</formula>
    </cfRule>
  </conditionalFormatting>
  <conditionalFormatting sqref="D180">
    <cfRule type="expression" dxfId="2062" priority="2897">
      <formula>$D180="No Bid"</formula>
    </cfRule>
    <cfRule type="expression" dxfId="2061" priority="2896">
      <formula>$D180="Bid"</formula>
    </cfRule>
  </conditionalFormatting>
  <conditionalFormatting sqref="D181">
    <cfRule type="expression" dxfId="2060" priority="2900">
      <formula>$D181="No Bid"</formula>
    </cfRule>
    <cfRule type="expression" dxfId="2059" priority="2899">
      <formula>$D181="Bid"</formula>
    </cfRule>
  </conditionalFormatting>
  <conditionalFormatting sqref="D182">
    <cfRule type="expression" dxfId="2058" priority="2903">
      <formula>$D182="No Bid"</formula>
    </cfRule>
    <cfRule type="expression" dxfId="2057" priority="2902">
      <formula>$D182="Bid"</formula>
    </cfRule>
  </conditionalFormatting>
  <conditionalFormatting sqref="D183">
    <cfRule type="expression" dxfId="2056" priority="2906">
      <formula>$D183="No Bid"</formula>
    </cfRule>
    <cfRule type="expression" dxfId="2055" priority="2905">
      <formula>$D183="Bid"</formula>
    </cfRule>
  </conditionalFormatting>
  <conditionalFormatting sqref="D184">
    <cfRule type="expression" dxfId="2054" priority="2909">
      <formula>$D184="No Bid"</formula>
    </cfRule>
    <cfRule type="expression" dxfId="2053" priority="2908">
      <formula>$D184="Bid"</formula>
    </cfRule>
  </conditionalFormatting>
  <conditionalFormatting sqref="D185">
    <cfRule type="expression" dxfId="2052" priority="2912">
      <formula>$D185="No Bid"</formula>
    </cfRule>
    <cfRule type="expression" dxfId="2051" priority="2911">
      <formula>$D185="Bid"</formula>
    </cfRule>
  </conditionalFormatting>
  <conditionalFormatting sqref="D186">
    <cfRule type="expression" dxfId="2050" priority="2915">
      <formula>$D186="No Bid"</formula>
    </cfRule>
    <cfRule type="expression" dxfId="2049" priority="2914">
      <formula>$D186="Bid"</formula>
    </cfRule>
  </conditionalFormatting>
  <conditionalFormatting sqref="D187">
    <cfRule type="expression" dxfId="2048" priority="2917">
      <formula>$D187="Bid"</formula>
    </cfRule>
    <cfRule type="expression" dxfId="2047" priority="2918">
      <formula>$D187="No Bid"</formula>
    </cfRule>
  </conditionalFormatting>
  <conditionalFormatting sqref="D188">
    <cfRule type="expression" dxfId="2046" priority="2920">
      <formula>$D188="Bid"</formula>
    </cfRule>
    <cfRule type="expression" dxfId="2045" priority="2921">
      <formula>$D188="No Bid"</formula>
    </cfRule>
  </conditionalFormatting>
  <conditionalFormatting sqref="D189">
    <cfRule type="expression" dxfId="2044" priority="2924">
      <formula>$D189="No Bid"</formula>
    </cfRule>
    <cfRule type="expression" dxfId="2043" priority="2923">
      <formula>$D189="Bid"</formula>
    </cfRule>
  </conditionalFormatting>
  <conditionalFormatting sqref="D190">
    <cfRule type="expression" dxfId="2042" priority="2926">
      <formula>$D190="Bid"</formula>
    </cfRule>
    <cfRule type="expression" dxfId="2041" priority="2927">
      <formula>$D190="No Bid"</formula>
    </cfRule>
  </conditionalFormatting>
  <conditionalFormatting sqref="D191">
    <cfRule type="expression" dxfId="2040" priority="2929">
      <formula>$D191="Bid"</formula>
    </cfRule>
    <cfRule type="expression" dxfId="2039" priority="2930">
      <formula>$D191="No Bid"</formula>
    </cfRule>
  </conditionalFormatting>
  <conditionalFormatting sqref="D192">
    <cfRule type="expression" dxfId="2038" priority="2932">
      <formula>$D192="Bid"</formula>
    </cfRule>
    <cfRule type="expression" dxfId="2037" priority="2933">
      <formula>$D192="No Bid"</formula>
    </cfRule>
  </conditionalFormatting>
  <conditionalFormatting sqref="D193">
    <cfRule type="expression" dxfId="2036" priority="2935">
      <formula>$D193="Bid"</formula>
    </cfRule>
    <cfRule type="expression" dxfId="2035" priority="2936">
      <formula>$D193="No Bid"</formula>
    </cfRule>
  </conditionalFormatting>
  <conditionalFormatting sqref="D194">
    <cfRule type="expression" dxfId="2034" priority="2938">
      <formula>$D194="Bid"</formula>
    </cfRule>
    <cfRule type="expression" dxfId="2033" priority="2939">
      <formula>$D194="No Bid"</formula>
    </cfRule>
  </conditionalFormatting>
  <conditionalFormatting sqref="D195">
    <cfRule type="expression" dxfId="2032" priority="2942">
      <formula>$D195="No Bid"</formula>
    </cfRule>
    <cfRule type="expression" dxfId="2031" priority="2941">
      <formula>$D195="Bid"</formula>
    </cfRule>
  </conditionalFormatting>
  <conditionalFormatting sqref="D196">
    <cfRule type="expression" dxfId="2030" priority="2944">
      <formula>$D196="Bid"</formula>
    </cfRule>
    <cfRule type="expression" dxfId="2029" priority="2945">
      <formula>$D196="No Bid"</formula>
    </cfRule>
  </conditionalFormatting>
  <conditionalFormatting sqref="D197">
    <cfRule type="expression" dxfId="2028" priority="2947">
      <formula>$D197="Bid"</formula>
    </cfRule>
    <cfRule type="expression" dxfId="2027" priority="2948">
      <formula>$D197="No Bid"</formula>
    </cfRule>
  </conditionalFormatting>
  <conditionalFormatting sqref="D198">
    <cfRule type="expression" dxfId="2026" priority="2950">
      <formula>$D198="Bid"</formula>
    </cfRule>
    <cfRule type="expression" dxfId="2025" priority="2951">
      <formula>$D198="No Bid"</formula>
    </cfRule>
  </conditionalFormatting>
  <conditionalFormatting sqref="D199">
    <cfRule type="expression" dxfId="2024" priority="2954">
      <formula>$D199="No Bid"</formula>
    </cfRule>
    <cfRule type="expression" dxfId="2023" priority="2953">
      <formula>$D199="Bid"</formula>
    </cfRule>
  </conditionalFormatting>
  <conditionalFormatting sqref="D200">
    <cfRule type="expression" dxfId="2022" priority="2957">
      <formula>$D200="No Bid"</formula>
    </cfRule>
    <cfRule type="expression" dxfId="2021" priority="2956">
      <formula>$D200="Bid"</formula>
    </cfRule>
  </conditionalFormatting>
  <conditionalFormatting sqref="D201">
    <cfRule type="expression" dxfId="2020" priority="2960">
      <formula>$D201="No Bid"</formula>
    </cfRule>
    <cfRule type="expression" dxfId="2019" priority="2959">
      <formula>$D201="Bid"</formula>
    </cfRule>
  </conditionalFormatting>
  <conditionalFormatting sqref="D202">
    <cfRule type="expression" dxfId="2018" priority="2963">
      <formula>$D202="No Bid"</formula>
    </cfRule>
    <cfRule type="expression" dxfId="2017" priority="2962">
      <formula>$D202="Bid"</formula>
    </cfRule>
  </conditionalFormatting>
  <conditionalFormatting sqref="D203">
    <cfRule type="expression" dxfId="2016" priority="2966">
      <formula>$D203="No Bid"</formula>
    </cfRule>
    <cfRule type="expression" dxfId="2015" priority="2965">
      <formula>$D203="Bid"</formula>
    </cfRule>
  </conditionalFormatting>
  <conditionalFormatting sqref="D204">
    <cfRule type="expression" dxfId="2014" priority="2968">
      <formula>$D204="Bid"</formula>
    </cfRule>
    <cfRule type="expression" dxfId="2013" priority="2969">
      <formula>$D204="No Bid"</formula>
    </cfRule>
  </conditionalFormatting>
  <conditionalFormatting sqref="D205">
    <cfRule type="expression" dxfId="2012" priority="2972">
      <formula>$D205="No Bid"</formula>
    </cfRule>
    <cfRule type="expression" dxfId="2011" priority="2971">
      <formula>$D205="Bid"</formula>
    </cfRule>
  </conditionalFormatting>
  <conditionalFormatting sqref="D206">
    <cfRule type="expression" dxfId="2010" priority="2974">
      <formula>$D206="Bid"</formula>
    </cfRule>
    <cfRule type="expression" dxfId="2009" priority="2975">
      <formula>$D206="No Bid"</formula>
    </cfRule>
  </conditionalFormatting>
  <conditionalFormatting sqref="D207">
    <cfRule type="expression" dxfId="2008" priority="2978">
      <formula>$D207="No Bid"</formula>
    </cfRule>
    <cfRule type="expression" dxfId="2007" priority="2977">
      <formula>$D207="Bid"</formula>
    </cfRule>
  </conditionalFormatting>
  <conditionalFormatting sqref="D208">
    <cfRule type="expression" dxfId="2006" priority="2981">
      <formula>$D208="No Bid"</formula>
    </cfRule>
    <cfRule type="expression" dxfId="2005" priority="2980">
      <formula>$D208="Bid"</formula>
    </cfRule>
  </conditionalFormatting>
  <conditionalFormatting sqref="D209">
    <cfRule type="expression" dxfId="2004" priority="2983">
      <formula>$D209="Bid"</formula>
    </cfRule>
    <cfRule type="expression" dxfId="2003" priority="2984">
      <formula>$D209="No Bid"</formula>
    </cfRule>
  </conditionalFormatting>
  <conditionalFormatting sqref="D210">
    <cfRule type="expression" dxfId="2002" priority="2987">
      <formula>$D210="No Bid"</formula>
    </cfRule>
    <cfRule type="expression" dxfId="2001" priority="2986">
      <formula>$D210="Bid"</formula>
    </cfRule>
  </conditionalFormatting>
  <conditionalFormatting sqref="D211">
    <cfRule type="expression" dxfId="2000" priority="2989">
      <formula>$D211="Bid"</formula>
    </cfRule>
    <cfRule type="expression" dxfId="1999" priority="2990">
      <formula>$D211="No Bid"</formula>
    </cfRule>
  </conditionalFormatting>
  <conditionalFormatting sqref="D212">
    <cfRule type="expression" dxfId="1998" priority="2993">
      <formula>$D212="No Bid"</formula>
    </cfRule>
    <cfRule type="expression" dxfId="1997" priority="2992">
      <formula>$D212="Bid"</formula>
    </cfRule>
  </conditionalFormatting>
  <conditionalFormatting sqref="D213">
    <cfRule type="expression" dxfId="1996" priority="2996">
      <formula>$D213="No Bid"</formula>
    </cfRule>
    <cfRule type="expression" dxfId="1995" priority="2995">
      <formula>$D213="Bid"</formula>
    </cfRule>
  </conditionalFormatting>
  <conditionalFormatting sqref="D214">
    <cfRule type="expression" dxfId="1994" priority="2999">
      <formula>$D214="No Bid"</formula>
    </cfRule>
    <cfRule type="expression" dxfId="1993" priority="2998">
      <formula>$D214="Bid"</formula>
    </cfRule>
  </conditionalFormatting>
  <conditionalFormatting sqref="D215">
    <cfRule type="expression" dxfId="1992" priority="3001">
      <formula>$D215="Bid"</formula>
    </cfRule>
    <cfRule type="expression" dxfId="1991" priority="3002">
      <formula>$D215="No Bid"</formula>
    </cfRule>
  </conditionalFormatting>
  <conditionalFormatting sqref="D216">
    <cfRule type="expression" dxfId="1990" priority="3005">
      <formula>$D216="No Bid"</formula>
    </cfRule>
    <cfRule type="expression" dxfId="1989" priority="3004">
      <formula>$D216="Bid"</formula>
    </cfRule>
  </conditionalFormatting>
  <conditionalFormatting sqref="D217">
    <cfRule type="expression" dxfId="1988" priority="3008">
      <formula>$D217="No Bid"</formula>
    </cfRule>
    <cfRule type="expression" dxfId="1987" priority="3007">
      <formula>$D217="Bid"</formula>
    </cfRule>
  </conditionalFormatting>
  <conditionalFormatting sqref="D218">
    <cfRule type="expression" dxfId="1986" priority="3011">
      <formula>$D218="No Bid"</formula>
    </cfRule>
    <cfRule type="expression" dxfId="1985" priority="3010">
      <formula>$D218="Bid"</formula>
    </cfRule>
  </conditionalFormatting>
  <conditionalFormatting sqref="D219">
    <cfRule type="expression" dxfId="1984" priority="3013">
      <formula>$D219="Bid"</formula>
    </cfRule>
    <cfRule type="expression" dxfId="1983" priority="3014">
      <formula>$D219="No Bid"</formula>
    </cfRule>
  </conditionalFormatting>
  <conditionalFormatting sqref="D220">
    <cfRule type="expression" dxfId="1982" priority="3016">
      <formula>$D220="Bid"</formula>
    </cfRule>
    <cfRule type="expression" dxfId="1981" priority="3017">
      <formula>$D220="No Bid"</formula>
    </cfRule>
  </conditionalFormatting>
  <conditionalFormatting sqref="D221">
    <cfRule type="expression" dxfId="1980" priority="3019">
      <formula>$D221="Bid"</formula>
    </cfRule>
    <cfRule type="expression" dxfId="1979" priority="3020">
      <formula>$D221="No Bid"</formula>
    </cfRule>
  </conditionalFormatting>
  <conditionalFormatting sqref="D222">
    <cfRule type="expression" dxfId="1978" priority="3023">
      <formula>$D222="No Bid"</formula>
    </cfRule>
    <cfRule type="expression" dxfId="1977" priority="3022">
      <formula>$D222="Bid"</formula>
    </cfRule>
  </conditionalFormatting>
  <conditionalFormatting sqref="D223">
    <cfRule type="expression" dxfId="1976" priority="3025">
      <formula>$D223="Bid"</formula>
    </cfRule>
    <cfRule type="expression" dxfId="1975" priority="3026">
      <formula>$D223="No Bid"</formula>
    </cfRule>
  </conditionalFormatting>
  <conditionalFormatting sqref="D224">
    <cfRule type="expression" dxfId="1974" priority="3028">
      <formula>$D224="Bid"</formula>
    </cfRule>
    <cfRule type="expression" dxfId="1973" priority="3029">
      <formula>$D224="No Bid"</formula>
    </cfRule>
  </conditionalFormatting>
  <conditionalFormatting sqref="D225">
    <cfRule type="expression" dxfId="1972" priority="3032">
      <formula>$D225="No Bid"</formula>
    </cfRule>
    <cfRule type="expression" dxfId="1971" priority="3031">
      <formula>$D225="Bid"</formula>
    </cfRule>
  </conditionalFormatting>
  <conditionalFormatting sqref="D226">
    <cfRule type="expression" dxfId="1970" priority="3034">
      <formula>$D226="Bid"</formula>
    </cfRule>
    <cfRule type="expression" dxfId="1969" priority="3035">
      <formula>$D226="No Bid"</formula>
    </cfRule>
  </conditionalFormatting>
  <conditionalFormatting sqref="D227">
    <cfRule type="expression" dxfId="1968" priority="3037">
      <formula>$D227="Bid"</formula>
    </cfRule>
    <cfRule type="expression" dxfId="1967" priority="3038">
      <formula>$D227="No Bid"</formula>
    </cfRule>
  </conditionalFormatting>
  <conditionalFormatting sqref="D228">
    <cfRule type="expression" dxfId="1966" priority="3040">
      <formula>$D228="Bid"</formula>
    </cfRule>
    <cfRule type="expression" dxfId="1965" priority="3041">
      <formula>$D228="No Bid"</formula>
    </cfRule>
  </conditionalFormatting>
  <conditionalFormatting sqref="D229">
    <cfRule type="expression" dxfId="1964" priority="3044">
      <formula>$D229="No Bid"</formula>
    </cfRule>
    <cfRule type="expression" dxfId="1963" priority="3043">
      <formula>$D229="Bid"</formula>
    </cfRule>
  </conditionalFormatting>
  <conditionalFormatting sqref="D230">
    <cfRule type="expression" dxfId="1962" priority="3047">
      <formula>$D230="No Bid"</formula>
    </cfRule>
    <cfRule type="expression" dxfId="1961" priority="3046">
      <formula>$D230="Bid"</formula>
    </cfRule>
  </conditionalFormatting>
  <conditionalFormatting sqref="D231">
    <cfRule type="expression" dxfId="1960" priority="3049">
      <formula>$D231="Bid"</formula>
    </cfRule>
    <cfRule type="expression" dxfId="1959" priority="3050">
      <formula>$D231="No Bid"</formula>
    </cfRule>
  </conditionalFormatting>
  <conditionalFormatting sqref="D232">
    <cfRule type="expression" dxfId="1958" priority="3052">
      <formula>$D232="Bid"</formula>
    </cfRule>
    <cfRule type="expression" dxfId="1957" priority="3053">
      <formula>$D232="No Bid"</formula>
    </cfRule>
  </conditionalFormatting>
  <conditionalFormatting sqref="D233">
    <cfRule type="expression" dxfId="1956" priority="3056">
      <formula>$D233="No Bid"</formula>
    </cfRule>
    <cfRule type="expression" dxfId="1955" priority="3055">
      <formula>$D233="Bid"</formula>
    </cfRule>
  </conditionalFormatting>
  <conditionalFormatting sqref="D234">
    <cfRule type="expression" dxfId="1954" priority="3059">
      <formula>$D234="No Bid"</formula>
    </cfRule>
    <cfRule type="expression" dxfId="1953" priority="3058">
      <formula>$D234="Bid"</formula>
    </cfRule>
  </conditionalFormatting>
  <conditionalFormatting sqref="D235">
    <cfRule type="expression" dxfId="1952" priority="3061">
      <formula>$D235="Bid"</formula>
    </cfRule>
    <cfRule type="expression" dxfId="1951" priority="3062">
      <formula>$D235="No Bid"</formula>
    </cfRule>
  </conditionalFormatting>
  <conditionalFormatting sqref="D236">
    <cfRule type="expression" dxfId="1950" priority="3065">
      <formula>$D236="No Bid"</formula>
    </cfRule>
    <cfRule type="expression" dxfId="1949" priority="3064">
      <formula>$D236="Bid"</formula>
    </cfRule>
  </conditionalFormatting>
  <conditionalFormatting sqref="D237">
    <cfRule type="expression" dxfId="1948" priority="3067">
      <formula>$D237="Bid"</formula>
    </cfRule>
    <cfRule type="expression" dxfId="1947" priority="3068">
      <formula>$D237="No Bid"</formula>
    </cfRule>
  </conditionalFormatting>
  <conditionalFormatting sqref="D238">
    <cfRule type="expression" dxfId="1946" priority="3071">
      <formula>$D238="No Bid"</formula>
    </cfRule>
    <cfRule type="expression" dxfId="1945" priority="3070">
      <formula>$D238="Bid"</formula>
    </cfRule>
  </conditionalFormatting>
  <conditionalFormatting sqref="D239">
    <cfRule type="expression" dxfId="1944" priority="3073">
      <formula>$D239="Bid"</formula>
    </cfRule>
    <cfRule type="expression" dxfId="1943" priority="3074">
      <formula>$D239="No Bid"</formula>
    </cfRule>
  </conditionalFormatting>
  <conditionalFormatting sqref="D240">
    <cfRule type="expression" dxfId="1942" priority="3077">
      <formula>$D240="No Bid"</formula>
    </cfRule>
    <cfRule type="expression" dxfId="1941" priority="3076">
      <formula>$D240="Bid"</formula>
    </cfRule>
  </conditionalFormatting>
  <conditionalFormatting sqref="D241">
    <cfRule type="expression" dxfId="1940" priority="3080">
      <formula>$D241="No Bid"</formula>
    </cfRule>
    <cfRule type="expression" dxfId="1939" priority="3079">
      <formula>$D241="Bid"</formula>
    </cfRule>
  </conditionalFormatting>
  <conditionalFormatting sqref="D242">
    <cfRule type="expression" dxfId="1938" priority="3082">
      <formula>$D242="Bid"</formula>
    </cfRule>
    <cfRule type="expression" dxfId="1937" priority="3083">
      <formula>$D242="No Bid"</formula>
    </cfRule>
  </conditionalFormatting>
  <conditionalFormatting sqref="D243">
    <cfRule type="expression" dxfId="1936" priority="3086">
      <formula>$D243="No Bid"</formula>
    </cfRule>
    <cfRule type="expression" dxfId="1935" priority="3085">
      <formula>$D243="Bid"</formula>
    </cfRule>
  </conditionalFormatting>
  <conditionalFormatting sqref="D244">
    <cfRule type="expression" dxfId="1934" priority="3088">
      <formula>$D244="Bid"</formula>
    </cfRule>
    <cfRule type="expression" dxfId="1933" priority="3089">
      <formula>$D244="No Bid"</formula>
    </cfRule>
  </conditionalFormatting>
  <conditionalFormatting sqref="D245">
    <cfRule type="expression" dxfId="1932" priority="3091">
      <formula>$D245="Bid"</formula>
    </cfRule>
    <cfRule type="expression" dxfId="1931" priority="3092">
      <formula>$D245="No Bid"</formula>
    </cfRule>
  </conditionalFormatting>
  <conditionalFormatting sqref="D246">
    <cfRule type="expression" dxfId="1930" priority="3094">
      <formula>$D246="Bid"</formula>
    </cfRule>
    <cfRule type="expression" dxfId="1929" priority="3095">
      <formula>$D246="No Bid"</formula>
    </cfRule>
  </conditionalFormatting>
  <conditionalFormatting sqref="D247">
    <cfRule type="expression" dxfId="1928" priority="3098">
      <formula>$D247="No Bid"</formula>
    </cfRule>
    <cfRule type="expression" dxfId="1927" priority="3097">
      <formula>$D247="Bid"</formula>
    </cfRule>
  </conditionalFormatting>
  <conditionalFormatting sqref="D248">
    <cfRule type="expression" dxfId="1926" priority="3101">
      <formula>$D248="No Bid"</formula>
    </cfRule>
    <cfRule type="expression" dxfId="1925" priority="3100">
      <formula>$D248="Bid"</formula>
    </cfRule>
  </conditionalFormatting>
  <conditionalFormatting sqref="D249">
    <cfRule type="expression" dxfId="1924" priority="3103">
      <formula>$D249="Bid"</formula>
    </cfRule>
    <cfRule type="expression" dxfId="1923" priority="3104">
      <formula>$D249="No Bid"</formula>
    </cfRule>
  </conditionalFormatting>
  <conditionalFormatting sqref="D250">
    <cfRule type="expression" dxfId="1922" priority="3106">
      <formula>$D250="Bid"</formula>
    </cfRule>
    <cfRule type="expression" dxfId="1921" priority="3107">
      <formula>$D250="No Bid"</formula>
    </cfRule>
  </conditionalFormatting>
  <conditionalFormatting sqref="D251">
    <cfRule type="expression" dxfId="1920" priority="3110">
      <formula>$D251="No Bid"</formula>
    </cfRule>
    <cfRule type="expression" dxfId="1919" priority="3109">
      <formula>$D251="Bid"</formula>
    </cfRule>
  </conditionalFormatting>
  <conditionalFormatting sqref="D252">
    <cfRule type="expression" dxfId="1918" priority="3112">
      <formula>$D252="Bid"</formula>
    </cfRule>
    <cfRule type="expression" dxfId="1917" priority="3113">
      <formula>$D252="No Bid"</formula>
    </cfRule>
  </conditionalFormatting>
  <conditionalFormatting sqref="D253">
    <cfRule type="expression" dxfId="1916" priority="3115">
      <formula>$D253="Bid"</formula>
    </cfRule>
    <cfRule type="expression" dxfId="1915" priority="3116">
      <formula>$D253="No Bid"</formula>
    </cfRule>
  </conditionalFormatting>
  <conditionalFormatting sqref="D254">
    <cfRule type="expression" dxfId="1914" priority="3118">
      <formula>$D254="Bid"</formula>
    </cfRule>
    <cfRule type="expression" dxfId="1913" priority="3119">
      <formula>$D254="No Bid"</formula>
    </cfRule>
  </conditionalFormatting>
  <conditionalFormatting sqref="D255">
    <cfRule type="expression" dxfId="1912" priority="3121">
      <formula>$D255="Bid"</formula>
    </cfRule>
    <cfRule type="expression" dxfId="1911" priority="3122">
      <formula>$D255="No Bid"</formula>
    </cfRule>
  </conditionalFormatting>
  <conditionalFormatting sqref="D256">
    <cfRule type="expression" dxfId="1910" priority="3124">
      <formula>$D256="Bid"</formula>
    </cfRule>
    <cfRule type="expression" dxfId="1909" priority="3125">
      <formula>$D256="No Bid"</formula>
    </cfRule>
  </conditionalFormatting>
  <conditionalFormatting sqref="D257">
    <cfRule type="expression" dxfId="1908" priority="3128">
      <formula>$D257="No Bid"</formula>
    </cfRule>
    <cfRule type="expression" dxfId="1907" priority="3127">
      <formula>$D257="Bid"</formula>
    </cfRule>
  </conditionalFormatting>
  <conditionalFormatting sqref="D258">
    <cfRule type="expression" dxfId="1906" priority="3130">
      <formula>$D258="Bid"</formula>
    </cfRule>
    <cfRule type="expression" dxfId="1905" priority="3131">
      <formula>$D258="No Bid"</formula>
    </cfRule>
  </conditionalFormatting>
  <conditionalFormatting sqref="D259">
    <cfRule type="expression" dxfId="1904" priority="3134">
      <formula>$D259="No Bid"</formula>
    </cfRule>
    <cfRule type="expression" dxfId="1903" priority="3133">
      <formula>$D259="Bid"</formula>
    </cfRule>
  </conditionalFormatting>
  <conditionalFormatting sqref="D260">
    <cfRule type="expression" dxfId="1902" priority="3137">
      <formula>$D260="No Bid"</formula>
    </cfRule>
    <cfRule type="expression" dxfId="1901" priority="3136">
      <formula>$D260="Bid"</formula>
    </cfRule>
  </conditionalFormatting>
  <conditionalFormatting sqref="D261">
    <cfRule type="expression" dxfId="1900" priority="3139">
      <formula>$D261="Bid"</formula>
    </cfRule>
    <cfRule type="expression" dxfId="1899" priority="3140">
      <formula>$D261="No Bid"</formula>
    </cfRule>
  </conditionalFormatting>
  <conditionalFormatting sqref="D262">
    <cfRule type="expression" dxfId="1898" priority="3143">
      <formula>$D262="No Bid"</formula>
    </cfRule>
    <cfRule type="expression" dxfId="1897" priority="3142">
      <formula>$D262="Bid"</formula>
    </cfRule>
  </conditionalFormatting>
  <conditionalFormatting sqref="D263">
    <cfRule type="expression" dxfId="1896" priority="3145">
      <formula>$D263="Bid"</formula>
    </cfRule>
    <cfRule type="expression" dxfId="1895" priority="3146">
      <formula>$D263="No Bid"</formula>
    </cfRule>
  </conditionalFormatting>
  <conditionalFormatting sqref="D264">
    <cfRule type="expression" dxfId="1894" priority="3149">
      <formula>$D264="No Bid"</formula>
    </cfRule>
    <cfRule type="expression" dxfId="1893" priority="3148">
      <formula>$D264="Bid"</formula>
    </cfRule>
  </conditionalFormatting>
  <conditionalFormatting sqref="D265">
    <cfRule type="expression" dxfId="1892" priority="3152">
      <formula>$D265="No Bid"</formula>
    </cfRule>
    <cfRule type="expression" dxfId="1891" priority="3151">
      <formula>$D265="Bid"</formula>
    </cfRule>
  </conditionalFormatting>
  <conditionalFormatting sqref="D266">
    <cfRule type="expression" dxfId="1890" priority="3155">
      <formula>$D266="No Bid"</formula>
    </cfRule>
    <cfRule type="expression" dxfId="1889" priority="3154">
      <formula>$D266="Bid"</formula>
    </cfRule>
  </conditionalFormatting>
  <conditionalFormatting sqref="D267">
    <cfRule type="expression" dxfId="1888" priority="3158">
      <formula>$D267="No Bid"</formula>
    </cfRule>
    <cfRule type="expression" dxfId="1887" priority="3157">
      <formula>$D267="Bid"</formula>
    </cfRule>
  </conditionalFormatting>
  <conditionalFormatting sqref="D268">
    <cfRule type="expression" dxfId="1886" priority="3160">
      <formula>$D268="Bid"</formula>
    </cfRule>
    <cfRule type="expression" dxfId="1885" priority="3161">
      <formula>$D268="No Bid"</formula>
    </cfRule>
  </conditionalFormatting>
  <conditionalFormatting sqref="D269">
    <cfRule type="expression" dxfId="1884" priority="3163">
      <formula>$D269="Bid"</formula>
    </cfRule>
    <cfRule type="expression" dxfId="1883" priority="3164">
      <formula>$D269="No Bid"</formula>
    </cfRule>
  </conditionalFormatting>
  <conditionalFormatting sqref="D270">
    <cfRule type="expression" dxfId="1882" priority="3167">
      <formula>$D270="No Bid"</formula>
    </cfRule>
    <cfRule type="expression" dxfId="1881" priority="3166">
      <formula>$D270="Bid"</formula>
    </cfRule>
  </conditionalFormatting>
  <conditionalFormatting sqref="D271">
    <cfRule type="expression" dxfId="1880" priority="3169">
      <formula>$D271="Bid"</formula>
    </cfRule>
    <cfRule type="expression" dxfId="1879" priority="3170">
      <formula>$D271="No Bid"</formula>
    </cfRule>
  </conditionalFormatting>
  <conditionalFormatting sqref="D272">
    <cfRule type="expression" dxfId="1878" priority="3173">
      <formula>$D272="No Bid"</formula>
    </cfRule>
    <cfRule type="expression" dxfId="1877" priority="3172">
      <formula>$D272="Bid"</formula>
    </cfRule>
  </conditionalFormatting>
  <conditionalFormatting sqref="D273">
    <cfRule type="expression" dxfId="1876" priority="3176">
      <formula>$D273="No Bid"</formula>
    </cfRule>
    <cfRule type="expression" dxfId="1875" priority="3175">
      <formula>$D273="Bid"</formula>
    </cfRule>
  </conditionalFormatting>
  <conditionalFormatting sqref="D274">
    <cfRule type="expression" dxfId="1874" priority="3178">
      <formula>$D274="Bid"</formula>
    </cfRule>
    <cfRule type="expression" dxfId="1873" priority="3179">
      <formula>$D274="No Bid"</formula>
    </cfRule>
  </conditionalFormatting>
  <conditionalFormatting sqref="D275">
    <cfRule type="expression" dxfId="1872" priority="3182">
      <formula>$D275="No Bid"</formula>
    </cfRule>
    <cfRule type="expression" dxfId="1871" priority="3181">
      <formula>$D275="Bid"</formula>
    </cfRule>
  </conditionalFormatting>
  <conditionalFormatting sqref="D276">
    <cfRule type="expression" dxfId="1870" priority="3184">
      <formula>$D276="Bid"</formula>
    </cfRule>
    <cfRule type="expression" dxfId="1869" priority="3185">
      <formula>$D276="No Bid"</formula>
    </cfRule>
  </conditionalFormatting>
  <conditionalFormatting sqref="D277">
    <cfRule type="expression" dxfId="1868" priority="3187">
      <formula>$D277="Bid"</formula>
    </cfRule>
    <cfRule type="expression" dxfId="1867" priority="3188">
      <formula>$D277="No Bid"</formula>
    </cfRule>
  </conditionalFormatting>
  <conditionalFormatting sqref="D278">
    <cfRule type="expression" dxfId="1866" priority="3190">
      <formula>$D278="Bid"</formula>
    </cfRule>
    <cfRule type="expression" dxfId="1865" priority="3191">
      <formula>$D278="No Bid"</formula>
    </cfRule>
  </conditionalFormatting>
  <conditionalFormatting sqref="D279">
    <cfRule type="expression" dxfId="1864" priority="3194">
      <formula>$D279="No Bid"</formula>
    </cfRule>
    <cfRule type="expression" dxfId="1863" priority="3193">
      <formula>$D279="Bid"</formula>
    </cfRule>
  </conditionalFormatting>
  <conditionalFormatting sqref="D280">
    <cfRule type="expression" dxfId="1862" priority="3197">
      <formula>$D280="No Bid"</formula>
    </cfRule>
    <cfRule type="expression" dxfId="1861" priority="3196">
      <formula>$D280="Bid"</formula>
    </cfRule>
  </conditionalFormatting>
  <conditionalFormatting sqref="D281">
    <cfRule type="expression" dxfId="1860" priority="3199">
      <formula>$D281="Bid"</formula>
    </cfRule>
    <cfRule type="expression" dxfId="1859" priority="3200">
      <formula>$D281="No Bid"</formula>
    </cfRule>
  </conditionalFormatting>
  <conditionalFormatting sqref="D282">
    <cfRule type="expression" dxfId="1858" priority="3202">
      <formula>$D282="Bid"</formula>
    </cfRule>
    <cfRule type="expression" dxfId="1857" priority="3203">
      <formula>$D282="No Bid"</formula>
    </cfRule>
  </conditionalFormatting>
  <conditionalFormatting sqref="D283">
    <cfRule type="expression" dxfId="1856" priority="3205">
      <formula>$D283="Bid"</formula>
    </cfRule>
    <cfRule type="expression" dxfId="1855" priority="3206">
      <formula>$D283="No Bid"</formula>
    </cfRule>
  </conditionalFormatting>
  <conditionalFormatting sqref="D284">
    <cfRule type="expression" dxfId="1854" priority="3209">
      <formula>$D284="No Bid"</formula>
    </cfRule>
    <cfRule type="expression" dxfId="1853" priority="3208">
      <formula>$D284="Bid"</formula>
    </cfRule>
  </conditionalFormatting>
  <conditionalFormatting sqref="D285">
    <cfRule type="expression" dxfId="1852" priority="3212">
      <formula>$D285="No Bid"</formula>
    </cfRule>
    <cfRule type="expression" dxfId="1851" priority="3211">
      <formula>$D285="Bid"</formula>
    </cfRule>
  </conditionalFormatting>
  <conditionalFormatting sqref="D286">
    <cfRule type="expression" dxfId="1850" priority="3214">
      <formula>$D286="Bid"</formula>
    </cfRule>
    <cfRule type="expression" dxfId="1849" priority="3215">
      <formula>$D286="No Bid"</formula>
    </cfRule>
  </conditionalFormatting>
  <conditionalFormatting sqref="D287">
    <cfRule type="expression" dxfId="1848" priority="3218">
      <formula>$D287="No Bid"</formula>
    </cfRule>
    <cfRule type="expression" dxfId="1847" priority="3217">
      <formula>$D287="Bid"</formula>
    </cfRule>
  </conditionalFormatting>
  <conditionalFormatting sqref="D288">
    <cfRule type="expression" dxfId="1846" priority="3220">
      <formula>$D288="Bid"</formula>
    </cfRule>
    <cfRule type="expression" dxfId="1845" priority="3221">
      <formula>$D288="No Bid"</formula>
    </cfRule>
  </conditionalFormatting>
  <conditionalFormatting sqref="D289">
    <cfRule type="expression" dxfId="1844" priority="3223">
      <formula>$D289="Bid"</formula>
    </cfRule>
    <cfRule type="expression" dxfId="1843" priority="3224">
      <formula>$D289="No Bid"</formula>
    </cfRule>
  </conditionalFormatting>
  <conditionalFormatting sqref="D290">
    <cfRule type="expression" dxfId="1842" priority="3226">
      <formula>$D290="Bid"</formula>
    </cfRule>
    <cfRule type="expression" dxfId="1841" priority="3227">
      <formula>$D290="No Bid"</formula>
    </cfRule>
  </conditionalFormatting>
  <conditionalFormatting sqref="D291">
    <cfRule type="expression" dxfId="1840" priority="3229">
      <formula>$D291="Bid"</formula>
    </cfRule>
    <cfRule type="expression" dxfId="1839" priority="3230">
      <formula>$D291="No Bid"</formula>
    </cfRule>
  </conditionalFormatting>
  <conditionalFormatting sqref="D292">
    <cfRule type="expression" dxfId="1838" priority="3232">
      <formula>$D292="Bid"</formula>
    </cfRule>
    <cfRule type="expression" dxfId="1837" priority="3233">
      <formula>$D292="No Bid"</formula>
    </cfRule>
  </conditionalFormatting>
  <conditionalFormatting sqref="D293">
    <cfRule type="expression" dxfId="1836" priority="3236">
      <formula>$D293="No Bid"</formula>
    </cfRule>
    <cfRule type="expression" dxfId="1835" priority="3235">
      <formula>$D293="Bid"</formula>
    </cfRule>
  </conditionalFormatting>
  <conditionalFormatting sqref="D294">
    <cfRule type="expression" dxfId="1834" priority="3239">
      <formula>$D294="No Bid"</formula>
    </cfRule>
    <cfRule type="expression" dxfId="1833" priority="3238">
      <formula>$D294="Bid"</formula>
    </cfRule>
  </conditionalFormatting>
  <conditionalFormatting sqref="D295">
    <cfRule type="expression" dxfId="1832" priority="3242">
      <formula>$D295="No Bid"</formula>
    </cfRule>
    <cfRule type="expression" dxfId="1831" priority="3241">
      <formula>$D295="Bid"</formula>
    </cfRule>
  </conditionalFormatting>
  <conditionalFormatting sqref="D296">
    <cfRule type="expression" dxfId="1830" priority="3245">
      <formula>$D296="No Bid"</formula>
    </cfRule>
    <cfRule type="expression" dxfId="1829" priority="3244">
      <formula>$D296="Bid"</formula>
    </cfRule>
  </conditionalFormatting>
  <conditionalFormatting sqref="D297">
    <cfRule type="expression" dxfId="1828" priority="3248">
      <formula>$D297="No Bid"</formula>
    </cfRule>
    <cfRule type="expression" dxfId="1827" priority="3247">
      <formula>$D297="Bid"</formula>
    </cfRule>
  </conditionalFormatting>
  <conditionalFormatting sqref="D298">
    <cfRule type="expression" dxfId="1826" priority="3251">
      <formula>$D298="No Bid"</formula>
    </cfRule>
    <cfRule type="expression" dxfId="1825" priority="3250">
      <formula>$D298="Bid"</formula>
    </cfRule>
  </conditionalFormatting>
  <conditionalFormatting sqref="D299">
    <cfRule type="expression" dxfId="1824" priority="3253">
      <formula>$D299="Bid"</formula>
    </cfRule>
    <cfRule type="expression" dxfId="1823" priority="3254">
      <formula>$D299="No Bid"</formula>
    </cfRule>
  </conditionalFormatting>
  <conditionalFormatting sqref="D300">
    <cfRule type="expression" dxfId="1822" priority="3256">
      <formula>$D300="Bid"</formula>
    </cfRule>
    <cfRule type="expression" dxfId="1821" priority="3257">
      <formula>$D300="No Bid"</formula>
    </cfRule>
  </conditionalFormatting>
  <conditionalFormatting sqref="D301">
    <cfRule type="expression" dxfId="1820" priority="3259">
      <formula>$D301="Bid"</formula>
    </cfRule>
    <cfRule type="expression" dxfId="1819" priority="3260">
      <formula>$D301="No Bid"</formula>
    </cfRule>
  </conditionalFormatting>
  <conditionalFormatting sqref="D302">
    <cfRule type="expression" dxfId="1818" priority="3262">
      <formula>$D302="Bid"</formula>
    </cfRule>
    <cfRule type="expression" dxfId="1817" priority="3263">
      <formula>$D302="No Bid"</formula>
    </cfRule>
  </conditionalFormatting>
  <conditionalFormatting sqref="D303">
    <cfRule type="expression" dxfId="1816" priority="3265">
      <formula>$D303="Bid"</formula>
    </cfRule>
    <cfRule type="expression" dxfId="1815" priority="3266">
      <formula>$D303="No Bid"</formula>
    </cfRule>
  </conditionalFormatting>
  <conditionalFormatting sqref="D304">
    <cfRule type="expression" dxfId="1814" priority="3268">
      <formula>$D304="Bid"</formula>
    </cfRule>
    <cfRule type="expression" dxfId="1813" priority="3269">
      <formula>$D304="No Bid"</formula>
    </cfRule>
  </conditionalFormatting>
  <conditionalFormatting sqref="D305">
    <cfRule type="expression" dxfId="1812" priority="3272">
      <formula>$D305="No Bid"</formula>
    </cfRule>
    <cfRule type="expression" dxfId="1811" priority="3271">
      <formula>$D305="Bid"</formula>
    </cfRule>
  </conditionalFormatting>
  <conditionalFormatting sqref="D306">
    <cfRule type="expression" dxfId="1810" priority="3275">
      <formula>$D306="No Bid"</formula>
    </cfRule>
    <cfRule type="expression" dxfId="1809" priority="3274">
      <formula>$D306="Bid"</formula>
    </cfRule>
  </conditionalFormatting>
  <conditionalFormatting sqref="D307">
    <cfRule type="expression" dxfId="1808" priority="3278">
      <formula>$D307="No Bid"</formula>
    </cfRule>
    <cfRule type="expression" dxfId="1807" priority="3277">
      <formula>$D307="Bid"</formula>
    </cfRule>
  </conditionalFormatting>
  <conditionalFormatting sqref="D308">
    <cfRule type="expression" dxfId="1806" priority="3280">
      <formula>$D308="Bid"</formula>
    </cfRule>
    <cfRule type="expression" dxfId="1805" priority="3281">
      <formula>$D308="No Bid"</formula>
    </cfRule>
  </conditionalFormatting>
  <conditionalFormatting sqref="D309">
    <cfRule type="expression" dxfId="1804" priority="3284">
      <formula>$D309="No Bid"</formula>
    </cfRule>
    <cfRule type="expression" dxfId="1803" priority="3283">
      <formula>$D309="Bid"</formula>
    </cfRule>
  </conditionalFormatting>
  <conditionalFormatting sqref="D310">
    <cfRule type="expression" dxfId="1802" priority="3286">
      <formula>$D310="Bid"</formula>
    </cfRule>
    <cfRule type="expression" dxfId="1801" priority="3287">
      <formula>$D310="No Bid"</formula>
    </cfRule>
  </conditionalFormatting>
  <conditionalFormatting sqref="D311">
    <cfRule type="expression" dxfId="1800" priority="3289">
      <formula>$D311="Bid"</formula>
    </cfRule>
    <cfRule type="expression" dxfId="1799" priority="3290">
      <formula>$D311="No Bid"</formula>
    </cfRule>
  </conditionalFormatting>
  <conditionalFormatting sqref="D312">
    <cfRule type="expression" dxfId="1798" priority="3292">
      <formula>$D312="Bid"</formula>
    </cfRule>
    <cfRule type="expression" dxfId="1797" priority="3293">
      <formula>$D312="No Bid"</formula>
    </cfRule>
  </conditionalFormatting>
  <conditionalFormatting sqref="D313">
    <cfRule type="expression" dxfId="1796" priority="3296">
      <formula>$D313="No Bid"</formula>
    </cfRule>
    <cfRule type="expression" dxfId="1795" priority="3295">
      <formula>$D313="Bid"</formula>
    </cfRule>
  </conditionalFormatting>
  <conditionalFormatting sqref="D314">
    <cfRule type="expression" dxfId="1794" priority="3299">
      <formula>$D314="No Bid"</formula>
    </cfRule>
    <cfRule type="expression" dxfId="1793" priority="3298">
      <formula>$D314="Bid"</formula>
    </cfRule>
  </conditionalFormatting>
  <conditionalFormatting sqref="D315">
    <cfRule type="expression" dxfId="1792" priority="3301">
      <formula>$D315="Bid"</formula>
    </cfRule>
    <cfRule type="expression" dxfId="1791" priority="3302">
      <formula>$D315="No Bid"</formula>
    </cfRule>
  </conditionalFormatting>
  <conditionalFormatting sqref="D316">
    <cfRule type="expression" dxfId="1790" priority="3305">
      <formula>$D316="No Bid"</formula>
    </cfRule>
    <cfRule type="expression" dxfId="1789" priority="3304">
      <formula>$D316="Bid"</formula>
    </cfRule>
  </conditionalFormatting>
  <conditionalFormatting sqref="D317">
    <cfRule type="expression" dxfId="1788" priority="3308">
      <formula>$D317="No Bid"</formula>
    </cfRule>
    <cfRule type="expression" dxfId="1787" priority="3307">
      <formula>$D317="Bid"</formula>
    </cfRule>
  </conditionalFormatting>
  <conditionalFormatting sqref="D318">
    <cfRule type="expression" dxfId="1786" priority="3311">
      <formula>$D318="No Bid"</formula>
    </cfRule>
    <cfRule type="expression" dxfId="1785" priority="3310">
      <formula>$D318="Bid"</formula>
    </cfRule>
  </conditionalFormatting>
  <conditionalFormatting sqref="D319">
    <cfRule type="expression" dxfId="1784" priority="3314">
      <formula>$D319="No Bid"</formula>
    </cfRule>
    <cfRule type="expression" dxfId="1783" priority="3313">
      <formula>$D319="Bid"</formula>
    </cfRule>
  </conditionalFormatting>
  <conditionalFormatting sqref="D320">
    <cfRule type="expression" dxfId="1782" priority="3316">
      <formula>$D320="Bid"</formula>
    </cfRule>
    <cfRule type="expression" dxfId="1781" priority="3317">
      <formula>$D320="No Bid"</formula>
    </cfRule>
  </conditionalFormatting>
  <conditionalFormatting sqref="D321">
    <cfRule type="expression" dxfId="1780" priority="3319">
      <formula>$D321="Bid"</formula>
    </cfRule>
    <cfRule type="expression" dxfId="1779" priority="3320">
      <formula>$D321="No Bid"</formula>
    </cfRule>
  </conditionalFormatting>
  <conditionalFormatting sqref="D322">
    <cfRule type="expression" dxfId="1778" priority="3323">
      <formula>$D322="No Bid"</formula>
    </cfRule>
    <cfRule type="expression" dxfId="1777" priority="3322">
      <formula>$D322="Bid"</formula>
    </cfRule>
  </conditionalFormatting>
  <conditionalFormatting sqref="D323">
    <cfRule type="expression" dxfId="1776" priority="3326">
      <formula>$D323="No Bid"</formula>
    </cfRule>
    <cfRule type="expression" dxfId="1775" priority="3325">
      <formula>$D323="Bid"</formula>
    </cfRule>
  </conditionalFormatting>
  <conditionalFormatting sqref="D324">
    <cfRule type="expression" dxfId="1774" priority="3328">
      <formula>$D324="Bid"</formula>
    </cfRule>
    <cfRule type="expression" dxfId="1773" priority="3329">
      <formula>$D324="No Bid"</formula>
    </cfRule>
  </conditionalFormatting>
  <conditionalFormatting sqref="D325">
    <cfRule type="expression" dxfId="1772" priority="3332">
      <formula>$D325="No Bid"</formula>
    </cfRule>
    <cfRule type="expression" dxfId="1771" priority="3331">
      <formula>$D325="Bid"</formula>
    </cfRule>
  </conditionalFormatting>
  <conditionalFormatting sqref="D326">
    <cfRule type="expression" dxfId="1770" priority="3334">
      <formula>$D326="Bid"</formula>
    </cfRule>
    <cfRule type="expression" dxfId="1769" priority="3335">
      <formula>$D326="No Bid"</formula>
    </cfRule>
  </conditionalFormatting>
  <conditionalFormatting sqref="D327">
    <cfRule type="expression" dxfId="1768" priority="3337">
      <formula>$D327="Bid"</formula>
    </cfRule>
    <cfRule type="expression" dxfId="1767" priority="3338">
      <formula>$D327="No Bid"</formula>
    </cfRule>
  </conditionalFormatting>
  <conditionalFormatting sqref="D328">
    <cfRule type="expression" dxfId="1766" priority="3340">
      <formula>$D328="Bid"</formula>
    </cfRule>
    <cfRule type="expression" dxfId="1765" priority="3341">
      <formula>$D328="No Bid"</formula>
    </cfRule>
  </conditionalFormatting>
  <conditionalFormatting sqref="D329">
    <cfRule type="expression" dxfId="1764" priority="3344">
      <formula>$D329="No Bid"</formula>
    </cfRule>
    <cfRule type="expression" dxfId="1763" priority="3343">
      <formula>$D329="Bid"</formula>
    </cfRule>
  </conditionalFormatting>
  <conditionalFormatting sqref="D330">
    <cfRule type="expression" dxfId="1762" priority="3346">
      <formula>$D330="Bid"</formula>
    </cfRule>
    <cfRule type="expression" dxfId="1761" priority="3347">
      <formula>$D330="No Bid"</formula>
    </cfRule>
  </conditionalFormatting>
  <conditionalFormatting sqref="D331">
    <cfRule type="expression" dxfId="1760" priority="3350">
      <formula>$D331="No Bid"</formula>
    </cfRule>
    <cfRule type="expression" dxfId="1759" priority="3349">
      <formula>$D331="Bid"</formula>
    </cfRule>
  </conditionalFormatting>
  <conditionalFormatting sqref="D332">
    <cfRule type="expression" dxfId="1758" priority="3352">
      <formula>$D332="Bid"</formula>
    </cfRule>
    <cfRule type="expression" dxfId="1757" priority="3353">
      <formula>$D332="No Bid"</formula>
    </cfRule>
  </conditionalFormatting>
  <conditionalFormatting sqref="D333">
    <cfRule type="expression" dxfId="1756" priority="3355">
      <formula>$D333="Bid"</formula>
    </cfRule>
    <cfRule type="expression" dxfId="1755" priority="3356">
      <formula>$D333="No Bid"</formula>
    </cfRule>
  </conditionalFormatting>
  <conditionalFormatting sqref="D334">
    <cfRule type="expression" dxfId="1754" priority="3358">
      <formula>$D334="Bid"</formula>
    </cfRule>
    <cfRule type="expression" dxfId="1753" priority="3359">
      <formula>$D334="No Bid"</formula>
    </cfRule>
  </conditionalFormatting>
  <conditionalFormatting sqref="D335">
    <cfRule type="expression" dxfId="1752" priority="3362">
      <formula>$D335="No Bid"</formula>
    </cfRule>
    <cfRule type="expression" dxfId="1751" priority="3361">
      <formula>$D335="Bid"</formula>
    </cfRule>
  </conditionalFormatting>
  <conditionalFormatting sqref="D336">
    <cfRule type="expression" dxfId="1750" priority="3365">
      <formula>$D336="No Bid"</formula>
    </cfRule>
    <cfRule type="expression" dxfId="1749" priority="3364">
      <formula>$D336="Bid"</formula>
    </cfRule>
  </conditionalFormatting>
  <conditionalFormatting sqref="D337">
    <cfRule type="expression" dxfId="1748" priority="3368">
      <formula>$D337="No Bid"</formula>
    </cfRule>
    <cfRule type="expression" dxfId="1747" priority="3367">
      <formula>$D337="Bid"</formula>
    </cfRule>
  </conditionalFormatting>
  <conditionalFormatting sqref="D338">
    <cfRule type="expression" dxfId="1746" priority="3370">
      <formula>$D338="Bid"</formula>
    </cfRule>
    <cfRule type="expression" dxfId="1745" priority="3371">
      <formula>$D338="No Bid"</formula>
    </cfRule>
  </conditionalFormatting>
  <conditionalFormatting sqref="D339">
    <cfRule type="expression" dxfId="1744" priority="3374">
      <formula>$D339="No Bid"</formula>
    </cfRule>
    <cfRule type="expression" dxfId="1743" priority="3373">
      <formula>$D339="Bid"</formula>
    </cfRule>
  </conditionalFormatting>
  <conditionalFormatting sqref="D340">
    <cfRule type="expression" dxfId="1742" priority="3377">
      <formula>$D340="No Bid"</formula>
    </cfRule>
    <cfRule type="expression" dxfId="1741" priority="3376">
      <formula>$D340="Bid"</formula>
    </cfRule>
  </conditionalFormatting>
  <conditionalFormatting sqref="D341">
    <cfRule type="expression" dxfId="1740" priority="3380">
      <formula>$D341="No Bid"</formula>
    </cfRule>
    <cfRule type="expression" dxfId="1739" priority="3379">
      <formula>$D341="Bid"</formula>
    </cfRule>
  </conditionalFormatting>
  <conditionalFormatting sqref="D342">
    <cfRule type="expression" dxfId="1738" priority="3383">
      <formula>$D342="No Bid"</formula>
    </cfRule>
    <cfRule type="expression" dxfId="1737" priority="3382">
      <formula>$D342="Bid"</formula>
    </cfRule>
  </conditionalFormatting>
  <conditionalFormatting sqref="D343">
    <cfRule type="expression" dxfId="1736" priority="3386">
      <formula>$D343="No Bid"</formula>
    </cfRule>
    <cfRule type="expression" dxfId="1735" priority="3385">
      <formula>$D343="Bid"</formula>
    </cfRule>
  </conditionalFormatting>
  <conditionalFormatting sqref="D344">
    <cfRule type="expression" dxfId="1734" priority="3389">
      <formula>$D344="No Bid"</formula>
    </cfRule>
    <cfRule type="expression" dxfId="1733" priority="3388">
      <formula>$D344="Bid"</formula>
    </cfRule>
  </conditionalFormatting>
  <conditionalFormatting sqref="D345">
    <cfRule type="expression" dxfId="1732" priority="3391">
      <formula>$D345="Bid"</formula>
    </cfRule>
    <cfRule type="expression" dxfId="1731" priority="3392">
      <formula>$D345="No Bid"</formula>
    </cfRule>
  </conditionalFormatting>
  <conditionalFormatting sqref="D346">
    <cfRule type="expression" dxfId="1730" priority="3395">
      <formula>$D346="No Bid"</formula>
    </cfRule>
    <cfRule type="expression" dxfId="1729" priority="3394">
      <formula>$D346="Bid"</formula>
    </cfRule>
  </conditionalFormatting>
  <conditionalFormatting sqref="D347">
    <cfRule type="expression" dxfId="1728" priority="3397">
      <formula>$D347="Bid"</formula>
    </cfRule>
    <cfRule type="expression" dxfId="1727" priority="3398">
      <formula>$D347="No Bid"</formula>
    </cfRule>
  </conditionalFormatting>
  <conditionalFormatting sqref="D348">
    <cfRule type="expression" dxfId="1726" priority="3400">
      <formula>$D348="Bid"</formula>
    </cfRule>
    <cfRule type="expression" dxfId="1725" priority="3401">
      <formula>$D348="No Bid"</formula>
    </cfRule>
  </conditionalFormatting>
  <conditionalFormatting sqref="D349">
    <cfRule type="expression" dxfId="1724" priority="3403">
      <formula>$D349="Bid"</formula>
    </cfRule>
    <cfRule type="expression" dxfId="1723" priority="3404">
      <formula>$D349="No Bid"</formula>
    </cfRule>
  </conditionalFormatting>
  <conditionalFormatting sqref="D350">
    <cfRule type="expression" dxfId="1722" priority="3406">
      <formula>$D350="Bid"</formula>
    </cfRule>
    <cfRule type="expression" dxfId="1721" priority="3407">
      <formula>$D350="No Bid"</formula>
    </cfRule>
  </conditionalFormatting>
  <conditionalFormatting sqref="D351">
    <cfRule type="expression" dxfId="1720" priority="3409">
      <formula>$D351="Bid"</formula>
    </cfRule>
    <cfRule type="expression" dxfId="1719" priority="3410">
      <formula>$D351="No Bid"</formula>
    </cfRule>
  </conditionalFormatting>
  <conditionalFormatting sqref="D352">
    <cfRule type="expression" dxfId="1718" priority="3412">
      <formula>$D352="Bid"</formula>
    </cfRule>
    <cfRule type="expression" dxfId="1717" priority="3413">
      <formula>$D352="No Bid"</formula>
    </cfRule>
  </conditionalFormatting>
  <conditionalFormatting sqref="D353">
    <cfRule type="expression" dxfId="1716" priority="3415">
      <formula>$D353="Bid"</formula>
    </cfRule>
    <cfRule type="expression" dxfId="1715" priority="3416">
      <formula>$D353="No Bid"</formula>
    </cfRule>
  </conditionalFormatting>
  <conditionalFormatting sqref="D354">
    <cfRule type="expression" dxfId="1714" priority="3418">
      <formula>$D354="Bid"</formula>
    </cfRule>
    <cfRule type="expression" dxfId="1713" priority="3419">
      <formula>$D354="No Bid"</formula>
    </cfRule>
  </conditionalFormatting>
  <conditionalFormatting sqref="D355">
    <cfRule type="expression" dxfId="1712" priority="3421">
      <formula>$D355="Bid"</formula>
    </cfRule>
    <cfRule type="expression" dxfId="1711" priority="3422">
      <formula>$D355="No Bid"</formula>
    </cfRule>
  </conditionalFormatting>
  <conditionalFormatting sqref="D356">
    <cfRule type="expression" dxfId="1710" priority="3424">
      <formula>$D356="Bid"</formula>
    </cfRule>
    <cfRule type="expression" dxfId="1709" priority="3425">
      <formula>$D356="No Bid"</formula>
    </cfRule>
  </conditionalFormatting>
  <conditionalFormatting sqref="D357">
    <cfRule type="expression" dxfId="1708" priority="3427">
      <formula>$D357="Bid"</formula>
    </cfRule>
    <cfRule type="expression" dxfId="1707" priority="3428">
      <formula>$D357="No Bid"</formula>
    </cfRule>
  </conditionalFormatting>
  <conditionalFormatting sqref="D358">
    <cfRule type="expression" dxfId="1706" priority="3430">
      <formula>$D358="Bid"</formula>
    </cfRule>
    <cfRule type="expression" dxfId="1705" priority="3431">
      <formula>$D358="No Bid"</formula>
    </cfRule>
  </conditionalFormatting>
  <conditionalFormatting sqref="D359">
    <cfRule type="expression" dxfId="1704" priority="3433">
      <formula>$D359="Bid"</formula>
    </cfRule>
    <cfRule type="expression" dxfId="1703" priority="3434">
      <formula>$D359="No Bid"</formula>
    </cfRule>
  </conditionalFormatting>
  <conditionalFormatting sqref="D360">
    <cfRule type="expression" dxfId="1702" priority="3436">
      <formula>$D360="Bid"</formula>
    </cfRule>
    <cfRule type="expression" dxfId="1701" priority="3437">
      <formula>$D360="No Bid"</formula>
    </cfRule>
  </conditionalFormatting>
  <conditionalFormatting sqref="D361">
    <cfRule type="expression" dxfId="1700" priority="3439">
      <formula>$D361="Bid"</formula>
    </cfRule>
    <cfRule type="expression" dxfId="1699" priority="3440">
      <formula>$D361="No Bid"</formula>
    </cfRule>
  </conditionalFormatting>
  <conditionalFormatting sqref="D362">
    <cfRule type="expression" dxfId="1698" priority="3442">
      <formula>$D362="Bid"</formula>
    </cfRule>
    <cfRule type="expression" dxfId="1697" priority="3443">
      <formula>$D362="No Bid"</formula>
    </cfRule>
  </conditionalFormatting>
  <conditionalFormatting sqref="D363">
    <cfRule type="expression" dxfId="1696" priority="3445">
      <formula>$D363="Bid"</formula>
    </cfRule>
    <cfRule type="expression" dxfId="1695" priority="3446">
      <formula>$D363="No Bid"</formula>
    </cfRule>
  </conditionalFormatting>
  <conditionalFormatting sqref="D364">
    <cfRule type="expression" dxfId="1694" priority="3448">
      <formula>$D364="Bid"</formula>
    </cfRule>
    <cfRule type="expression" dxfId="1693" priority="3449">
      <formula>$D364="No Bid"</formula>
    </cfRule>
  </conditionalFormatting>
  <conditionalFormatting sqref="D365">
    <cfRule type="expression" dxfId="1692" priority="3451">
      <formula>$D365="Bid"</formula>
    </cfRule>
    <cfRule type="expression" dxfId="1691" priority="3452">
      <formula>$D365="No Bid"</formula>
    </cfRule>
  </conditionalFormatting>
  <conditionalFormatting sqref="D366">
    <cfRule type="expression" dxfId="1690" priority="3454">
      <formula>$D366="Bid"</formula>
    </cfRule>
    <cfRule type="expression" dxfId="1689" priority="3455">
      <formula>$D366="No Bid"</formula>
    </cfRule>
  </conditionalFormatting>
  <conditionalFormatting sqref="D367">
    <cfRule type="expression" dxfId="1688" priority="3457">
      <formula>$D367="Bid"</formula>
    </cfRule>
    <cfRule type="expression" dxfId="1687" priority="3458">
      <formula>$D367="No Bid"</formula>
    </cfRule>
  </conditionalFormatting>
  <conditionalFormatting sqref="D368">
    <cfRule type="expression" dxfId="1686" priority="3460">
      <formula>$D368="Bid"</formula>
    </cfRule>
    <cfRule type="expression" dxfId="1685" priority="3461">
      <formula>$D368="No Bid"</formula>
    </cfRule>
  </conditionalFormatting>
  <conditionalFormatting sqref="D369">
    <cfRule type="expression" dxfId="1684" priority="3463">
      <formula>$D369="Bid"</formula>
    </cfRule>
    <cfRule type="expression" dxfId="1683" priority="3464">
      <formula>$D369="No Bid"</formula>
    </cfRule>
  </conditionalFormatting>
  <conditionalFormatting sqref="D370">
    <cfRule type="expression" dxfId="1682" priority="3466">
      <formula>$D370="Bid"</formula>
    </cfRule>
    <cfRule type="expression" dxfId="1681" priority="3467">
      <formula>$D370="No Bid"</formula>
    </cfRule>
  </conditionalFormatting>
  <conditionalFormatting sqref="D371">
    <cfRule type="expression" dxfId="1680" priority="3469">
      <formula>$D371="Bid"</formula>
    </cfRule>
    <cfRule type="expression" dxfId="1679" priority="3470">
      <formula>$D371="No Bid"</formula>
    </cfRule>
  </conditionalFormatting>
  <conditionalFormatting sqref="D372">
    <cfRule type="expression" dxfId="1678" priority="3472">
      <formula>$D372="Bid"</formula>
    </cfRule>
    <cfRule type="expression" dxfId="1677" priority="3473">
      <formula>$D372="No Bid"</formula>
    </cfRule>
  </conditionalFormatting>
  <conditionalFormatting sqref="D373">
    <cfRule type="expression" dxfId="1676" priority="3475">
      <formula>$D373="Bid"</formula>
    </cfRule>
    <cfRule type="expression" dxfId="1675" priority="3476">
      <formula>$D373="No Bid"</formula>
    </cfRule>
  </conditionalFormatting>
  <conditionalFormatting sqref="D374">
    <cfRule type="expression" dxfId="1674" priority="3478">
      <formula>$D374="Bid"</formula>
    </cfRule>
    <cfRule type="expression" dxfId="1673" priority="3479">
      <formula>$D374="No Bid"</formula>
    </cfRule>
  </conditionalFormatting>
  <conditionalFormatting sqref="D375">
    <cfRule type="expression" dxfId="1672" priority="3481">
      <formula>$D375="Bid"</formula>
    </cfRule>
    <cfRule type="expression" dxfId="1671" priority="3482">
      <formula>$D375="No Bid"</formula>
    </cfRule>
  </conditionalFormatting>
  <conditionalFormatting sqref="D376">
    <cfRule type="expression" dxfId="1670" priority="3485">
      <formula>$D376="No Bid"</formula>
    </cfRule>
    <cfRule type="expression" dxfId="1669" priority="3484">
      <formula>$D376="Bid"</formula>
    </cfRule>
  </conditionalFormatting>
  <conditionalFormatting sqref="D377">
    <cfRule type="expression" dxfId="1668" priority="3487">
      <formula>$D377="Bid"</formula>
    </cfRule>
    <cfRule type="expression" dxfId="1667" priority="3488">
      <formula>$D377="No Bid"</formula>
    </cfRule>
  </conditionalFormatting>
  <conditionalFormatting sqref="D378">
    <cfRule type="expression" dxfId="1666" priority="3490">
      <formula>$D378="Bid"</formula>
    </cfRule>
    <cfRule type="expression" dxfId="1665" priority="3491">
      <formula>$D378="No Bid"</formula>
    </cfRule>
  </conditionalFormatting>
  <conditionalFormatting sqref="D379">
    <cfRule type="expression" dxfId="1664" priority="3494">
      <formula>$D379="No Bid"</formula>
    </cfRule>
    <cfRule type="expression" dxfId="1663" priority="3493">
      <formula>$D379="Bid"</formula>
    </cfRule>
  </conditionalFormatting>
  <conditionalFormatting sqref="D380">
    <cfRule type="expression" dxfId="1662" priority="3496">
      <formula>$D380="Bid"</formula>
    </cfRule>
    <cfRule type="expression" dxfId="1661" priority="3497">
      <formula>$D380="No Bid"</formula>
    </cfRule>
  </conditionalFormatting>
  <conditionalFormatting sqref="D381">
    <cfRule type="expression" dxfId="1660" priority="3499">
      <formula>$D381="Bid"</formula>
    </cfRule>
    <cfRule type="expression" dxfId="1659" priority="3500">
      <formula>$D381="No Bid"</formula>
    </cfRule>
  </conditionalFormatting>
  <conditionalFormatting sqref="D382">
    <cfRule type="expression" dxfId="1658" priority="3502">
      <formula>$D382="Bid"</formula>
    </cfRule>
    <cfRule type="expression" dxfId="1657" priority="3503">
      <formula>$D382="No Bid"</formula>
    </cfRule>
  </conditionalFormatting>
  <conditionalFormatting sqref="D383">
    <cfRule type="expression" dxfId="1656" priority="3505">
      <formula>$D383="Bid"</formula>
    </cfRule>
    <cfRule type="expression" dxfId="1655" priority="3506">
      <formula>$D383="No Bid"</formula>
    </cfRule>
  </conditionalFormatting>
  <conditionalFormatting sqref="D384">
    <cfRule type="expression" dxfId="1654" priority="3508">
      <formula>$D384="Bid"</formula>
    </cfRule>
    <cfRule type="expression" dxfId="1653" priority="3509">
      <formula>$D384="No Bid"</formula>
    </cfRule>
  </conditionalFormatting>
  <conditionalFormatting sqref="D385">
    <cfRule type="expression" dxfId="1652" priority="3511">
      <formula>$D385="Bid"</formula>
    </cfRule>
    <cfRule type="expression" dxfId="1651" priority="3512">
      <formula>$D385="No Bid"</formula>
    </cfRule>
  </conditionalFormatting>
  <conditionalFormatting sqref="D386">
    <cfRule type="expression" dxfId="1650" priority="3514">
      <formula>$D386="Bid"</formula>
    </cfRule>
    <cfRule type="expression" dxfId="1649" priority="3515">
      <formula>$D386="No Bid"</formula>
    </cfRule>
  </conditionalFormatting>
  <conditionalFormatting sqref="D387">
    <cfRule type="expression" dxfId="1648" priority="3517">
      <formula>$D387="Bid"</formula>
    </cfRule>
    <cfRule type="expression" dxfId="1647" priority="3518">
      <formula>$D387="No Bid"</formula>
    </cfRule>
  </conditionalFormatting>
  <conditionalFormatting sqref="D388">
    <cfRule type="expression" dxfId="1646" priority="3520">
      <formula>$D388="Bid"</formula>
    </cfRule>
    <cfRule type="expression" dxfId="1645" priority="3521">
      <formula>$D388="No Bid"</formula>
    </cfRule>
  </conditionalFormatting>
  <conditionalFormatting sqref="D389">
    <cfRule type="expression" dxfId="1644" priority="3523">
      <formula>$D389="Bid"</formula>
    </cfRule>
    <cfRule type="expression" dxfId="1643" priority="3524">
      <formula>$D389="No Bid"</formula>
    </cfRule>
  </conditionalFormatting>
  <conditionalFormatting sqref="D390">
    <cfRule type="expression" dxfId="1642" priority="3527">
      <formula>$D390="No Bid"</formula>
    </cfRule>
    <cfRule type="expression" dxfId="1641" priority="3526">
      <formula>$D390="Bid"</formula>
    </cfRule>
  </conditionalFormatting>
  <conditionalFormatting sqref="D391">
    <cfRule type="expression" dxfId="1640" priority="3530">
      <formula>$D391="No Bid"</formula>
    </cfRule>
    <cfRule type="expression" dxfId="1639" priority="3529">
      <formula>$D391="Bid"</formula>
    </cfRule>
  </conditionalFormatting>
  <conditionalFormatting sqref="D392">
    <cfRule type="expression" dxfId="1638" priority="3533">
      <formula>$D392="No Bid"</formula>
    </cfRule>
    <cfRule type="expression" dxfId="1637" priority="3532">
      <formula>$D392="Bid"</formula>
    </cfRule>
  </conditionalFormatting>
  <conditionalFormatting sqref="D393">
    <cfRule type="expression" dxfId="1636" priority="3536">
      <formula>$D393="No Bid"</formula>
    </cfRule>
    <cfRule type="expression" dxfId="1635" priority="3535">
      <formula>$D393="Bid"</formula>
    </cfRule>
  </conditionalFormatting>
  <conditionalFormatting sqref="D394">
    <cfRule type="expression" dxfId="1634" priority="3539">
      <formula>$D394="No Bid"</formula>
    </cfRule>
    <cfRule type="expression" dxfId="1633" priority="3538">
      <formula>$D394="Bid"</formula>
    </cfRule>
  </conditionalFormatting>
  <conditionalFormatting sqref="D395">
    <cfRule type="expression" dxfId="1632" priority="3542">
      <formula>$D395="No Bid"</formula>
    </cfRule>
    <cfRule type="expression" dxfId="1631" priority="3541">
      <formula>$D395="Bid"</formula>
    </cfRule>
  </conditionalFormatting>
  <conditionalFormatting sqref="D396">
    <cfRule type="expression" dxfId="1630" priority="3545">
      <formula>$D396="No Bid"</formula>
    </cfRule>
    <cfRule type="expression" dxfId="1629" priority="3544">
      <formula>$D396="Bid"</formula>
    </cfRule>
  </conditionalFormatting>
  <conditionalFormatting sqref="D397">
    <cfRule type="expression" dxfId="1628" priority="3548">
      <formula>$D397="No Bid"</formula>
    </cfRule>
    <cfRule type="expression" dxfId="1627" priority="3547">
      <formula>$D397="Bid"</formula>
    </cfRule>
  </conditionalFormatting>
  <conditionalFormatting sqref="D398">
    <cfRule type="expression" dxfId="1626" priority="3551">
      <formula>$D398="No Bid"</formula>
    </cfRule>
    <cfRule type="expression" dxfId="1625" priority="3550">
      <formula>$D398="Bid"</formula>
    </cfRule>
  </conditionalFormatting>
  <conditionalFormatting sqref="D399">
    <cfRule type="expression" dxfId="1624" priority="3554">
      <formula>$D399="No Bid"</formula>
    </cfRule>
    <cfRule type="expression" dxfId="1623" priority="3553">
      <formula>$D399="Bid"</formula>
    </cfRule>
  </conditionalFormatting>
  <conditionalFormatting sqref="D400">
    <cfRule type="expression" dxfId="1622" priority="3557">
      <formula>$D400="No Bid"</formula>
    </cfRule>
    <cfRule type="expression" dxfId="1621" priority="3556">
      <formula>$D400="Bid"</formula>
    </cfRule>
  </conditionalFormatting>
  <conditionalFormatting sqref="D401">
    <cfRule type="expression" dxfId="1620" priority="3560">
      <formula>$D401="No Bid"</formula>
    </cfRule>
    <cfRule type="expression" dxfId="1619" priority="3559">
      <formula>$D401="Bid"</formula>
    </cfRule>
  </conditionalFormatting>
  <conditionalFormatting sqref="D402">
    <cfRule type="expression" dxfId="1618" priority="3562">
      <formula>$D402="Bid"</formula>
    </cfRule>
    <cfRule type="expression" dxfId="1617" priority="3563">
      <formula>$D402="No Bid"</formula>
    </cfRule>
  </conditionalFormatting>
  <conditionalFormatting sqref="D403">
    <cfRule type="expression" dxfId="1616" priority="3566">
      <formula>$D403="No Bid"</formula>
    </cfRule>
    <cfRule type="expression" dxfId="1615" priority="3565">
      <formula>$D403="Bid"</formula>
    </cfRule>
  </conditionalFormatting>
  <conditionalFormatting sqref="D404">
    <cfRule type="expression" dxfId="1614" priority="3569">
      <formula>$D404="No Bid"</formula>
    </cfRule>
    <cfRule type="expression" dxfId="1613" priority="3568">
      <formula>$D404="Bid"</formula>
    </cfRule>
  </conditionalFormatting>
  <conditionalFormatting sqref="D405">
    <cfRule type="expression" dxfId="1612" priority="3572">
      <formula>$D405="No Bid"</formula>
    </cfRule>
    <cfRule type="expression" dxfId="1611" priority="3571">
      <formula>$D405="Bid"</formula>
    </cfRule>
  </conditionalFormatting>
  <conditionalFormatting sqref="D406">
    <cfRule type="expression" dxfId="1610" priority="3575">
      <formula>$D406="No Bid"</formula>
    </cfRule>
    <cfRule type="expression" dxfId="1609" priority="3574">
      <formula>$D406="Bid"</formula>
    </cfRule>
  </conditionalFormatting>
  <conditionalFormatting sqref="D407">
    <cfRule type="expression" dxfId="1608" priority="3578">
      <formula>$D407="No Bid"</formula>
    </cfRule>
    <cfRule type="expression" dxfId="1607" priority="3577">
      <formula>$D407="Bid"</formula>
    </cfRule>
  </conditionalFormatting>
  <conditionalFormatting sqref="D408">
    <cfRule type="expression" dxfId="1606" priority="3581">
      <formula>$D408="No Bid"</formula>
    </cfRule>
    <cfRule type="expression" dxfId="1605" priority="3580">
      <formula>$D408="Bid"</formula>
    </cfRule>
  </conditionalFormatting>
  <conditionalFormatting sqref="D409">
    <cfRule type="expression" dxfId="1604" priority="3584">
      <formula>$D409="No Bid"</formula>
    </cfRule>
    <cfRule type="expression" dxfId="1603" priority="3583">
      <formula>$D409="Bid"</formula>
    </cfRule>
  </conditionalFormatting>
  <conditionalFormatting sqref="D410">
    <cfRule type="expression" dxfId="1602" priority="3587">
      <formula>$D410="No Bid"</formula>
    </cfRule>
    <cfRule type="expression" dxfId="1601" priority="3586">
      <formula>$D410="Bid"</formula>
    </cfRule>
  </conditionalFormatting>
  <conditionalFormatting sqref="D411">
    <cfRule type="expression" dxfId="1600" priority="3589">
      <formula>$D411="Bid"</formula>
    </cfRule>
    <cfRule type="expression" dxfId="1599" priority="3590">
      <formula>$D411="No Bid"</formula>
    </cfRule>
  </conditionalFormatting>
  <conditionalFormatting sqref="D412">
    <cfRule type="expression" dxfId="1598" priority="3593">
      <formula>$D412="No Bid"</formula>
    </cfRule>
    <cfRule type="expression" dxfId="1597" priority="3592">
      <formula>$D412="Bid"</formula>
    </cfRule>
  </conditionalFormatting>
  <conditionalFormatting sqref="D413">
    <cfRule type="expression" dxfId="1596" priority="3596">
      <formula>$D413="No Bid"</formula>
    </cfRule>
    <cfRule type="expression" dxfId="1595" priority="3595">
      <formula>$D413="Bid"</formula>
    </cfRule>
  </conditionalFormatting>
  <conditionalFormatting sqref="D414">
    <cfRule type="expression" dxfId="1594" priority="3598">
      <formula>$D414="Bid"</formula>
    </cfRule>
    <cfRule type="expression" dxfId="1593" priority="3599">
      <formula>$D414="No Bid"</formula>
    </cfRule>
  </conditionalFormatting>
  <conditionalFormatting sqref="D415">
    <cfRule type="expression" dxfId="1592" priority="3602">
      <formula>$D415="No Bid"</formula>
    </cfRule>
    <cfRule type="expression" dxfId="1591" priority="3601">
      <formula>$D415="Bid"</formula>
    </cfRule>
  </conditionalFormatting>
  <conditionalFormatting sqref="D416">
    <cfRule type="expression" dxfId="1590" priority="3605">
      <formula>$D416="No Bid"</formula>
    </cfRule>
    <cfRule type="expression" dxfId="1589" priority="3604">
      <formula>$D416="Bid"</formula>
    </cfRule>
  </conditionalFormatting>
  <conditionalFormatting sqref="D417">
    <cfRule type="expression" dxfId="1588" priority="3608">
      <formula>$D417="No Bid"</formula>
    </cfRule>
    <cfRule type="expression" dxfId="1587" priority="3607">
      <formula>$D417="Bid"</formula>
    </cfRule>
  </conditionalFormatting>
  <conditionalFormatting sqref="D418">
    <cfRule type="expression" dxfId="1586" priority="3611">
      <formula>$D418="No Bid"</formula>
    </cfRule>
    <cfRule type="expression" dxfId="1585" priority="3610">
      <formula>$D418="Bid"</formula>
    </cfRule>
  </conditionalFormatting>
  <conditionalFormatting sqref="D419">
    <cfRule type="expression" dxfId="1584" priority="3614">
      <formula>$D419="No Bid"</formula>
    </cfRule>
    <cfRule type="expression" dxfId="1583" priority="3613">
      <formula>$D419="Bid"</formula>
    </cfRule>
  </conditionalFormatting>
  <conditionalFormatting sqref="D420">
    <cfRule type="expression" dxfId="1582" priority="3617">
      <formula>$D420="No Bid"</formula>
    </cfRule>
    <cfRule type="expression" dxfId="1581" priority="3616">
      <formula>$D420="Bid"</formula>
    </cfRule>
  </conditionalFormatting>
  <conditionalFormatting sqref="D421">
    <cfRule type="expression" dxfId="1580" priority="3619">
      <formula>$D421="Bid"</formula>
    </cfRule>
    <cfRule type="expression" dxfId="1579" priority="3620">
      <formula>$D421="No Bid"</formula>
    </cfRule>
  </conditionalFormatting>
  <conditionalFormatting sqref="D422">
    <cfRule type="expression" dxfId="1578" priority="3622">
      <formula>$D422="Bid"</formula>
    </cfRule>
    <cfRule type="expression" dxfId="1577" priority="3623">
      <formula>$D422="No Bid"</formula>
    </cfRule>
  </conditionalFormatting>
  <conditionalFormatting sqref="D423">
    <cfRule type="expression" dxfId="1576" priority="3626">
      <formula>$D423="No Bid"</formula>
    </cfRule>
    <cfRule type="expression" dxfId="1575" priority="3625">
      <formula>$D423="Bid"</formula>
    </cfRule>
  </conditionalFormatting>
  <conditionalFormatting sqref="D424">
    <cfRule type="expression" dxfId="1574" priority="3628">
      <formula>$D424="Bid"</formula>
    </cfRule>
    <cfRule type="expression" dxfId="1573" priority="3629">
      <formula>$D424="No Bid"</formula>
    </cfRule>
  </conditionalFormatting>
  <conditionalFormatting sqref="D425">
    <cfRule type="expression" dxfId="1572" priority="3632">
      <formula>$D425="No Bid"</formula>
    </cfRule>
    <cfRule type="expression" dxfId="1571" priority="3631">
      <formula>$D425="Bid"</formula>
    </cfRule>
  </conditionalFormatting>
  <conditionalFormatting sqref="D426">
    <cfRule type="expression" dxfId="1570" priority="3635">
      <formula>$D426="No Bid"</formula>
    </cfRule>
    <cfRule type="expression" dxfId="1569" priority="3634">
      <formula>$D426="Bid"</formula>
    </cfRule>
  </conditionalFormatting>
  <conditionalFormatting sqref="D427">
    <cfRule type="expression" dxfId="1568" priority="3638">
      <formula>$D427="No Bid"</formula>
    </cfRule>
    <cfRule type="expression" dxfId="1567" priority="3637">
      <formula>$D427="Bid"</formula>
    </cfRule>
  </conditionalFormatting>
  <conditionalFormatting sqref="D428">
    <cfRule type="expression" dxfId="1566" priority="3640">
      <formula>$D428="Bid"</formula>
    </cfRule>
    <cfRule type="expression" dxfId="1565" priority="3641">
      <formula>$D428="No Bid"</formula>
    </cfRule>
  </conditionalFormatting>
  <conditionalFormatting sqref="D429">
    <cfRule type="expression" dxfId="1564" priority="3643">
      <formula>$D429="Bid"</formula>
    </cfRule>
    <cfRule type="expression" dxfId="1563" priority="3644">
      <formula>$D429="No Bid"</formula>
    </cfRule>
  </conditionalFormatting>
  <conditionalFormatting sqref="D430">
    <cfRule type="expression" dxfId="1562" priority="3646">
      <formula>$D430="Bid"</formula>
    </cfRule>
    <cfRule type="expression" dxfId="1561" priority="3647">
      <formula>$D430="No Bid"</formula>
    </cfRule>
  </conditionalFormatting>
  <conditionalFormatting sqref="D431">
    <cfRule type="expression" dxfId="1560" priority="3649">
      <formula>$D431="Bid"</formula>
    </cfRule>
    <cfRule type="expression" dxfId="1559" priority="3650">
      <formula>$D431="No Bid"</formula>
    </cfRule>
  </conditionalFormatting>
  <conditionalFormatting sqref="D432">
    <cfRule type="expression" dxfId="1558" priority="3652">
      <formula>$D432="Bid"</formula>
    </cfRule>
    <cfRule type="expression" dxfId="1557" priority="3653">
      <formula>$D432="No Bid"</formula>
    </cfRule>
  </conditionalFormatting>
  <conditionalFormatting sqref="D433">
    <cfRule type="expression" dxfId="1556" priority="3655">
      <formula>$D433="Bid"</formula>
    </cfRule>
    <cfRule type="expression" dxfId="1555" priority="3656">
      <formula>$D433="No Bid"</formula>
    </cfRule>
  </conditionalFormatting>
  <conditionalFormatting sqref="D434">
    <cfRule type="expression" dxfId="1554" priority="3658">
      <formula>$D434="Bid"</formula>
    </cfRule>
    <cfRule type="expression" dxfId="1553" priority="3659">
      <formula>$D434="No Bid"</formula>
    </cfRule>
  </conditionalFormatting>
  <conditionalFormatting sqref="D435">
    <cfRule type="expression" dxfId="1552" priority="3662">
      <formula>$D435="No Bid"</formula>
    </cfRule>
    <cfRule type="expression" dxfId="1551" priority="3661">
      <formula>$D435="Bid"</formula>
    </cfRule>
  </conditionalFormatting>
  <conditionalFormatting sqref="D436">
    <cfRule type="expression" dxfId="1550" priority="3664">
      <formula>$D436="Bid"</formula>
    </cfRule>
    <cfRule type="expression" dxfId="1549" priority="3665">
      <formula>$D436="No Bid"</formula>
    </cfRule>
  </conditionalFormatting>
  <conditionalFormatting sqref="D437">
    <cfRule type="expression" dxfId="1548" priority="3667">
      <formula>$D437="Bid"</formula>
    </cfRule>
    <cfRule type="expression" dxfId="1547" priority="3668">
      <formula>$D437="No Bid"</formula>
    </cfRule>
  </conditionalFormatting>
  <conditionalFormatting sqref="D438">
    <cfRule type="expression" dxfId="1546" priority="3670">
      <formula>$D438="Bid"</formula>
    </cfRule>
    <cfRule type="expression" dxfId="1545" priority="3671">
      <formula>$D438="No Bid"</formula>
    </cfRule>
  </conditionalFormatting>
  <conditionalFormatting sqref="D439">
    <cfRule type="expression" dxfId="1544" priority="3673">
      <formula>$D439="Bid"</formula>
    </cfRule>
    <cfRule type="expression" dxfId="1543" priority="3674">
      <formula>$D439="No Bid"</formula>
    </cfRule>
  </conditionalFormatting>
  <conditionalFormatting sqref="D440">
    <cfRule type="expression" dxfId="1542" priority="3677">
      <formula>$D440="No Bid"</formula>
    </cfRule>
    <cfRule type="expression" dxfId="1541" priority="3676">
      <formula>$D440="Bid"</formula>
    </cfRule>
  </conditionalFormatting>
  <conditionalFormatting sqref="D441">
    <cfRule type="expression" dxfId="1540" priority="3680">
      <formula>$D441="No Bid"</formula>
    </cfRule>
    <cfRule type="expression" dxfId="1539" priority="3679">
      <formula>$D441="Bid"</formula>
    </cfRule>
  </conditionalFormatting>
  <conditionalFormatting sqref="D442">
    <cfRule type="expression" dxfId="1538" priority="3682">
      <formula>$D442="Bid"</formula>
    </cfRule>
    <cfRule type="expression" dxfId="1537" priority="3683">
      <formula>$D442="No Bid"</formula>
    </cfRule>
  </conditionalFormatting>
  <conditionalFormatting sqref="D443">
    <cfRule type="expression" dxfId="1536" priority="3686">
      <formula>$D443="No Bid"</formula>
    </cfRule>
    <cfRule type="expression" dxfId="1535" priority="3685">
      <formula>$D443="Bid"</formula>
    </cfRule>
  </conditionalFormatting>
  <conditionalFormatting sqref="D444">
    <cfRule type="expression" dxfId="1534" priority="3689">
      <formula>$D444="No Bid"</formula>
    </cfRule>
    <cfRule type="expression" dxfId="1533" priority="3688">
      <formula>$D444="Bid"</formula>
    </cfRule>
  </conditionalFormatting>
  <conditionalFormatting sqref="D445">
    <cfRule type="expression" dxfId="1532" priority="3692">
      <formula>$D445="No Bid"</formula>
    </cfRule>
    <cfRule type="expression" dxfId="1531" priority="3691">
      <formula>$D445="Bid"</formula>
    </cfRule>
  </conditionalFormatting>
  <conditionalFormatting sqref="D446">
    <cfRule type="expression" dxfId="1530" priority="3694">
      <formula>$D446="Bid"</formula>
    </cfRule>
    <cfRule type="expression" dxfId="1529" priority="3695">
      <formula>$D446="No Bid"</formula>
    </cfRule>
  </conditionalFormatting>
  <conditionalFormatting sqref="D447">
    <cfRule type="expression" dxfId="1528" priority="3697">
      <formula>$D447="Bid"</formula>
    </cfRule>
    <cfRule type="expression" dxfId="1527" priority="3698">
      <formula>$D447="No Bid"</formula>
    </cfRule>
  </conditionalFormatting>
  <conditionalFormatting sqref="D448">
    <cfRule type="expression" dxfId="1526" priority="3700">
      <formula>$D448="Bid"</formula>
    </cfRule>
    <cfRule type="expression" dxfId="1525" priority="3701">
      <formula>$D448="No Bid"</formula>
    </cfRule>
  </conditionalFormatting>
  <conditionalFormatting sqref="D449">
    <cfRule type="expression" dxfId="1524" priority="3703">
      <formula>$D449="Bid"</formula>
    </cfRule>
    <cfRule type="expression" dxfId="1523" priority="3704">
      <formula>$D449="No Bid"</formula>
    </cfRule>
  </conditionalFormatting>
  <conditionalFormatting sqref="D450">
    <cfRule type="expression" dxfId="1522" priority="3707">
      <formula>$D450="No Bid"</formula>
    </cfRule>
    <cfRule type="expression" dxfId="1521" priority="3706">
      <formula>$D450="Bid"</formula>
    </cfRule>
  </conditionalFormatting>
  <conditionalFormatting sqref="D451">
    <cfRule type="expression" dxfId="1520" priority="3710">
      <formula>$D451="No Bid"</formula>
    </cfRule>
    <cfRule type="expression" dxfId="1519" priority="3709">
      <formula>$D451="Bid"</formula>
    </cfRule>
  </conditionalFormatting>
  <conditionalFormatting sqref="D452">
    <cfRule type="expression" dxfId="1518" priority="3712">
      <formula>$D452="Bid"</formula>
    </cfRule>
    <cfRule type="expression" dxfId="1517" priority="3713">
      <formula>$D452="No Bid"</formula>
    </cfRule>
  </conditionalFormatting>
  <conditionalFormatting sqref="D453">
    <cfRule type="expression" dxfId="1516" priority="3716">
      <formula>$D453="No Bid"</formula>
    </cfRule>
    <cfRule type="expression" dxfId="1515" priority="3715">
      <formula>$D453="Bid"</formula>
    </cfRule>
  </conditionalFormatting>
  <conditionalFormatting sqref="D454">
    <cfRule type="expression" dxfId="1514" priority="3719">
      <formula>$D454="No Bid"</formula>
    </cfRule>
    <cfRule type="expression" dxfId="1513" priority="3718">
      <formula>$D454="Bid"</formula>
    </cfRule>
  </conditionalFormatting>
  <conditionalFormatting sqref="D455">
    <cfRule type="expression" dxfId="1512" priority="3721">
      <formula>$D455="Bid"</formula>
    </cfRule>
    <cfRule type="expression" dxfId="1511" priority="3722">
      <formula>$D455="No Bid"</formula>
    </cfRule>
  </conditionalFormatting>
  <conditionalFormatting sqref="D456">
    <cfRule type="expression" dxfId="1510" priority="3725">
      <formula>$D456="No Bid"</formula>
    </cfRule>
    <cfRule type="expression" dxfId="1509" priority="3724">
      <formula>$D456="Bid"</formula>
    </cfRule>
  </conditionalFormatting>
  <conditionalFormatting sqref="D457">
    <cfRule type="expression" dxfId="1508" priority="3728">
      <formula>$D457="No Bid"</formula>
    </cfRule>
    <cfRule type="expression" dxfId="1507" priority="3727">
      <formula>$D457="Bid"</formula>
    </cfRule>
  </conditionalFormatting>
  <conditionalFormatting sqref="D458">
    <cfRule type="expression" dxfId="1506" priority="3731">
      <formula>$D458="No Bid"</formula>
    </cfRule>
    <cfRule type="expression" dxfId="1505" priority="3730">
      <formula>$D458="Bid"</formula>
    </cfRule>
  </conditionalFormatting>
  <conditionalFormatting sqref="D459">
    <cfRule type="expression" dxfId="1504" priority="3733">
      <formula>$D459="Bid"</formula>
    </cfRule>
    <cfRule type="expression" dxfId="1503" priority="3734">
      <formula>$D459="No Bid"</formula>
    </cfRule>
  </conditionalFormatting>
  <conditionalFormatting sqref="D460">
    <cfRule type="expression" dxfId="1502" priority="3736">
      <formula>$D460="Bid"</formula>
    </cfRule>
    <cfRule type="expression" dxfId="1501" priority="3737">
      <formula>$D460="No Bid"</formula>
    </cfRule>
  </conditionalFormatting>
  <conditionalFormatting sqref="D461">
    <cfRule type="expression" dxfId="1500" priority="3740">
      <formula>$D461="No Bid"</formula>
    </cfRule>
    <cfRule type="expression" dxfId="1499" priority="3739">
      <formula>$D461="Bid"</formula>
    </cfRule>
  </conditionalFormatting>
  <conditionalFormatting sqref="D462">
    <cfRule type="expression" dxfId="1498" priority="3742">
      <formula>$D462="Bid"</formula>
    </cfRule>
    <cfRule type="expression" dxfId="1497" priority="3743">
      <formula>$D462="No Bid"</formula>
    </cfRule>
  </conditionalFormatting>
  <conditionalFormatting sqref="D463">
    <cfRule type="expression" dxfId="1496" priority="3745">
      <formula>$D463="Bid"</formula>
    </cfRule>
    <cfRule type="expression" dxfId="1495" priority="3746">
      <formula>$D463="No Bid"</formula>
    </cfRule>
  </conditionalFormatting>
  <conditionalFormatting sqref="D464">
    <cfRule type="expression" dxfId="1494" priority="3748">
      <formula>$D464="Bid"</formula>
    </cfRule>
    <cfRule type="expression" dxfId="1493" priority="3749">
      <formula>$D464="No Bid"</formula>
    </cfRule>
  </conditionalFormatting>
  <conditionalFormatting sqref="D465">
    <cfRule type="expression" dxfId="1492" priority="3752">
      <formula>$D465="No Bid"</formula>
    </cfRule>
    <cfRule type="expression" dxfId="1491" priority="3751">
      <formula>$D465="Bid"</formula>
    </cfRule>
  </conditionalFormatting>
  <conditionalFormatting sqref="D466">
    <cfRule type="expression" dxfId="1490" priority="3755">
      <formula>$D466="No Bid"</formula>
    </cfRule>
    <cfRule type="expression" dxfId="1489" priority="3754">
      <formula>$D466="Bid"</formula>
    </cfRule>
  </conditionalFormatting>
  <conditionalFormatting sqref="D467">
    <cfRule type="expression" dxfId="1488" priority="3758">
      <formula>$D467="No Bid"</formula>
    </cfRule>
    <cfRule type="expression" dxfId="1487" priority="3757">
      <formula>$D467="Bid"</formula>
    </cfRule>
  </conditionalFormatting>
  <conditionalFormatting sqref="D468">
    <cfRule type="expression" dxfId="1486" priority="3760">
      <formula>$D468="Bid"</formula>
    </cfRule>
    <cfRule type="expression" dxfId="1485" priority="3761">
      <formula>$D468="No Bid"</formula>
    </cfRule>
  </conditionalFormatting>
  <conditionalFormatting sqref="D469">
    <cfRule type="expression" dxfId="1484" priority="3764">
      <formula>$D469="No Bid"</formula>
    </cfRule>
    <cfRule type="expression" dxfId="1483" priority="3763">
      <formula>$D469="Bid"</formula>
    </cfRule>
  </conditionalFormatting>
  <conditionalFormatting sqref="D470">
    <cfRule type="expression" dxfId="1482" priority="3767">
      <formula>$D470="No Bid"</formula>
    </cfRule>
    <cfRule type="expression" dxfId="1481" priority="3766">
      <formula>$D470="Bid"</formula>
    </cfRule>
  </conditionalFormatting>
  <conditionalFormatting sqref="D471">
    <cfRule type="expression" dxfId="1480" priority="3770">
      <formula>$D471="No Bid"</formula>
    </cfRule>
    <cfRule type="expression" dxfId="1479" priority="3769">
      <formula>$D471="Bid"</formula>
    </cfRule>
  </conditionalFormatting>
  <conditionalFormatting sqref="D472">
    <cfRule type="expression" dxfId="1478" priority="3772">
      <formula>$D472="Bid"</formula>
    </cfRule>
    <cfRule type="expression" dxfId="1477" priority="3773">
      <formula>$D472="No Bid"</formula>
    </cfRule>
  </conditionalFormatting>
  <conditionalFormatting sqref="D473">
    <cfRule type="expression" dxfId="1476" priority="3776">
      <formula>$D473="No Bid"</formula>
    </cfRule>
    <cfRule type="expression" dxfId="1475" priority="3775">
      <formula>$D473="Bid"</formula>
    </cfRule>
  </conditionalFormatting>
  <conditionalFormatting sqref="D474">
    <cfRule type="expression" dxfId="1474" priority="3779">
      <formula>$D474="No Bid"</formula>
    </cfRule>
    <cfRule type="expression" dxfId="1473" priority="3778">
      <formula>$D474="Bid"</formula>
    </cfRule>
  </conditionalFormatting>
  <conditionalFormatting sqref="D475">
    <cfRule type="expression" dxfId="1472" priority="3781">
      <formula>$D475="Bid"</formula>
    </cfRule>
    <cfRule type="expression" dxfId="1471" priority="3782">
      <formula>$D475="No Bid"</formula>
    </cfRule>
  </conditionalFormatting>
  <conditionalFormatting sqref="D476">
    <cfRule type="expression" dxfId="1470" priority="3784">
      <formula>$D476="Bid"</formula>
    </cfRule>
    <cfRule type="expression" dxfId="1469" priority="3785">
      <formula>$D476="No Bid"</formula>
    </cfRule>
  </conditionalFormatting>
  <conditionalFormatting sqref="D477">
    <cfRule type="expression" dxfId="1468" priority="3787">
      <formula>$D477="Bid"</formula>
    </cfRule>
    <cfRule type="expression" dxfId="1467" priority="3788">
      <formula>$D477="No Bid"</formula>
    </cfRule>
  </conditionalFormatting>
  <conditionalFormatting sqref="D478">
    <cfRule type="expression" dxfId="1466" priority="3791">
      <formula>$D478="No Bid"</formula>
    </cfRule>
    <cfRule type="expression" dxfId="1465" priority="3790">
      <formula>$D478="Bid"</formula>
    </cfRule>
  </conditionalFormatting>
  <conditionalFormatting sqref="D479">
    <cfRule type="expression" dxfId="1464" priority="3794">
      <formula>$D479="No Bid"</formula>
    </cfRule>
    <cfRule type="expression" dxfId="1463" priority="3793">
      <formula>$D479="Bid"</formula>
    </cfRule>
  </conditionalFormatting>
  <conditionalFormatting sqref="D480">
    <cfRule type="expression" dxfId="1462" priority="3797">
      <formula>$D480="No Bid"</formula>
    </cfRule>
    <cfRule type="expression" dxfId="1461" priority="3796">
      <formula>$D480="Bid"</formula>
    </cfRule>
  </conditionalFormatting>
  <conditionalFormatting sqref="D481">
    <cfRule type="expression" dxfId="1460" priority="3800">
      <formula>$D481="No Bid"</formula>
    </cfRule>
    <cfRule type="expression" dxfId="1459" priority="3799">
      <formula>$D481="Bid"</formula>
    </cfRule>
  </conditionalFormatting>
  <conditionalFormatting sqref="D482">
    <cfRule type="expression" dxfId="1458" priority="3803">
      <formula>$D482="No Bid"</formula>
    </cfRule>
    <cfRule type="expression" dxfId="1457" priority="3802">
      <formula>$D482="Bid"</formula>
    </cfRule>
  </conditionalFormatting>
  <conditionalFormatting sqref="D483">
    <cfRule type="expression" dxfId="1456" priority="3806">
      <formula>$D483="No Bid"</formula>
    </cfRule>
    <cfRule type="expression" dxfId="1455" priority="3805">
      <formula>$D483="Bid"</formula>
    </cfRule>
  </conditionalFormatting>
  <conditionalFormatting sqref="D484">
    <cfRule type="expression" dxfId="1454" priority="3808">
      <formula>$D484="Bid"</formula>
    </cfRule>
    <cfRule type="expression" dxfId="1453" priority="3809">
      <formula>$D484="No Bid"</formula>
    </cfRule>
  </conditionalFormatting>
  <conditionalFormatting sqref="D485">
    <cfRule type="expression" dxfId="1452" priority="3811">
      <formula>$D485="Bid"</formula>
    </cfRule>
    <cfRule type="expression" dxfId="1451" priority="3812">
      <formula>$D485="No Bid"</formula>
    </cfRule>
  </conditionalFormatting>
  <conditionalFormatting sqref="D486">
    <cfRule type="expression" dxfId="1450" priority="3814">
      <formula>$D486="Bid"</formula>
    </cfRule>
    <cfRule type="expression" dxfId="1449" priority="3815">
      <formula>$D486="No Bid"</formula>
    </cfRule>
  </conditionalFormatting>
  <conditionalFormatting sqref="D487">
    <cfRule type="expression" dxfId="1448" priority="3817">
      <formula>$D487="Bid"</formula>
    </cfRule>
    <cfRule type="expression" dxfId="1447" priority="3818">
      <formula>$D487="No Bid"</formula>
    </cfRule>
  </conditionalFormatting>
  <conditionalFormatting sqref="D488">
    <cfRule type="expression" dxfId="1446" priority="3820">
      <formula>$D488="Bid"</formula>
    </cfRule>
    <cfRule type="expression" dxfId="1445" priority="3821">
      <formula>$D488="No Bid"</formula>
    </cfRule>
  </conditionalFormatting>
  <conditionalFormatting sqref="D489">
    <cfRule type="expression" dxfId="1444" priority="3823">
      <formula>$D489="Bid"</formula>
    </cfRule>
    <cfRule type="expression" dxfId="1443" priority="3824">
      <formula>$D489="No Bid"</formula>
    </cfRule>
  </conditionalFormatting>
  <conditionalFormatting sqref="D490">
    <cfRule type="expression" dxfId="1442" priority="3826">
      <formula>$D490="Bid"</formula>
    </cfRule>
    <cfRule type="expression" dxfId="1441" priority="3827">
      <formula>$D490="No Bid"</formula>
    </cfRule>
  </conditionalFormatting>
  <conditionalFormatting sqref="D491">
    <cfRule type="expression" dxfId="1440" priority="3829">
      <formula>$D491="Bid"</formula>
    </cfRule>
    <cfRule type="expression" dxfId="1439" priority="3830">
      <formula>$D491="No Bid"</formula>
    </cfRule>
  </conditionalFormatting>
  <conditionalFormatting sqref="D492">
    <cfRule type="expression" dxfId="1438" priority="3832">
      <formula>$D492="Bid"</formula>
    </cfRule>
    <cfRule type="expression" dxfId="1437" priority="3833">
      <formula>$D492="No Bid"</formula>
    </cfRule>
  </conditionalFormatting>
  <conditionalFormatting sqref="D493">
    <cfRule type="expression" dxfId="1436" priority="3835">
      <formula>$D493="Bid"</formula>
    </cfRule>
    <cfRule type="expression" dxfId="1435" priority="3836">
      <formula>$D493="No Bid"</formula>
    </cfRule>
  </conditionalFormatting>
  <conditionalFormatting sqref="D494">
    <cfRule type="expression" dxfId="1434" priority="3838">
      <formula>$D494="Bid"</formula>
    </cfRule>
    <cfRule type="expression" dxfId="1433" priority="3839">
      <formula>$D494="No Bid"</formula>
    </cfRule>
  </conditionalFormatting>
  <conditionalFormatting sqref="D495">
    <cfRule type="expression" dxfId="1432" priority="3841">
      <formula>$D495="Bid"</formula>
    </cfRule>
    <cfRule type="expression" dxfId="1431" priority="3842">
      <formula>$D495="No Bid"</formula>
    </cfRule>
  </conditionalFormatting>
  <conditionalFormatting sqref="D496">
    <cfRule type="expression" dxfId="1430" priority="3844">
      <formula>$D496="Bid"</formula>
    </cfRule>
    <cfRule type="expression" dxfId="1429" priority="3845">
      <formula>$D496="No Bid"</formula>
    </cfRule>
  </conditionalFormatting>
  <conditionalFormatting sqref="D497">
    <cfRule type="expression" dxfId="1428" priority="3847">
      <formula>$D497="Bid"</formula>
    </cfRule>
    <cfRule type="expression" dxfId="1427" priority="3848">
      <formula>$D497="No Bid"</formula>
    </cfRule>
  </conditionalFormatting>
  <conditionalFormatting sqref="D498">
    <cfRule type="expression" dxfId="1426" priority="3850">
      <formula>$D498="Bid"</formula>
    </cfRule>
    <cfRule type="expression" dxfId="1425" priority="3851">
      <formula>$D498="No Bid"</formula>
    </cfRule>
  </conditionalFormatting>
  <conditionalFormatting sqref="D499">
    <cfRule type="expression" dxfId="1424" priority="3853">
      <formula>$D499="Bid"</formula>
    </cfRule>
    <cfRule type="expression" dxfId="1423" priority="3854">
      <formula>$D499="No Bid"</formula>
    </cfRule>
  </conditionalFormatting>
  <conditionalFormatting sqref="D500">
    <cfRule type="expression" dxfId="1422" priority="3856">
      <formula>$D500="Bid"</formula>
    </cfRule>
    <cfRule type="expression" dxfId="1421" priority="3857">
      <formula>$D500="No Bid"</formula>
    </cfRule>
  </conditionalFormatting>
  <conditionalFormatting sqref="D501">
    <cfRule type="expression" dxfId="1420" priority="3859">
      <formula>$D501="Bid"</formula>
    </cfRule>
    <cfRule type="expression" dxfId="1419" priority="3860">
      <formula>$D501="No Bid"</formula>
    </cfRule>
  </conditionalFormatting>
  <conditionalFormatting sqref="D502">
    <cfRule type="expression" dxfId="1418" priority="3863">
      <formula>$D502="No Bid"</formula>
    </cfRule>
    <cfRule type="expression" dxfId="1417" priority="3862">
      <formula>$D502="Bid"</formula>
    </cfRule>
  </conditionalFormatting>
  <conditionalFormatting sqref="D503">
    <cfRule type="expression" dxfId="1416" priority="3866">
      <formula>$D503="No Bid"</formula>
    </cfRule>
    <cfRule type="expression" dxfId="1415" priority="3865">
      <formula>$D503="Bid"</formula>
    </cfRule>
  </conditionalFormatting>
  <conditionalFormatting sqref="D504">
    <cfRule type="expression" dxfId="1414" priority="3868">
      <formula>$D504="Bid"</formula>
    </cfRule>
    <cfRule type="expression" dxfId="1413" priority="3869">
      <formula>$D504="No Bid"</formula>
    </cfRule>
  </conditionalFormatting>
  <conditionalFormatting sqref="D505">
    <cfRule type="expression" dxfId="1412" priority="3872">
      <formula>$D505="No Bid"</formula>
    </cfRule>
    <cfRule type="expression" dxfId="1411" priority="3871">
      <formula>$D505="Bid"</formula>
    </cfRule>
  </conditionalFormatting>
  <conditionalFormatting sqref="D506">
    <cfRule type="expression" dxfId="1410" priority="3875">
      <formula>$D506="No Bid"</formula>
    </cfRule>
    <cfRule type="expression" dxfId="1409" priority="3874">
      <formula>$D506="Bid"</formula>
    </cfRule>
  </conditionalFormatting>
  <conditionalFormatting sqref="D507">
    <cfRule type="expression" dxfId="1408" priority="3878">
      <formula>$D507="No Bid"</formula>
    </cfRule>
    <cfRule type="expression" dxfId="1407" priority="3877">
      <formula>$D507="Bid"</formula>
    </cfRule>
  </conditionalFormatting>
  <conditionalFormatting sqref="D508">
    <cfRule type="expression" dxfId="1406" priority="3881">
      <formula>$D508="No Bid"</formula>
    </cfRule>
    <cfRule type="expression" dxfId="1405" priority="3880">
      <formula>$D508="Bid"</formula>
    </cfRule>
  </conditionalFormatting>
  <conditionalFormatting sqref="D509">
    <cfRule type="expression" dxfId="1404" priority="3884">
      <formula>$D509="No Bid"</formula>
    </cfRule>
    <cfRule type="expression" dxfId="1403" priority="3883">
      <formula>$D509="Bid"</formula>
    </cfRule>
  </conditionalFormatting>
  <conditionalFormatting sqref="D510">
    <cfRule type="expression" dxfId="1402" priority="3886">
      <formula>$D510="Bid"</formula>
    </cfRule>
    <cfRule type="expression" dxfId="1401" priority="3887">
      <formula>$D510="No Bid"</formula>
    </cfRule>
  </conditionalFormatting>
  <conditionalFormatting sqref="D511">
    <cfRule type="expression" dxfId="1400" priority="3889">
      <formula>$D511="Bid"</formula>
    </cfRule>
    <cfRule type="expression" dxfId="1399" priority="3890">
      <formula>$D511="No Bid"</formula>
    </cfRule>
  </conditionalFormatting>
  <conditionalFormatting sqref="D512">
    <cfRule type="expression" dxfId="1398" priority="3892">
      <formula>$D512="Bid"</formula>
    </cfRule>
    <cfRule type="expression" dxfId="1397" priority="3893">
      <formula>$D512="No Bid"</formula>
    </cfRule>
  </conditionalFormatting>
  <conditionalFormatting sqref="D513">
    <cfRule type="expression" dxfId="1396" priority="3895">
      <formula>$D513="Bid"</formula>
    </cfRule>
    <cfRule type="expression" dxfId="1395" priority="3896">
      <formula>$D513="No Bid"</formula>
    </cfRule>
  </conditionalFormatting>
  <conditionalFormatting sqref="D514">
    <cfRule type="expression" dxfId="1394" priority="3898">
      <formula>$D514="Bid"</formula>
    </cfRule>
    <cfRule type="expression" dxfId="1393" priority="3899">
      <formula>$D514="No Bid"</formula>
    </cfRule>
  </conditionalFormatting>
  <conditionalFormatting sqref="D515">
    <cfRule type="expression" dxfId="1392" priority="3901">
      <formula>$D515="Bid"</formula>
    </cfRule>
    <cfRule type="expression" dxfId="1391" priority="3902">
      <formula>$D515="No Bid"</formula>
    </cfRule>
  </conditionalFormatting>
  <conditionalFormatting sqref="D516">
    <cfRule type="expression" dxfId="1390" priority="3905">
      <formula>$D516="No Bid"</formula>
    </cfRule>
    <cfRule type="expression" dxfId="1389" priority="3904">
      <formula>$D516="Bid"</formula>
    </cfRule>
  </conditionalFormatting>
  <conditionalFormatting sqref="D517">
    <cfRule type="expression" dxfId="1388" priority="3908">
      <formula>$D517="No Bid"</formula>
    </cfRule>
    <cfRule type="expression" dxfId="1387" priority="3907">
      <formula>$D517="Bid"</formula>
    </cfRule>
  </conditionalFormatting>
  <conditionalFormatting sqref="D518">
    <cfRule type="expression" dxfId="1386" priority="3911">
      <formula>$D518="No Bid"</formula>
    </cfRule>
    <cfRule type="expression" dxfId="1385" priority="3910">
      <formula>$D518="Bid"</formula>
    </cfRule>
  </conditionalFormatting>
  <conditionalFormatting sqref="D519">
    <cfRule type="expression" dxfId="1384" priority="3914">
      <formula>$D519="No Bid"</formula>
    </cfRule>
    <cfRule type="expression" dxfId="1383" priority="3913">
      <formula>$D519="Bid"</formula>
    </cfRule>
  </conditionalFormatting>
  <conditionalFormatting sqref="D520">
    <cfRule type="expression" dxfId="1382" priority="3917">
      <formula>$D520="No Bid"</formula>
    </cfRule>
    <cfRule type="expression" dxfId="1381" priority="3916">
      <formula>$D520="Bid"</formula>
    </cfRule>
  </conditionalFormatting>
  <conditionalFormatting sqref="D521">
    <cfRule type="expression" dxfId="1380" priority="3919">
      <formula>$D521="Bid"</formula>
    </cfRule>
    <cfRule type="expression" dxfId="1379" priority="3920">
      <formula>$D521="No Bid"</formula>
    </cfRule>
  </conditionalFormatting>
  <conditionalFormatting sqref="D522">
    <cfRule type="expression" dxfId="1378" priority="3923">
      <formula>$D522="No Bid"</formula>
    </cfRule>
    <cfRule type="expression" dxfId="1377" priority="3922">
      <formula>$D522="Bid"</formula>
    </cfRule>
  </conditionalFormatting>
  <conditionalFormatting sqref="D523">
    <cfRule type="expression" dxfId="1376" priority="3925">
      <formula>$D523="Bid"</formula>
    </cfRule>
    <cfRule type="expression" dxfId="1375" priority="3926">
      <formula>$D523="No Bid"</formula>
    </cfRule>
  </conditionalFormatting>
  <conditionalFormatting sqref="D524">
    <cfRule type="expression" dxfId="1374" priority="3929">
      <formula>$D524="No Bid"</formula>
    </cfRule>
    <cfRule type="expression" dxfId="1373" priority="3928">
      <formula>$D524="Bid"</formula>
    </cfRule>
  </conditionalFormatting>
  <conditionalFormatting sqref="D525">
    <cfRule type="expression" dxfId="1372" priority="3932">
      <formula>$D525="No Bid"</formula>
    </cfRule>
    <cfRule type="expression" dxfId="1371" priority="3931">
      <formula>$D525="Bid"</formula>
    </cfRule>
  </conditionalFormatting>
  <conditionalFormatting sqref="D526">
    <cfRule type="expression" dxfId="1370" priority="3935">
      <formula>$D526="No Bid"</formula>
    </cfRule>
    <cfRule type="expression" dxfId="1369" priority="3934">
      <formula>$D526="Bid"</formula>
    </cfRule>
  </conditionalFormatting>
  <conditionalFormatting sqref="D527">
    <cfRule type="expression" dxfId="1368" priority="3938">
      <formula>$D527="No Bid"</formula>
    </cfRule>
    <cfRule type="expression" dxfId="1367" priority="3937">
      <formula>$D527="Bid"</formula>
    </cfRule>
  </conditionalFormatting>
  <conditionalFormatting sqref="D528">
    <cfRule type="expression" dxfId="1366" priority="3941">
      <formula>$D528="No Bid"</formula>
    </cfRule>
    <cfRule type="expression" dxfId="1365" priority="3940">
      <formula>$D528="Bid"</formula>
    </cfRule>
  </conditionalFormatting>
  <conditionalFormatting sqref="D529">
    <cfRule type="expression" dxfId="1364" priority="3944">
      <formula>$D529="No Bid"</formula>
    </cfRule>
    <cfRule type="expression" dxfId="1363" priority="3943">
      <formula>$D529="Bid"</formula>
    </cfRule>
  </conditionalFormatting>
  <conditionalFormatting sqref="D530">
    <cfRule type="expression" dxfId="1362" priority="3946">
      <formula>$D530="Bid"</formula>
    </cfRule>
    <cfRule type="expression" dxfId="1361" priority="3947">
      <formula>$D530="No Bid"</formula>
    </cfRule>
  </conditionalFormatting>
  <conditionalFormatting sqref="D531">
    <cfRule type="expression" dxfId="1360" priority="3950">
      <formula>$D531="No Bid"</formula>
    </cfRule>
    <cfRule type="expression" dxfId="1359" priority="3949">
      <formula>$D531="Bid"</formula>
    </cfRule>
  </conditionalFormatting>
  <conditionalFormatting sqref="D532">
    <cfRule type="expression" dxfId="1358" priority="3953">
      <formula>$D532="No Bid"</formula>
    </cfRule>
    <cfRule type="expression" dxfId="1357" priority="3952">
      <formula>$D532="Bid"</formula>
    </cfRule>
  </conditionalFormatting>
  <conditionalFormatting sqref="D533">
    <cfRule type="expression" dxfId="1356" priority="3956">
      <formula>$D533="No Bid"</formula>
    </cfRule>
    <cfRule type="expression" dxfId="1355" priority="3955">
      <formula>$D533="Bid"</formula>
    </cfRule>
  </conditionalFormatting>
  <conditionalFormatting sqref="D534">
    <cfRule type="expression" dxfId="1354" priority="3959">
      <formula>$D534="No Bid"</formula>
    </cfRule>
    <cfRule type="expression" dxfId="1353" priority="3958">
      <formula>$D534="Bid"</formula>
    </cfRule>
  </conditionalFormatting>
  <conditionalFormatting sqref="D535">
    <cfRule type="expression" dxfId="1352" priority="3961">
      <formula>$D535="Bid"</formula>
    </cfRule>
    <cfRule type="expression" dxfId="1351" priority="3962">
      <formula>$D535="No Bid"</formula>
    </cfRule>
  </conditionalFormatting>
  <conditionalFormatting sqref="D536">
    <cfRule type="expression" dxfId="1350" priority="3964">
      <formula>$D536="Bid"</formula>
    </cfRule>
    <cfRule type="expression" dxfId="1349" priority="3965">
      <formula>$D536="No Bid"</formula>
    </cfRule>
  </conditionalFormatting>
  <conditionalFormatting sqref="D537">
    <cfRule type="expression" dxfId="1348" priority="3968">
      <formula>$D537="No Bid"</formula>
    </cfRule>
    <cfRule type="expression" dxfId="1347" priority="3967">
      <formula>$D537="Bid"</formula>
    </cfRule>
  </conditionalFormatting>
  <conditionalFormatting sqref="D538">
    <cfRule type="expression" dxfId="1346" priority="3971">
      <formula>$D538="No Bid"</formula>
    </cfRule>
    <cfRule type="expression" dxfId="1345" priority="3970">
      <formula>$D538="Bid"</formula>
    </cfRule>
  </conditionalFormatting>
  <conditionalFormatting sqref="D539">
    <cfRule type="expression" dxfId="1344" priority="3974">
      <formula>$D539="No Bid"</formula>
    </cfRule>
    <cfRule type="expression" dxfId="1343" priority="3973">
      <formula>$D539="Bid"</formula>
    </cfRule>
  </conditionalFormatting>
  <conditionalFormatting sqref="D540">
    <cfRule type="expression" dxfId="1342" priority="3976">
      <formula>$D540="Bid"</formula>
    </cfRule>
    <cfRule type="expression" dxfId="1341" priority="3977">
      <formula>$D540="No Bid"</formula>
    </cfRule>
  </conditionalFormatting>
  <conditionalFormatting sqref="D541">
    <cfRule type="expression" dxfId="1340" priority="3980">
      <formula>$D541="No Bid"</formula>
    </cfRule>
    <cfRule type="expression" dxfId="1339" priority="3979">
      <formula>$D541="Bid"</formula>
    </cfRule>
  </conditionalFormatting>
  <conditionalFormatting sqref="D542">
    <cfRule type="expression" dxfId="1338" priority="3982">
      <formula>$D542="Bid"</formula>
    </cfRule>
    <cfRule type="expression" dxfId="1337" priority="3983">
      <formula>$D542="No Bid"</formula>
    </cfRule>
  </conditionalFormatting>
  <conditionalFormatting sqref="D543">
    <cfRule type="expression" dxfId="1336" priority="3985">
      <formula>$D543="Bid"</formula>
    </cfRule>
    <cfRule type="expression" dxfId="1335" priority="3986">
      <formula>$D543="No Bid"</formula>
    </cfRule>
  </conditionalFormatting>
  <conditionalFormatting sqref="D544">
    <cfRule type="expression" dxfId="1334" priority="3989">
      <formula>$D544="No Bid"</formula>
    </cfRule>
    <cfRule type="expression" dxfId="1333" priority="3988">
      <formula>$D544="Bid"</formula>
    </cfRule>
  </conditionalFormatting>
  <conditionalFormatting sqref="D545">
    <cfRule type="expression" dxfId="1332" priority="3992">
      <formula>$D545="No Bid"</formula>
    </cfRule>
    <cfRule type="expression" dxfId="1331" priority="3991">
      <formula>$D545="Bid"</formula>
    </cfRule>
  </conditionalFormatting>
  <conditionalFormatting sqref="D546">
    <cfRule type="expression" dxfId="1330" priority="3995">
      <formula>$D546="No Bid"</formula>
    </cfRule>
    <cfRule type="expression" dxfId="1329" priority="3994">
      <formula>$D546="Bid"</formula>
    </cfRule>
  </conditionalFormatting>
  <conditionalFormatting sqref="D547">
    <cfRule type="expression" dxfId="1328" priority="3997">
      <formula>$D547="Bid"</formula>
    </cfRule>
    <cfRule type="expression" dxfId="1327" priority="3998">
      <formula>$D547="No Bid"</formula>
    </cfRule>
  </conditionalFormatting>
  <conditionalFormatting sqref="D548">
    <cfRule type="expression" dxfId="1326" priority="4001">
      <formula>$D548="No Bid"</formula>
    </cfRule>
    <cfRule type="expression" dxfId="1325" priority="4000">
      <formula>$D548="Bid"</formula>
    </cfRule>
  </conditionalFormatting>
  <conditionalFormatting sqref="D549">
    <cfRule type="expression" dxfId="1324" priority="4004">
      <formula>$D549="No Bid"</formula>
    </cfRule>
    <cfRule type="expression" dxfId="1323" priority="4003">
      <formula>$D549="Bid"</formula>
    </cfRule>
  </conditionalFormatting>
  <conditionalFormatting sqref="D550">
    <cfRule type="expression" dxfId="1322" priority="4007">
      <formula>$D550="No Bid"</formula>
    </cfRule>
    <cfRule type="expression" dxfId="1321" priority="4006">
      <formula>$D550="Bid"</formula>
    </cfRule>
  </conditionalFormatting>
  <conditionalFormatting sqref="D551">
    <cfRule type="expression" dxfId="1320" priority="4010">
      <formula>$D551="No Bid"</formula>
    </cfRule>
    <cfRule type="expression" dxfId="1319" priority="4009">
      <formula>$D551="Bid"</formula>
    </cfRule>
  </conditionalFormatting>
  <conditionalFormatting sqref="D552">
    <cfRule type="expression" dxfId="1318" priority="4013">
      <formula>$D552="No Bid"</formula>
    </cfRule>
    <cfRule type="expression" dxfId="1317" priority="4012">
      <formula>$D552="Bid"</formula>
    </cfRule>
  </conditionalFormatting>
  <conditionalFormatting sqref="D553">
    <cfRule type="expression" dxfId="1316" priority="4016">
      <formula>$D553="No Bid"</formula>
    </cfRule>
    <cfRule type="expression" dxfId="1315" priority="4015">
      <formula>$D553="Bid"</formula>
    </cfRule>
  </conditionalFormatting>
  <conditionalFormatting sqref="D554">
    <cfRule type="expression" dxfId="1314" priority="4019">
      <formula>$D554="No Bid"</formula>
    </cfRule>
    <cfRule type="expression" dxfId="1313" priority="4018">
      <formula>$D554="Bid"</formula>
    </cfRule>
  </conditionalFormatting>
  <conditionalFormatting sqref="D555">
    <cfRule type="expression" dxfId="1312" priority="4022">
      <formula>$D555="No Bid"</formula>
    </cfRule>
    <cfRule type="expression" dxfId="1311" priority="4021">
      <formula>$D555="Bid"</formula>
    </cfRule>
  </conditionalFormatting>
  <conditionalFormatting sqref="D556">
    <cfRule type="expression" dxfId="1310" priority="4025">
      <formula>$D556="No Bid"</formula>
    </cfRule>
    <cfRule type="expression" dxfId="1309" priority="4024">
      <formula>$D556="Bid"</formula>
    </cfRule>
  </conditionalFormatting>
  <conditionalFormatting sqref="D557">
    <cfRule type="expression" dxfId="1308" priority="4028">
      <formula>$D557="No Bid"</formula>
    </cfRule>
    <cfRule type="expression" dxfId="1307" priority="4027">
      <formula>$D557="Bid"</formula>
    </cfRule>
  </conditionalFormatting>
  <conditionalFormatting sqref="D558">
    <cfRule type="expression" dxfId="1306" priority="4030">
      <formula>$D558="Bid"</formula>
    </cfRule>
    <cfRule type="expression" dxfId="1305" priority="4031">
      <formula>$D558="No Bid"</formula>
    </cfRule>
  </conditionalFormatting>
  <conditionalFormatting sqref="D559">
    <cfRule type="expression" dxfId="1304" priority="4034">
      <formula>$D559="No Bid"</formula>
    </cfRule>
    <cfRule type="expression" dxfId="1303" priority="4033">
      <formula>$D559="Bid"</formula>
    </cfRule>
  </conditionalFormatting>
  <conditionalFormatting sqref="D560">
    <cfRule type="expression" dxfId="1302" priority="4037">
      <formula>$D560="No Bid"</formula>
    </cfRule>
    <cfRule type="expression" dxfId="1301" priority="4036">
      <formula>$D560="Bid"</formula>
    </cfRule>
  </conditionalFormatting>
  <conditionalFormatting sqref="D561">
    <cfRule type="expression" dxfId="1300" priority="4040">
      <formula>$D561="No Bid"</formula>
    </cfRule>
    <cfRule type="expression" dxfId="1299" priority="4039">
      <formula>$D561="Bid"</formula>
    </cfRule>
  </conditionalFormatting>
  <conditionalFormatting sqref="D562">
    <cfRule type="expression" dxfId="1298" priority="4043">
      <formula>$D562="No Bid"</formula>
    </cfRule>
    <cfRule type="expression" dxfId="1297" priority="4042">
      <formula>$D562="Bid"</formula>
    </cfRule>
  </conditionalFormatting>
  <conditionalFormatting sqref="D563">
    <cfRule type="expression" dxfId="1296" priority="4045">
      <formula>$D563="Bid"</formula>
    </cfRule>
    <cfRule type="expression" dxfId="1295" priority="4046">
      <formula>$D563="No Bid"</formula>
    </cfRule>
  </conditionalFormatting>
  <conditionalFormatting sqref="D564">
    <cfRule type="expression" dxfId="1294" priority="4048">
      <formula>$D564="Bid"</formula>
    </cfRule>
    <cfRule type="expression" dxfId="1293" priority="4049">
      <formula>$D564="No Bid"</formula>
    </cfRule>
  </conditionalFormatting>
  <conditionalFormatting sqref="D565">
    <cfRule type="expression" dxfId="1292" priority="4052">
      <formula>$D565="No Bid"</formula>
    </cfRule>
    <cfRule type="expression" dxfId="1291" priority="4051">
      <formula>$D565="Bid"</formula>
    </cfRule>
  </conditionalFormatting>
  <conditionalFormatting sqref="D566">
    <cfRule type="expression" dxfId="1290" priority="4055">
      <formula>$D566="No Bid"</formula>
    </cfRule>
    <cfRule type="expression" dxfId="1289" priority="4054">
      <formula>$D566="Bid"</formula>
    </cfRule>
  </conditionalFormatting>
  <conditionalFormatting sqref="D567">
    <cfRule type="expression" dxfId="1288" priority="4058">
      <formula>$D567="No Bid"</formula>
    </cfRule>
    <cfRule type="expression" dxfId="1287" priority="4057">
      <formula>$D567="Bid"</formula>
    </cfRule>
  </conditionalFormatting>
  <conditionalFormatting sqref="D568">
    <cfRule type="expression" dxfId="1286" priority="4060">
      <formula>$D568="Bid"</formula>
    </cfRule>
    <cfRule type="expression" dxfId="1285" priority="4061">
      <formula>$D568="No Bid"</formula>
    </cfRule>
  </conditionalFormatting>
  <conditionalFormatting sqref="D569">
    <cfRule type="expression" dxfId="1284" priority="4063">
      <formula>$D569="Bid"</formula>
    </cfRule>
    <cfRule type="expression" dxfId="1283" priority="4064">
      <formula>$D569="No Bid"</formula>
    </cfRule>
  </conditionalFormatting>
  <conditionalFormatting sqref="D570">
    <cfRule type="expression" dxfId="1282" priority="4066">
      <formula>$D570="Bid"</formula>
    </cfRule>
    <cfRule type="expression" dxfId="1281" priority="4067">
      <formula>$D570="No Bid"</formula>
    </cfRule>
  </conditionalFormatting>
  <conditionalFormatting sqref="D571">
    <cfRule type="expression" dxfId="1280" priority="4069">
      <formula>$D571="Bid"</formula>
    </cfRule>
    <cfRule type="expression" dxfId="1279" priority="4070">
      <formula>$D571="No Bid"</formula>
    </cfRule>
  </conditionalFormatting>
  <conditionalFormatting sqref="D572">
    <cfRule type="expression" dxfId="1278" priority="4073">
      <formula>$D572="No Bid"</formula>
    </cfRule>
    <cfRule type="expression" dxfId="1277" priority="4072">
      <formula>$D572="Bid"</formula>
    </cfRule>
  </conditionalFormatting>
  <conditionalFormatting sqref="D573">
    <cfRule type="expression" dxfId="1276" priority="4076">
      <formula>$D573="No Bid"</formula>
    </cfRule>
    <cfRule type="expression" dxfId="1275" priority="4075">
      <formula>$D573="Bid"</formula>
    </cfRule>
  </conditionalFormatting>
  <conditionalFormatting sqref="D574">
    <cfRule type="expression" dxfId="1274" priority="4078">
      <formula>$D574="Bid"</formula>
    </cfRule>
    <cfRule type="expression" dxfId="1273" priority="4079">
      <formula>$D574="No Bid"</formula>
    </cfRule>
  </conditionalFormatting>
  <conditionalFormatting sqref="D575">
    <cfRule type="expression" dxfId="1272" priority="4081">
      <formula>$D575="Bid"</formula>
    </cfRule>
    <cfRule type="expression" dxfId="1271" priority="4082">
      <formula>$D575="No Bid"</formula>
    </cfRule>
  </conditionalFormatting>
  <conditionalFormatting sqref="D576">
    <cfRule type="expression" dxfId="1270" priority="4084">
      <formula>$D576="Bid"</formula>
    </cfRule>
    <cfRule type="expression" dxfId="1269" priority="4085">
      <formula>$D576="No Bid"</formula>
    </cfRule>
  </conditionalFormatting>
  <conditionalFormatting sqref="D577">
    <cfRule type="expression" dxfId="1268" priority="4087">
      <formula>$D577="Bid"</formula>
    </cfRule>
    <cfRule type="expression" dxfId="1267" priority="4088">
      <formula>$D577="No Bid"</formula>
    </cfRule>
  </conditionalFormatting>
  <conditionalFormatting sqref="D578">
    <cfRule type="expression" dxfId="1266" priority="4090">
      <formula>$D578="Bid"</formula>
    </cfRule>
    <cfRule type="expression" dxfId="1265" priority="4091">
      <formula>$D578="No Bid"</formula>
    </cfRule>
  </conditionalFormatting>
  <conditionalFormatting sqref="D579">
    <cfRule type="expression" dxfId="1264" priority="4093">
      <formula>$D579="Bid"</formula>
    </cfRule>
    <cfRule type="expression" dxfId="1263" priority="4094">
      <formula>$D579="No Bid"</formula>
    </cfRule>
  </conditionalFormatting>
  <conditionalFormatting sqref="D580">
    <cfRule type="expression" dxfId="1262" priority="4097">
      <formula>$D580="No Bid"</formula>
    </cfRule>
    <cfRule type="expression" dxfId="1261" priority="4096">
      <formula>$D580="Bid"</formula>
    </cfRule>
  </conditionalFormatting>
  <conditionalFormatting sqref="D581">
    <cfRule type="expression" dxfId="1260" priority="4100">
      <formula>$D581="No Bid"</formula>
    </cfRule>
    <cfRule type="expression" dxfId="1259" priority="4099">
      <formula>$D581="Bid"</formula>
    </cfRule>
  </conditionalFormatting>
  <conditionalFormatting sqref="D582">
    <cfRule type="expression" dxfId="1258" priority="4103">
      <formula>$D582="No Bid"</formula>
    </cfRule>
    <cfRule type="expression" dxfId="1257" priority="4102">
      <formula>$D582="Bid"</formula>
    </cfRule>
  </conditionalFormatting>
  <conditionalFormatting sqref="D583">
    <cfRule type="expression" dxfId="1256" priority="4105">
      <formula>$D583="Bid"</formula>
    </cfRule>
    <cfRule type="expression" dxfId="1255" priority="4106">
      <formula>$D583="No Bid"</formula>
    </cfRule>
  </conditionalFormatting>
  <conditionalFormatting sqref="D584">
    <cfRule type="expression" dxfId="1254" priority="4108">
      <formula>$D584="Bid"</formula>
    </cfRule>
    <cfRule type="expression" dxfId="1253" priority="4109">
      <formula>$D584="No Bid"</formula>
    </cfRule>
  </conditionalFormatting>
  <conditionalFormatting sqref="D585">
    <cfRule type="expression" dxfId="1252" priority="4111">
      <formula>$D585="Bid"</formula>
    </cfRule>
    <cfRule type="expression" dxfId="1251" priority="4112">
      <formula>$D585="No Bid"</formula>
    </cfRule>
  </conditionalFormatting>
  <conditionalFormatting sqref="D586">
    <cfRule type="expression" dxfId="1250" priority="4114">
      <formula>$D586="Bid"</formula>
    </cfRule>
    <cfRule type="expression" dxfId="1249" priority="4115">
      <formula>$D586="No Bid"</formula>
    </cfRule>
  </conditionalFormatting>
  <conditionalFormatting sqref="D587">
    <cfRule type="expression" dxfId="1248" priority="4118">
      <formula>$D587="No Bid"</formula>
    </cfRule>
    <cfRule type="expression" dxfId="1247" priority="4117">
      <formula>$D587="Bid"</formula>
    </cfRule>
  </conditionalFormatting>
  <conditionalFormatting sqref="D588">
    <cfRule type="expression" dxfId="1246" priority="4121">
      <formula>$D588="No Bid"</formula>
    </cfRule>
    <cfRule type="expression" dxfId="1245" priority="4120">
      <formula>$D588="Bid"</formula>
    </cfRule>
  </conditionalFormatting>
  <conditionalFormatting sqref="D589">
    <cfRule type="expression" dxfId="1244" priority="4124">
      <formula>$D589="No Bid"</formula>
    </cfRule>
    <cfRule type="expression" dxfId="1243" priority="4123">
      <formula>$D589="Bid"</formula>
    </cfRule>
  </conditionalFormatting>
  <conditionalFormatting sqref="D590">
    <cfRule type="expression" dxfId="1242" priority="4127">
      <formula>$D590="No Bid"</formula>
    </cfRule>
    <cfRule type="expression" dxfId="1241" priority="4126">
      <formula>$D590="Bid"</formula>
    </cfRule>
  </conditionalFormatting>
  <conditionalFormatting sqref="D591">
    <cfRule type="expression" dxfId="1240" priority="4130">
      <formula>$D591="No Bid"</formula>
    </cfRule>
    <cfRule type="expression" dxfId="1239" priority="4129">
      <formula>$D591="Bid"</formula>
    </cfRule>
  </conditionalFormatting>
  <conditionalFormatting sqref="D592">
    <cfRule type="expression" dxfId="1238" priority="4133">
      <formula>$D592="No Bid"</formula>
    </cfRule>
    <cfRule type="expression" dxfId="1237" priority="4132">
      <formula>$D592="Bid"</formula>
    </cfRule>
  </conditionalFormatting>
  <conditionalFormatting sqref="D593">
    <cfRule type="expression" dxfId="1236" priority="4135">
      <formula>$D593="Bid"</formula>
    </cfRule>
    <cfRule type="expression" dxfId="1235" priority="4136">
      <formula>$D593="No Bid"</formula>
    </cfRule>
  </conditionalFormatting>
  <conditionalFormatting sqref="D594">
    <cfRule type="expression" dxfId="1234" priority="4138">
      <formula>$D594="Bid"</formula>
    </cfRule>
    <cfRule type="expression" dxfId="1233" priority="4139">
      <formula>$D594="No Bid"</formula>
    </cfRule>
  </conditionalFormatting>
  <conditionalFormatting sqref="D595">
    <cfRule type="expression" dxfId="1232" priority="4141">
      <formula>$D595="Bid"</formula>
    </cfRule>
    <cfRule type="expression" dxfId="1231" priority="4142">
      <formula>$D595="No Bid"</formula>
    </cfRule>
  </conditionalFormatting>
  <conditionalFormatting sqref="D596">
    <cfRule type="expression" dxfId="1230" priority="4144">
      <formula>$D596="Bid"</formula>
    </cfRule>
    <cfRule type="expression" dxfId="1229" priority="4145">
      <formula>$D596="No Bid"</formula>
    </cfRule>
  </conditionalFormatting>
  <conditionalFormatting sqref="D597">
    <cfRule type="expression" dxfId="1228" priority="4147">
      <formula>$D597="Bid"</formula>
    </cfRule>
    <cfRule type="expression" dxfId="1227" priority="4148">
      <formula>$D597="No Bid"</formula>
    </cfRule>
  </conditionalFormatting>
  <conditionalFormatting sqref="D598">
    <cfRule type="expression" dxfId="1226" priority="4150">
      <formula>$D598="Bid"</formula>
    </cfRule>
    <cfRule type="expression" dxfId="1225" priority="4151">
      <formula>$D598="No Bid"</formula>
    </cfRule>
  </conditionalFormatting>
  <conditionalFormatting sqref="D599">
    <cfRule type="expression" dxfId="1224" priority="4153">
      <formula>$D599="Bid"</formula>
    </cfRule>
    <cfRule type="expression" dxfId="1223" priority="4154">
      <formula>$D599="No Bid"</formula>
    </cfRule>
  </conditionalFormatting>
  <conditionalFormatting sqref="D600">
    <cfRule type="expression" dxfId="1222" priority="4156">
      <formula>$D600="Bid"</formula>
    </cfRule>
    <cfRule type="expression" dxfId="1221" priority="4157">
      <formula>$D600="No Bid"</formula>
    </cfRule>
  </conditionalFormatting>
  <conditionalFormatting sqref="D601">
    <cfRule type="expression" dxfId="1220" priority="4159">
      <formula>$D601="Bid"</formula>
    </cfRule>
    <cfRule type="expression" dxfId="1219" priority="4160">
      <formula>$D601="No Bid"</formula>
    </cfRule>
  </conditionalFormatting>
  <conditionalFormatting sqref="D602">
    <cfRule type="expression" dxfId="1218" priority="4162">
      <formula>$D602="Bid"</formula>
    </cfRule>
    <cfRule type="expression" dxfId="1217" priority="4163">
      <formula>$D602="No Bid"</formula>
    </cfRule>
  </conditionalFormatting>
  <conditionalFormatting sqref="D603">
    <cfRule type="expression" dxfId="1216" priority="4165">
      <formula>$D603="Bid"</formula>
    </cfRule>
    <cfRule type="expression" dxfId="1215" priority="4166">
      <formula>$D603="No Bid"</formula>
    </cfRule>
  </conditionalFormatting>
  <conditionalFormatting sqref="D604">
    <cfRule type="expression" dxfId="1214" priority="4168">
      <formula>$D604="Bid"</formula>
    </cfRule>
    <cfRule type="expression" dxfId="1213" priority="4169">
      <formula>$D604="No Bid"</formula>
    </cfRule>
  </conditionalFormatting>
  <conditionalFormatting sqref="D605">
    <cfRule type="expression" dxfId="1212" priority="4171">
      <formula>$D605="Bid"</formula>
    </cfRule>
    <cfRule type="expression" dxfId="1211" priority="4172">
      <formula>$D605="No Bid"</formula>
    </cfRule>
  </conditionalFormatting>
  <conditionalFormatting sqref="D606">
    <cfRule type="expression" dxfId="1210" priority="4174">
      <formula>$D606="Bid"</formula>
    </cfRule>
    <cfRule type="expression" dxfId="1209" priority="4175">
      <formula>$D606="No Bid"</formula>
    </cfRule>
  </conditionalFormatting>
  <conditionalFormatting sqref="D607">
    <cfRule type="expression" dxfId="1208" priority="4177">
      <formula>$D607="Bid"</formula>
    </cfRule>
    <cfRule type="expression" dxfId="1207" priority="4178">
      <formula>$D607="No Bid"</formula>
    </cfRule>
  </conditionalFormatting>
  <conditionalFormatting sqref="D608">
    <cfRule type="expression" dxfId="1206" priority="4180">
      <formula>$D608="Bid"</formula>
    </cfRule>
    <cfRule type="expression" dxfId="1205" priority="4181">
      <formula>$D608="No Bid"</formula>
    </cfRule>
  </conditionalFormatting>
  <conditionalFormatting sqref="D609">
    <cfRule type="expression" dxfId="1204" priority="4183">
      <formula>$D609="Bid"</formula>
    </cfRule>
    <cfRule type="expression" dxfId="1203" priority="4184">
      <formula>$D609="No Bid"</formula>
    </cfRule>
  </conditionalFormatting>
  <conditionalFormatting sqref="D610">
    <cfRule type="expression" dxfId="1202" priority="4186">
      <formula>$D610="Bid"</formula>
    </cfRule>
    <cfRule type="expression" dxfId="1201" priority="4187">
      <formula>$D610="No Bid"</formula>
    </cfRule>
  </conditionalFormatting>
  <conditionalFormatting sqref="D611">
    <cfRule type="expression" dxfId="1200" priority="4189">
      <formula>$D611="Bid"</formula>
    </cfRule>
    <cfRule type="expression" dxfId="1199" priority="4190">
      <formula>$D611="No Bid"</formula>
    </cfRule>
  </conditionalFormatting>
  <conditionalFormatting sqref="D612">
    <cfRule type="expression" dxfId="1198" priority="4192">
      <formula>$D612="Bid"</formula>
    </cfRule>
    <cfRule type="expression" dxfId="1197" priority="4193">
      <formula>$D612="No Bid"</formula>
    </cfRule>
  </conditionalFormatting>
  <conditionalFormatting sqref="D613">
    <cfRule type="expression" dxfId="1196" priority="4195">
      <formula>$D613="Bid"</formula>
    </cfRule>
    <cfRule type="expression" dxfId="1195" priority="4196">
      <formula>$D613="No Bid"</formula>
    </cfRule>
  </conditionalFormatting>
  <conditionalFormatting sqref="D614">
    <cfRule type="expression" dxfId="1194" priority="4199">
      <formula>$D614="No Bid"</formula>
    </cfRule>
    <cfRule type="expression" dxfId="1193" priority="4198">
      <formula>$D614="Bid"</formula>
    </cfRule>
  </conditionalFormatting>
  <conditionalFormatting sqref="D615">
    <cfRule type="expression" dxfId="1192" priority="4201">
      <formula>$D615="Bid"</formula>
    </cfRule>
    <cfRule type="expression" dxfId="1191" priority="4202">
      <formula>$D615="No Bid"</formula>
    </cfRule>
  </conditionalFormatting>
  <conditionalFormatting sqref="D616">
    <cfRule type="expression" dxfId="1190" priority="4205">
      <formula>$D616="No Bid"</formula>
    </cfRule>
    <cfRule type="expression" dxfId="1189" priority="4204">
      <formula>$D616="Bid"</formula>
    </cfRule>
  </conditionalFormatting>
  <conditionalFormatting sqref="D617">
    <cfRule type="expression" dxfId="1188" priority="4207">
      <formula>$D617="Bid"</formula>
    </cfRule>
    <cfRule type="expression" dxfId="1187" priority="4208">
      <formula>$D617="No Bid"</formula>
    </cfRule>
  </conditionalFormatting>
  <conditionalFormatting sqref="D618">
    <cfRule type="expression" dxfId="1186" priority="4211">
      <formula>$D618="No Bid"</formula>
    </cfRule>
    <cfRule type="expression" dxfId="1185" priority="4210">
      <formula>$D618="Bid"</formula>
    </cfRule>
  </conditionalFormatting>
  <conditionalFormatting sqref="D619">
    <cfRule type="expression" dxfId="1184" priority="4214">
      <formula>$D619="No Bid"</formula>
    </cfRule>
    <cfRule type="expression" dxfId="1183" priority="4213">
      <formula>$D619="Bid"</formula>
    </cfRule>
  </conditionalFormatting>
  <conditionalFormatting sqref="D620">
    <cfRule type="expression" dxfId="1182" priority="4217">
      <formula>$D620="No Bid"</formula>
    </cfRule>
    <cfRule type="expression" dxfId="1181" priority="4216">
      <formula>$D620="Bid"</formula>
    </cfRule>
  </conditionalFormatting>
  <conditionalFormatting sqref="D621">
    <cfRule type="expression" dxfId="1180" priority="4219">
      <formula>$D621="Bid"</formula>
    </cfRule>
    <cfRule type="expression" dxfId="1179" priority="4220">
      <formula>$D621="No Bid"</formula>
    </cfRule>
  </conditionalFormatting>
  <conditionalFormatting sqref="D622">
    <cfRule type="expression" dxfId="1178" priority="4222">
      <formula>$D622="Bid"</formula>
    </cfRule>
    <cfRule type="expression" dxfId="1177" priority="4223">
      <formula>$D622="No Bid"</formula>
    </cfRule>
  </conditionalFormatting>
  <conditionalFormatting sqref="D623">
    <cfRule type="expression" dxfId="1176" priority="4226">
      <formula>$D623="No Bid"</formula>
    </cfRule>
    <cfRule type="expression" dxfId="1175" priority="4225">
      <formula>$D623="Bid"</formula>
    </cfRule>
  </conditionalFormatting>
  <conditionalFormatting sqref="D624">
    <cfRule type="expression" dxfId="1174" priority="4229">
      <formula>$D624="No Bid"</formula>
    </cfRule>
    <cfRule type="expression" dxfId="1173" priority="4228">
      <formula>$D624="Bid"</formula>
    </cfRule>
  </conditionalFormatting>
  <conditionalFormatting sqref="D625">
    <cfRule type="expression" dxfId="1172" priority="4232">
      <formula>$D625="No Bid"</formula>
    </cfRule>
    <cfRule type="expression" dxfId="1171" priority="4231">
      <formula>$D625="Bid"</formula>
    </cfRule>
  </conditionalFormatting>
  <conditionalFormatting sqref="D626">
    <cfRule type="expression" dxfId="1170" priority="4235">
      <formula>$D626="No Bid"</formula>
    </cfRule>
    <cfRule type="expression" dxfId="1169" priority="4234">
      <formula>$D626="Bid"</formula>
    </cfRule>
  </conditionalFormatting>
  <conditionalFormatting sqref="D627">
    <cfRule type="expression" dxfId="1168" priority="4237">
      <formula>$D627="Bid"</formula>
    </cfRule>
    <cfRule type="expression" dxfId="1167" priority="4238">
      <formula>$D627="No Bid"</formula>
    </cfRule>
  </conditionalFormatting>
  <conditionalFormatting sqref="D628">
    <cfRule type="expression" dxfId="1166" priority="4240">
      <formula>$D628="Bid"</formula>
    </cfRule>
    <cfRule type="expression" dxfId="1165" priority="4241">
      <formula>$D628="No Bid"</formula>
    </cfRule>
  </conditionalFormatting>
  <conditionalFormatting sqref="D629">
    <cfRule type="expression" dxfId="1164" priority="4243">
      <formula>$D629="Bid"</formula>
    </cfRule>
    <cfRule type="expression" dxfId="1163" priority="4244">
      <formula>$D629="No Bid"</formula>
    </cfRule>
  </conditionalFormatting>
  <conditionalFormatting sqref="D630">
    <cfRule type="expression" dxfId="1162" priority="4246">
      <formula>$D630="Bid"</formula>
    </cfRule>
    <cfRule type="expression" dxfId="1161" priority="4247">
      <formula>$D630="No Bid"</formula>
    </cfRule>
  </conditionalFormatting>
  <conditionalFormatting sqref="D631">
    <cfRule type="expression" dxfId="1160" priority="4249">
      <formula>$D631="Bid"</formula>
    </cfRule>
    <cfRule type="expression" dxfId="1159" priority="4250">
      <formula>$D631="No Bid"</formula>
    </cfRule>
  </conditionalFormatting>
  <conditionalFormatting sqref="D632">
    <cfRule type="expression" dxfId="1158" priority="4252">
      <formula>$D632="Bid"</formula>
    </cfRule>
    <cfRule type="expression" dxfId="1157" priority="4253">
      <formula>$D632="No Bid"</formula>
    </cfRule>
  </conditionalFormatting>
  <conditionalFormatting sqref="D633">
    <cfRule type="expression" dxfId="1156" priority="4256">
      <formula>$D633="No Bid"</formula>
    </cfRule>
    <cfRule type="expression" dxfId="1155" priority="4255">
      <formula>$D633="Bid"</formula>
    </cfRule>
  </conditionalFormatting>
  <conditionalFormatting sqref="D634">
    <cfRule type="expression" dxfId="1154" priority="4259">
      <formula>$D634="No Bid"</formula>
    </cfRule>
    <cfRule type="expression" dxfId="1153" priority="4258">
      <formula>$D634="Bid"</formula>
    </cfRule>
  </conditionalFormatting>
  <conditionalFormatting sqref="D635">
    <cfRule type="expression" dxfId="1152" priority="4261">
      <formula>$D635="Bid"</formula>
    </cfRule>
    <cfRule type="expression" dxfId="1151" priority="4262">
      <formula>$D635="No Bid"</formula>
    </cfRule>
  </conditionalFormatting>
  <conditionalFormatting sqref="D636">
    <cfRule type="expression" dxfId="1150" priority="4265">
      <formula>$D636="No Bid"</formula>
    </cfRule>
    <cfRule type="expression" dxfId="1149" priority="4264">
      <formula>$D636="Bid"</formula>
    </cfRule>
  </conditionalFormatting>
  <conditionalFormatting sqref="D637">
    <cfRule type="expression" dxfId="1148" priority="4268">
      <formula>$D637="No Bid"</formula>
    </cfRule>
    <cfRule type="expression" dxfId="1147" priority="4267">
      <formula>$D637="Bid"</formula>
    </cfRule>
  </conditionalFormatting>
  <conditionalFormatting sqref="D638">
    <cfRule type="expression" dxfId="1146" priority="4271">
      <formula>$D638="No Bid"</formula>
    </cfRule>
    <cfRule type="expression" dxfId="1145" priority="4270">
      <formula>$D638="Bid"</formula>
    </cfRule>
  </conditionalFormatting>
  <conditionalFormatting sqref="D639">
    <cfRule type="expression" dxfId="1144" priority="4274">
      <formula>$D639="No Bid"</formula>
    </cfRule>
    <cfRule type="expression" dxfId="1143" priority="4273">
      <formula>$D639="Bid"</formula>
    </cfRule>
  </conditionalFormatting>
  <conditionalFormatting sqref="D640">
    <cfRule type="expression" dxfId="1142" priority="4276">
      <formula>$D640="Bid"</formula>
    </cfRule>
    <cfRule type="expression" dxfId="1141" priority="4277">
      <formula>$D640="No Bid"</formula>
    </cfRule>
  </conditionalFormatting>
  <conditionalFormatting sqref="D641">
    <cfRule type="expression" dxfId="1140" priority="4280">
      <formula>$D641="No Bid"</formula>
    </cfRule>
    <cfRule type="expression" dxfId="1139" priority="4279">
      <formula>$D641="Bid"</formula>
    </cfRule>
  </conditionalFormatting>
  <conditionalFormatting sqref="D642">
    <cfRule type="expression" dxfId="1138" priority="4282">
      <formula>$D642="Bid"</formula>
    </cfRule>
    <cfRule type="expression" dxfId="1137" priority="4283">
      <formula>$D642="No Bid"</formula>
    </cfRule>
  </conditionalFormatting>
  <conditionalFormatting sqref="D643">
    <cfRule type="expression" dxfId="1136" priority="4286">
      <formula>$D643="No Bid"</formula>
    </cfRule>
    <cfRule type="expression" dxfId="1135" priority="4285">
      <formula>$D643="Bid"</formula>
    </cfRule>
  </conditionalFormatting>
  <conditionalFormatting sqref="D644">
    <cfRule type="expression" dxfId="1134" priority="4288">
      <formula>$D644="Bid"</formula>
    </cfRule>
    <cfRule type="expression" dxfId="1133" priority="4289">
      <formula>$D644="No Bid"</formula>
    </cfRule>
  </conditionalFormatting>
  <conditionalFormatting sqref="D645">
    <cfRule type="expression" dxfId="1132" priority="4292">
      <formula>$D645="No Bid"</formula>
    </cfRule>
    <cfRule type="expression" dxfId="1131" priority="4291">
      <formula>$D645="Bid"</formula>
    </cfRule>
  </conditionalFormatting>
  <conditionalFormatting sqref="D646">
    <cfRule type="expression" dxfId="1130" priority="4294">
      <formula>$D646="Bid"</formula>
    </cfRule>
    <cfRule type="expression" dxfId="1129" priority="4295">
      <formula>$D646="No Bid"</formula>
    </cfRule>
  </conditionalFormatting>
  <conditionalFormatting sqref="D647">
    <cfRule type="expression" dxfId="1128" priority="4298">
      <formula>$D647="No Bid"</formula>
    </cfRule>
    <cfRule type="expression" dxfId="1127" priority="4297">
      <formula>$D647="Bid"</formula>
    </cfRule>
  </conditionalFormatting>
  <conditionalFormatting sqref="D648">
    <cfRule type="expression" dxfId="1126" priority="4300">
      <formula>$D648="Bid"</formula>
    </cfRule>
    <cfRule type="expression" dxfId="1125" priority="4301">
      <formula>$D648="No Bid"</formula>
    </cfRule>
  </conditionalFormatting>
  <conditionalFormatting sqref="D649">
    <cfRule type="expression" dxfId="1124" priority="4303">
      <formula>$D649="Bid"</formula>
    </cfRule>
    <cfRule type="expression" dxfId="1123" priority="4304">
      <formula>$D649="No Bid"</formula>
    </cfRule>
  </conditionalFormatting>
  <conditionalFormatting sqref="D650">
    <cfRule type="expression" dxfId="1122" priority="4306">
      <formula>$D650="Bid"</formula>
    </cfRule>
    <cfRule type="expression" dxfId="1121" priority="4307">
      <formula>$D650="No Bid"</formula>
    </cfRule>
  </conditionalFormatting>
  <conditionalFormatting sqref="D651">
    <cfRule type="expression" dxfId="1120" priority="4310">
      <formula>$D651="No Bid"</formula>
    </cfRule>
    <cfRule type="expression" dxfId="1119" priority="4309">
      <formula>$D651="Bid"</formula>
    </cfRule>
  </conditionalFormatting>
  <conditionalFormatting sqref="D652">
    <cfRule type="expression" dxfId="1118" priority="4312">
      <formula>$D652="Bid"</formula>
    </cfRule>
    <cfRule type="expression" dxfId="1117" priority="4313">
      <formula>$D652="No Bid"</formula>
    </cfRule>
  </conditionalFormatting>
  <conditionalFormatting sqref="D653">
    <cfRule type="expression" dxfId="1116" priority="4316">
      <formula>$D653="No Bid"</formula>
    </cfRule>
    <cfRule type="expression" dxfId="1115" priority="4315">
      <formula>$D653="Bid"</formula>
    </cfRule>
  </conditionalFormatting>
  <conditionalFormatting sqref="D654">
    <cfRule type="expression" dxfId="1114" priority="4318">
      <formula>$D654="Bid"</formula>
    </cfRule>
    <cfRule type="expression" dxfId="1113" priority="4319">
      <formula>$D654="No Bid"</formula>
    </cfRule>
  </conditionalFormatting>
  <conditionalFormatting sqref="D655">
    <cfRule type="expression" dxfId="1112" priority="4321">
      <formula>$D655="Bid"</formula>
    </cfRule>
    <cfRule type="expression" dxfId="1111" priority="4322">
      <formula>$D655="No Bid"</formula>
    </cfRule>
  </conditionalFormatting>
  <conditionalFormatting sqref="D656">
    <cfRule type="expression" dxfId="1110" priority="4325">
      <formula>$D656="No Bid"</formula>
    </cfRule>
    <cfRule type="expression" dxfId="1109" priority="4324">
      <formula>$D656="Bid"</formula>
    </cfRule>
  </conditionalFormatting>
  <conditionalFormatting sqref="D657">
    <cfRule type="expression" dxfId="1108" priority="4327">
      <formula>$D657="Bid"</formula>
    </cfRule>
    <cfRule type="expression" dxfId="1107" priority="4328">
      <formula>$D657="No Bid"</formula>
    </cfRule>
  </conditionalFormatting>
  <conditionalFormatting sqref="D658">
    <cfRule type="expression" dxfId="1106" priority="4331">
      <formula>$D658="No Bid"</formula>
    </cfRule>
    <cfRule type="expression" dxfId="1105" priority="4330">
      <formula>$D658="Bid"</formula>
    </cfRule>
  </conditionalFormatting>
  <conditionalFormatting sqref="D659">
    <cfRule type="expression" dxfId="1104" priority="4334">
      <formula>$D659="No Bid"</formula>
    </cfRule>
    <cfRule type="expression" dxfId="1103" priority="4333">
      <formula>$D659="Bid"</formula>
    </cfRule>
  </conditionalFormatting>
  <conditionalFormatting sqref="D660">
    <cfRule type="expression" dxfId="1102" priority="4337">
      <formula>$D660="No Bid"</formula>
    </cfRule>
    <cfRule type="expression" dxfId="1101" priority="4336">
      <formula>$D660="Bid"</formula>
    </cfRule>
  </conditionalFormatting>
  <conditionalFormatting sqref="D661">
    <cfRule type="expression" dxfId="1100" priority="4340">
      <formula>$D661="No Bid"</formula>
    </cfRule>
    <cfRule type="expression" dxfId="1099" priority="4339">
      <formula>$D661="Bid"</formula>
    </cfRule>
  </conditionalFormatting>
  <conditionalFormatting sqref="D662">
    <cfRule type="expression" dxfId="1098" priority="4343">
      <formula>$D662="No Bid"</formula>
    </cfRule>
    <cfRule type="expression" dxfId="1097" priority="4342">
      <formula>$D662="Bid"</formula>
    </cfRule>
  </conditionalFormatting>
  <conditionalFormatting sqref="D663">
    <cfRule type="expression" dxfId="1096" priority="4346">
      <formula>$D663="No Bid"</formula>
    </cfRule>
    <cfRule type="expression" dxfId="1095" priority="4345">
      <formula>$D663="Bid"</formula>
    </cfRule>
  </conditionalFormatting>
  <conditionalFormatting sqref="D664">
    <cfRule type="expression" dxfId="1094" priority="4349">
      <formula>$D664="No Bid"</formula>
    </cfRule>
    <cfRule type="expression" dxfId="1093" priority="4348">
      <formula>$D664="Bid"</formula>
    </cfRule>
  </conditionalFormatting>
  <conditionalFormatting sqref="D665">
    <cfRule type="expression" dxfId="1092" priority="4352">
      <formula>$D665="No Bid"</formula>
    </cfRule>
    <cfRule type="expression" dxfId="1091" priority="4351">
      <formula>$D665="Bid"</formula>
    </cfRule>
  </conditionalFormatting>
  <conditionalFormatting sqref="D666">
    <cfRule type="expression" dxfId="1090" priority="4354">
      <formula>$D666="Bid"</formula>
    </cfRule>
    <cfRule type="expression" dxfId="1089" priority="4355">
      <formula>$D666="No Bid"</formula>
    </cfRule>
  </conditionalFormatting>
  <conditionalFormatting sqref="D667">
    <cfRule type="expression" dxfId="1088" priority="4357">
      <formula>$D667="Bid"</formula>
    </cfRule>
    <cfRule type="expression" dxfId="1087" priority="4358">
      <formula>$D667="No Bid"</formula>
    </cfRule>
  </conditionalFormatting>
  <conditionalFormatting sqref="D668">
    <cfRule type="expression" dxfId="1086" priority="4360">
      <formula>$D668="Bid"</formula>
    </cfRule>
    <cfRule type="expression" dxfId="1085" priority="4361">
      <formula>$D668="No Bid"</formula>
    </cfRule>
  </conditionalFormatting>
  <conditionalFormatting sqref="D669">
    <cfRule type="expression" dxfId="1084" priority="4364">
      <formula>$D669="No Bid"</formula>
    </cfRule>
    <cfRule type="expression" dxfId="1083" priority="4363">
      <formula>$D669="Bid"</formula>
    </cfRule>
  </conditionalFormatting>
  <conditionalFormatting sqref="D670">
    <cfRule type="expression" dxfId="1082" priority="4366">
      <formula>$D670="Bid"</formula>
    </cfRule>
    <cfRule type="expression" dxfId="1081" priority="4367">
      <formula>$D670="No Bid"</formula>
    </cfRule>
  </conditionalFormatting>
  <conditionalFormatting sqref="D671">
    <cfRule type="expression" dxfId="1080" priority="4370">
      <formula>$D671="No Bid"</formula>
    </cfRule>
    <cfRule type="expression" dxfId="1079" priority="4369">
      <formula>$D671="Bid"</formula>
    </cfRule>
  </conditionalFormatting>
  <conditionalFormatting sqref="D672">
    <cfRule type="expression" dxfId="1078" priority="4372">
      <formula>$D672="Bid"</formula>
    </cfRule>
    <cfRule type="expression" dxfId="1077" priority="4373">
      <formula>$D672="No Bid"</formula>
    </cfRule>
  </conditionalFormatting>
  <conditionalFormatting sqref="D673">
    <cfRule type="expression" dxfId="1076" priority="4375">
      <formula>$D673="Bid"</formula>
    </cfRule>
    <cfRule type="expression" dxfId="1075" priority="4376">
      <formula>$D673="No Bid"</formula>
    </cfRule>
  </conditionalFormatting>
  <conditionalFormatting sqref="D674">
    <cfRule type="expression" dxfId="1074" priority="4378">
      <formula>$D674="Bid"</formula>
    </cfRule>
    <cfRule type="expression" dxfId="1073" priority="4379">
      <formula>$D674="No Bid"</formula>
    </cfRule>
  </conditionalFormatting>
  <conditionalFormatting sqref="D675">
    <cfRule type="expression" dxfId="1072" priority="4381">
      <formula>$D675="Bid"</formula>
    </cfRule>
    <cfRule type="expression" dxfId="1071" priority="4382">
      <formula>$D675="No Bid"</formula>
    </cfRule>
  </conditionalFormatting>
  <conditionalFormatting sqref="D676">
    <cfRule type="expression" dxfId="1070" priority="4385">
      <formula>$D676="No Bid"</formula>
    </cfRule>
    <cfRule type="expression" dxfId="1069" priority="4384">
      <formula>$D676="Bid"</formula>
    </cfRule>
  </conditionalFormatting>
  <conditionalFormatting sqref="D677">
    <cfRule type="expression" dxfId="1068" priority="4387">
      <formula>$D677="Bid"</formula>
    </cfRule>
    <cfRule type="expression" dxfId="1067" priority="4388">
      <formula>$D677="No Bid"</formula>
    </cfRule>
  </conditionalFormatting>
  <conditionalFormatting sqref="D678">
    <cfRule type="expression" dxfId="1066" priority="4390">
      <formula>$D678="Bid"</formula>
    </cfRule>
    <cfRule type="expression" dxfId="1065" priority="4391">
      <formula>$D678="No Bid"</formula>
    </cfRule>
  </conditionalFormatting>
  <conditionalFormatting sqref="D679">
    <cfRule type="expression" dxfId="1064" priority="4393">
      <formula>$D679="Bid"</formula>
    </cfRule>
    <cfRule type="expression" dxfId="1063" priority="4394">
      <formula>$D679="No Bid"</formula>
    </cfRule>
  </conditionalFormatting>
  <conditionalFormatting sqref="D680">
    <cfRule type="expression" dxfId="1062" priority="4396">
      <formula>$D680="Bid"</formula>
    </cfRule>
    <cfRule type="expression" dxfId="1061" priority="4397">
      <formula>$D680="No Bid"</formula>
    </cfRule>
  </conditionalFormatting>
  <conditionalFormatting sqref="D681">
    <cfRule type="expression" dxfId="1060" priority="4400">
      <formula>$D681="No Bid"</formula>
    </cfRule>
    <cfRule type="expression" dxfId="1059" priority="4399">
      <formula>$D681="Bid"</formula>
    </cfRule>
  </conditionalFormatting>
  <conditionalFormatting sqref="D682">
    <cfRule type="expression" dxfId="1058" priority="4403">
      <formula>$D682="No Bid"</formula>
    </cfRule>
    <cfRule type="expression" dxfId="1057" priority="4402">
      <formula>$D682="Bid"</formula>
    </cfRule>
  </conditionalFormatting>
  <conditionalFormatting sqref="D683">
    <cfRule type="expression" dxfId="1056" priority="4406">
      <formula>$D683="No Bid"</formula>
    </cfRule>
    <cfRule type="expression" dxfId="1055" priority="4405">
      <formula>$D683="Bid"</formula>
    </cfRule>
  </conditionalFormatting>
  <conditionalFormatting sqref="D684">
    <cfRule type="expression" dxfId="1054" priority="4408">
      <formula>$D684="Bid"</formula>
    </cfRule>
    <cfRule type="expression" dxfId="1053" priority="4409">
      <formula>$D684="No Bid"</formula>
    </cfRule>
  </conditionalFormatting>
  <conditionalFormatting sqref="D685">
    <cfRule type="expression" dxfId="1052" priority="4412">
      <formula>$D685="No Bid"</formula>
    </cfRule>
    <cfRule type="expression" dxfId="1051" priority="4411">
      <formula>$D685="Bid"</formula>
    </cfRule>
  </conditionalFormatting>
  <conditionalFormatting sqref="D686">
    <cfRule type="expression" dxfId="1050" priority="4415">
      <formula>$D686="No Bid"</formula>
    </cfRule>
    <cfRule type="expression" dxfId="1049" priority="4414">
      <formula>$D686="Bid"</formula>
    </cfRule>
  </conditionalFormatting>
  <conditionalFormatting sqref="D687">
    <cfRule type="expression" dxfId="1048" priority="4418">
      <formula>$D687="No Bid"</formula>
    </cfRule>
    <cfRule type="expression" dxfId="1047" priority="4417">
      <formula>$D687="Bid"</formula>
    </cfRule>
  </conditionalFormatting>
  <conditionalFormatting sqref="D688">
    <cfRule type="expression" dxfId="1046" priority="4421">
      <formula>$D688="No Bid"</formula>
    </cfRule>
    <cfRule type="expression" dxfId="1045" priority="4420">
      <formula>$D688="Bid"</formula>
    </cfRule>
  </conditionalFormatting>
  <conditionalFormatting sqref="D689">
    <cfRule type="expression" dxfId="1044" priority="4424">
      <formula>$D689="No Bid"</formula>
    </cfRule>
    <cfRule type="expression" dxfId="1043" priority="4423">
      <formula>$D689="Bid"</formula>
    </cfRule>
  </conditionalFormatting>
  <conditionalFormatting sqref="D690">
    <cfRule type="expression" dxfId="1042" priority="4426">
      <formula>$D690="Bid"</formula>
    </cfRule>
    <cfRule type="expression" dxfId="1041" priority="4427">
      <formula>$D690="No Bid"</formula>
    </cfRule>
  </conditionalFormatting>
  <conditionalFormatting sqref="D691">
    <cfRule type="expression" dxfId="1040" priority="4429">
      <formula>$D691="Bid"</formula>
    </cfRule>
    <cfRule type="expression" dxfId="1039" priority="4430">
      <formula>$D691="No Bid"</formula>
    </cfRule>
  </conditionalFormatting>
  <conditionalFormatting sqref="D692">
    <cfRule type="expression" dxfId="1038" priority="4432">
      <formula>$D692="Bid"</formula>
    </cfRule>
    <cfRule type="expression" dxfId="1037" priority="4433">
      <formula>$D692="No Bid"</formula>
    </cfRule>
  </conditionalFormatting>
  <conditionalFormatting sqref="D693">
    <cfRule type="expression" dxfId="1036" priority="4436">
      <formula>$D693="No Bid"</formula>
    </cfRule>
    <cfRule type="expression" dxfId="1035" priority="4435">
      <formula>$D693="Bid"</formula>
    </cfRule>
  </conditionalFormatting>
  <conditionalFormatting sqref="D694">
    <cfRule type="expression" dxfId="1034" priority="4438">
      <formula>$D694="Bid"</formula>
    </cfRule>
    <cfRule type="expression" dxfId="1033" priority="4439">
      <formula>$D694="No Bid"</formula>
    </cfRule>
  </conditionalFormatting>
  <conditionalFormatting sqref="D695">
    <cfRule type="expression" dxfId="1032" priority="4442">
      <formula>$D695="No Bid"</formula>
    </cfRule>
    <cfRule type="expression" dxfId="1031" priority="4441">
      <formula>$D695="Bid"</formula>
    </cfRule>
  </conditionalFormatting>
  <conditionalFormatting sqref="D696">
    <cfRule type="expression" dxfId="1030" priority="4445">
      <formula>$D696="No Bid"</formula>
    </cfRule>
    <cfRule type="expression" dxfId="1029" priority="4444">
      <formula>$D696="Bid"</formula>
    </cfRule>
  </conditionalFormatting>
  <conditionalFormatting sqref="D697">
    <cfRule type="expression" dxfId="1028" priority="4447">
      <formula>$D697="Bid"</formula>
    </cfRule>
    <cfRule type="expression" dxfId="1027" priority="4448">
      <formula>$D697="No Bid"</formula>
    </cfRule>
  </conditionalFormatting>
  <conditionalFormatting sqref="D698">
    <cfRule type="expression" dxfId="1026" priority="4450">
      <formula>$D698="Bid"</formula>
    </cfRule>
    <cfRule type="expression" dxfId="1025" priority="4451">
      <formula>$D698="No Bid"</formula>
    </cfRule>
  </conditionalFormatting>
  <conditionalFormatting sqref="D699">
    <cfRule type="expression" dxfId="1024" priority="4453">
      <formula>$D699="Bid"</formula>
    </cfRule>
    <cfRule type="expression" dxfId="1023" priority="4454">
      <formula>$D699="No Bid"</formula>
    </cfRule>
  </conditionalFormatting>
  <conditionalFormatting sqref="D700">
    <cfRule type="expression" dxfId="1022" priority="4457">
      <formula>$D700="No Bid"</formula>
    </cfRule>
    <cfRule type="expression" dxfId="1021" priority="4456">
      <formula>$D700="Bid"</formula>
    </cfRule>
  </conditionalFormatting>
  <conditionalFormatting sqref="D701">
    <cfRule type="expression" dxfId="1020" priority="4460">
      <formula>$D701="No Bid"</formula>
    </cfRule>
    <cfRule type="expression" dxfId="1019" priority="4459">
      <formula>$D701="Bid"</formula>
    </cfRule>
  </conditionalFormatting>
  <conditionalFormatting sqref="D702">
    <cfRule type="expression" dxfId="1018" priority="4462">
      <formula>$D702="Bid"</formula>
    </cfRule>
    <cfRule type="expression" dxfId="1017" priority="4463">
      <formula>$D702="No Bid"</formula>
    </cfRule>
  </conditionalFormatting>
  <conditionalFormatting sqref="D703">
    <cfRule type="expression" dxfId="1016" priority="4466">
      <formula>$D703="No Bid"</formula>
    </cfRule>
    <cfRule type="expression" dxfId="1015" priority="4465">
      <formula>$D703="Bid"</formula>
    </cfRule>
  </conditionalFormatting>
  <conditionalFormatting sqref="D704">
    <cfRule type="expression" dxfId="1014" priority="4469">
      <formula>$D704="No Bid"</formula>
    </cfRule>
    <cfRule type="expression" dxfId="1013" priority="4468">
      <formula>$D704="Bid"</formula>
    </cfRule>
  </conditionalFormatting>
  <conditionalFormatting sqref="D705">
    <cfRule type="expression" dxfId="1012" priority="4472">
      <formula>$D705="No Bid"</formula>
    </cfRule>
    <cfRule type="expression" dxfId="1011" priority="4471">
      <formula>$D705="Bid"</formula>
    </cfRule>
  </conditionalFormatting>
  <conditionalFormatting sqref="D706">
    <cfRule type="expression" dxfId="1010" priority="4474">
      <formula>$D706="Bid"</formula>
    </cfRule>
    <cfRule type="expression" dxfId="1009" priority="4475">
      <formula>$D706="No Bid"</formula>
    </cfRule>
  </conditionalFormatting>
  <conditionalFormatting sqref="D707">
    <cfRule type="expression" dxfId="1008" priority="4478">
      <formula>$D707="No Bid"</formula>
    </cfRule>
    <cfRule type="expression" dxfId="1007" priority="4477">
      <formula>$D707="Bid"</formula>
    </cfRule>
  </conditionalFormatting>
  <conditionalFormatting sqref="D708">
    <cfRule type="expression" dxfId="1006" priority="4480">
      <formula>$D708="Bid"</formula>
    </cfRule>
    <cfRule type="expression" dxfId="1005" priority="4481">
      <formula>$D708="No Bid"</formula>
    </cfRule>
  </conditionalFormatting>
  <conditionalFormatting sqref="D709">
    <cfRule type="expression" dxfId="1004" priority="4484">
      <formula>$D709="No Bid"</formula>
    </cfRule>
    <cfRule type="expression" dxfId="1003" priority="4483">
      <formula>$D709="Bid"</formula>
    </cfRule>
  </conditionalFormatting>
  <conditionalFormatting sqref="D710">
    <cfRule type="expression" dxfId="1002" priority="4487">
      <formula>$D710="No Bid"</formula>
    </cfRule>
    <cfRule type="expression" dxfId="1001" priority="4486">
      <formula>$D710="Bid"</formula>
    </cfRule>
  </conditionalFormatting>
  <conditionalFormatting sqref="D711">
    <cfRule type="expression" dxfId="1000" priority="4490">
      <formula>$D711="No Bid"</formula>
    </cfRule>
    <cfRule type="expression" dxfId="999" priority="4489">
      <formula>$D711="Bid"</formula>
    </cfRule>
  </conditionalFormatting>
  <conditionalFormatting sqref="D712">
    <cfRule type="expression" dxfId="998" priority="4493">
      <formula>$D712="No Bid"</formula>
    </cfRule>
    <cfRule type="expression" dxfId="997" priority="4492">
      <formula>$D712="Bid"</formula>
    </cfRule>
  </conditionalFormatting>
  <conditionalFormatting sqref="D713">
    <cfRule type="expression" dxfId="996" priority="4496">
      <formula>$D713="No Bid"</formula>
    </cfRule>
    <cfRule type="expression" dxfId="995" priority="4495">
      <formula>$D713="Bid"</formula>
    </cfRule>
  </conditionalFormatting>
  <conditionalFormatting sqref="D714">
    <cfRule type="expression" dxfId="994" priority="4498">
      <formula>$D714="Bid"</formula>
    </cfRule>
    <cfRule type="expression" dxfId="993" priority="4499">
      <formula>$D714="No Bid"</formula>
    </cfRule>
  </conditionalFormatting>
  <conditionalFormatting sqref="D715">
    <cfRule type="expression" dxfId="992" priority="4501">
      <formula>$D715="Bid"</formula>
    </cfRule>
    <cfRule type="expression" dxfId="991" priority="4502">
      <formula>$D715="No Bid"</formula>
    </cfRule>
  </conditionalFormatting>
  <conditionalFormatting sqref="D716">
    <cfRule type="expression" dxfId="990" priority="4504">
      <formula>$D716="Bid"</formula>
    </cfRule>
    <cfRule type="expression" dxfId="989" priority="4505">
      <formula>$D716="No Bid"</formula>
    </cfRule>
  </conditionalFormatting>
  <conditionalFormatting sqref="D717">
    <cfRule type="expression" dxfId="988" priority="4507">
      <formula>$D717="Bid"</formula>
    </cfRule>
    <cfRule type="expression" dxfId="987" priority="4508">
      <formula>$D717="No Bid"</formula>
    </cfRule>
  </conditionalFormatting>
  <conditionalFormatting sqref="D718">
    <cfRule type="expression" dxfId="986" priority="4510">
      <formula>$D718="Bid"</formula>
    </cfRule>
    <cfRule type="expression" dxfId="985" priority="4511">
      <formula>$D718="No Bid"</formula>
    </cfRule>
  </conditionalFormatting>
  <conditionalFormatting sqref="D719">
    <cfRule type="expression" dxfId="984" priority="4513">
      <formula>$D719="Bid"</formula>
    </cfRule>
    <cfRule type="expression" dxfId="983" priority="4514">
      <formula>$D719="No Bid"</formula>
    </cfRule>
  </conditionalFormatting>
  <conditionalFormatting sqref="D720">
    <cfRule type="expression" dxfId="982" priority="4516">
      <formula>$D720="Bid"</formula>
    </cfRule>
    <cfRule type="expression" dxfId="981" priority="4517">
      <formula>$D720="No Bid"</formula>
    </cfRule>
  </conditionalFormatting>
  <conditionalFormatting sqref="D721">
    <cfRule type="expression" dxfId="980" priority="4519">
      <formula>$D721="Bid"</formula>
    </cfRule>
    <cfRule type="expression" dxfId="979" priority="4520">
      <formula>$D721="No Bid"</formula>
    </cfRule>
  </conditionalFormatting>
  <conditionalFormatting sqref="D722">
    <cfRule type="expression" dxfId="978" priority="4522">
      <formula>$D722="Bid"</formula>
    </cfRule>
    <cfRule type="expression" dxfId="977" priority="4523">
      <formula>$D722="No Bid"</formula>
    </cfRule>
  </conditionalFormatting>
  <conditionalFormatting sqref="D723">
    <cfRule type="expression" dxfId="976" priority="4525">
      <formula>$D723="Bid"</formula>
    </cfRule>
    <cfRule type="expression" dxfId="975" priority="4526">
      <formula>$D723="No Bid"</formula>
    </cfRule>
  </conditionalFormatting>
  <conditionalFormatting sqref="D724">
    <cfRule type="expression" dxfId="974" priority="4528">
      <formula>$D724="Bid"</formula>
    </cfRule>
    <cfRule type="expression" dxfId="973" priority="4529">
      <formula>$D724="No Bid"</formula>
    </cfRule>
  </conditionalFormatting>
  <conditionalFormatting sqref="D725">
    <cfRule type="expression" dxfId="972" priority="4531">
      <formula>$D725="Bid"</formula>
    </cfRule>
    <cfRule type="expression" dxfId="971" priority="4532">
      <formula>$D725="No Bid"</formula>
    </cfRule>
  </conditionalFormatting>
  <conditionalFormatting sqref="D726">
    <cfRule type="expression" dxfId="970" priority="4534">
      <formula>$D726="Bid"</formula>
    </cfRule>
    <cfRule type="expression" dxfId="969" priority="4535">
      <formula>$D726="No Bid"</formula>
    </cfRule>
  </conditionalFormatting>
  <conditionalFormatting sqref="D727">
    <cfRule type="expression" dxfId="968" priority="4537">
      <formula>$D727="Bid"</formula>
    </cfRule>
    <cfRule type="expression" dxfId="967" priority="4538">
      <formula>$D727="No Bid"</formula>
    </cfRule>
  </conditionalFormatting>
  <conditionalFormatting sqref="D728">
    <cfRule type="expression" dxfId="966" priority="4540">
      <formula>$D728="Bid"</formula>
    </cfRule>
    <cfRule type="expression" dxfId="965" priority="4541">
      <formula>$D728="No Bid"</formula>
    </cfRule>
  </conditionalFormatting>
  <conditionalFormatting sqref="D729">
    <cfRule type="expression" dxfId="964" priority="4544">
      <formula>$D729="No Bid"</formula>
    </cfRule>
    <cfRule type="expression" dxfId="963" priority="4543">
      <formula>$D729="Bid"</formula>
    </cfRule>
  </conditionalFormatting>
  <conditionalFormatting sqref="D730">
    <cfRule type="expression" dxfId="962" priority="4547">
      <formula>$D730="No Bid"</formula>
    </cfRule>
    <cfRule type="expression" dxfId="961" priority="4546">
      <formula>$D730="Bid"</formula>
    </cfRule>
  </conditionalFormatting>
  <conditionalFormatting sqref="D731">
    <cfRule type="expression" dxfId="960" priority="4550">
      <formula>$D731="No Bid"</formula>
    </cfRule>
    <cfRule type="expression" dxfId="959" priority="4549">
      <formula>$D731="Bid"</formula>
    </cfRule>
  </conditionalFormatting>
  <conditionalFormatting sqref="D732">
    <cfRule type="expression" dxfId="958" priority="4553">
      <formula>$D732="No Bid"</formula>
    </cfRule>
    <cfRule type="expression" dxfId="957" priority="4552">
      <formula>$D732="Bid"</formula>
    </cfRule>
  </conditionalFormatting>
  <conditionalFormatting sqref="D733">
    <cfRule type="expression" dxfId="956" priority="4556">
      <formula>$D733="No Bid"</formula>
    </cfRule>
    <cfRule type="expression" dxfId="955" priority="4555">
      <formula>$D733="Bid"</formula>
    </cfRule>
  </conditionalFormatting>
  <conditionalFormatting sqref="D734">
    <cfRule type="expression" dxfId="954" priority="4559">
      <formula>$D734="No Bid"</formula>
    </cfRule>
    <cfRule type="expression" dxfId="953" priority="4558">
      <formula>$D734="Bid"</formula>
    </cfRule>
  </conditionalFormatting>
  <conditionalFormatting sqref="D735">
    <cfRule type="expression" dxfId="952" priority="4562">
      <formula>$D735="No Bid"</formula>
    </cfRule>
    <cfRule type="expression" dxfId="951" priority="4561">
      <formula>$D735="Bid"</formula>
    </cfRule>
  </conditionalFormatting>
  <conditionalFormatting sqref="D736">
    <cfRule type="expression" dxfId="950" priority="4565">
      <formula>$D736="No Bid"</formula>
    </cfRule>
    <cfRule type="expression" dxfId="949" priority="4564">
      <formula>$D736="Bid"</formula>
    </cfRule>
  </conditionalFormatting>
  <conditionalFormatting sqref="D737">
    <cfRule type="expression" dxfId="948" priority="4567">
      <formula>$D737="Bid"</formula>
    </cfRule>
    <cfRule type="expression" dxfId="947" priority="4568">
      <formula>$D737="No Bid"</formula>
    </cfRule>
  </conditionalFormatting>
  <conditionalFormatting sqref="D738">
    <cfRule type="expression" dxfId="946" priority="4570">
      <formula>$D738="Bid"</formula>
    </cfRule>
    <cfRule type="expression" dxfId="945" priority="4571">
      <formula>$D738="No Bid"</formula>
    </cfRule>
  </conditionalFormatting>
  <conditionalFormatting sqref="D739">
    <cfRule type="expression" dxfId="944" priority="4574">
      <formula>$D739="No Bid"</formula>
    </cfRule>
    <cfRule type="expression" dxfId="943" priority="4573">
      <formula>$D739="Bid"</formula>
    </cfRule>
  </conditionalFormatting>
  <conditionalFormatting sqref="D740">
    <cfRule type="expression" dxfId="942" priority="4577">
      <formula>$D740="No Bid"</formula>
    </cfRule>
    <cfRule type="expression" dxfId="941" priority="4576">
      <formula>$D740="Bid"</formula>
    </cfRule>
  </conditionalFormatting>
  <conditionalFormatting sqref="D741">
    <cfRule type="expression" dxfId="940" priority="4580">
      <formula>$D741="No Bid"</formula>
    </cfRule>
    <cfRule type="expression" dxfId="939" priority="4579">
      <formula>$D741="Bid"</formula>
    </cfRule>
  </conditionalFormatting>
  <conditionalFormatting sqref="D742">
    <cfRule type="expression" dxfId="938" priority="4582">
      <formula>$D742="Bid"</formula>
    </cfRule>
    <cfRule type="expression" dxfId="937" priority="4583">
      <formula>$D742="No Bid"</formula>
    </cfRule>
  </conditionalFormatting>
  <conditionalFormatting sqref="D743">
    <cfRule type="expression" dxfId="936" priority="4586">
      <formula>$D743="No Bid"</formula>
    </cfRule>
    <cfRule type="expression" dxfId="935" priority="4585">
      <formula>$D743="Bid"</formula>
    </cfRule>
  </conditionalFormatting>
  <conditionalFormatting sqref="D744">
    <cfRule type="expression" dxfId="934" priority="4589">
      <formula>$D744="No Bid"</formula>
    </cfRule>
    <cfRule type="expression" dxfId="933" priority="4588">
      <formula>$D744="Bid"</formula>
    </cfRule>
  </conditionalFormatting>
  <conditionalFormatting sqref="D745">
    <cfRule type="expression" dxfId="932" priority="4592">
      <formula>$D745="No Bid"</formula>
    </cfRule>
    <cfRule type="expression" dxfId="931" priority="4591">
      <formula>$D745="Bid"</formula>
    </cfRule>
  </conditionalFormatting>
  <conditionalFormatting sqref="D746">
    <cfRule type="expression" dxfId="930" priority="4595">
      <formula>$D746="No Bid"</formula>
    </cfRule>
    <cfRule type="expression" dxfId="929" priority="4594">
      <formula>$D746="Bid"</formula>
    </cfRule>
  </conditionalFormatting>
  <conditionalFormatting sqref="D747">
    <cfRule type="expression" dxfId="928" priority="4598">
      <formula>$D747="No Bid"</formula>
    </cfRule>
    <cfRule type="expression" dxfId="927" priority="4597">
      <formula>$D747="Bid"</formula>
    </cfRule>
  </conditionalFormatting>
  <conditionalFormatting sqref="D748">
    <cfRule type="expression" dxfId="926" priority="4601">
      <formula>$D748="No Bid"</formula>
    </cfRule>
    <cfRule type="expression" dxfId="925" priority="4600">
      <formula>$D748="Bid"</formula>
    </cfRule>
  </conditionalFormatting>
  <conditionalFormatting sqref="D749">
    <cfRule type="expression" dxfId="924" priority="4603">
      <formula>$D749="Bid"</formula>
    </cfRule>
    <cfRule type="expression" dxfId="923" priority="4604">
      <formula>$D749="No Bid"</formula>
    </cfRule>
  </conditionalFormatting>
  <conditionalFormatting sqref="D750">
    <cfRule type="expression" dxfId="922" priority="4607">
      <formula>$D750="No Bid"</formula>
    </cfRule>
    <cfRule type="expression" dxfId="921" priority="4606">
      <formula>$D750="Bid"</formula>
    </cfRule>
  </conditionalFormatting>
  <conditionalFormatting sqref="D751">
    <cfRule type="expression" dxfId="920" priority="4610">
      <formula>$D751="No Bid"</formula>
    </cfRule>
    <cfRule type="expression" dxfId="919" priority="4609">
      <formula>$D751="Bid"</formula>
    </cfRule>
  </conditionalFormatting>
  <conditionalFormatting sqref="D752">
    <cfRule type="expression" dxfId="918" priority="4612">
      <formula>$D752="Bid"</formula>
    </cfRule>
    <cfRule type="expression" dxfId="917" priority="4613">
      <formula>$D752="No Bid"</formula>
    </cfRule>
  </conditionalFormatting>
  <conditionalFormatting sqref="D753">
    <cfRule type="expression" dxfId="916" priority="4615">
      <formula>$D753="Bid"</formula>
    </cfRule>
    <cfRule type="expression" dxfId="915" priority="4616">
      <formula>$D753="No Bid"</formula>
    </cfRule>
  </conditionalFormatting>
  <conditionalFormatting sqref="D754">
    <cfRule type="expression" dxfId="914" priority="4619">
      <formula>$D754="No Bid"</formula>
    </cfRule>
    <cfRule type="expression" dxfId="913" priority="4618">
      <formula>$D754="Bid"</formula>
    </cfRule>
  </conditionalFormatting>
  <conditionalFormatting sqref="D755">
    <cfRule type="expression" dxfId="912" priority="4622">
      <formula>$D755="No Bid"</formula>
    </cfRule>
    <cfRule type="expression" dxfId="911" priority="4621">
      <formula>$D755="Bid"</formula>
    </cfRule>
  </conditionalFormatting>
  <conditionalFormatting sqref="D756">
    <cfRule type="expression" dxfId="910" priority="4625">
      <formula>$D756="No Bid"</formula>
    </cfRule>
    <cfRule type="expression" dxfId="909" priority="4624">
      <formula>$D756="Bid"</formula>
    </cfRule>
  </conditionalFormatting>
  <conditionalFormatting sqref="D757">
    <cfRule type="expression" dxfId="908" priority="4627">
      <formula>$D757="Bid"</formula>
    </cfRule>
    <cfRule type="expression" dxfId="907" priority="4628">
      <formula>$D757="No Bid"</formula>
    </cfRule>
  </conditionalFormatting>
  <conditionalFormatting sqref="D758">
    <cfRule type="expression" dxfId="906" priority="4631">
      <formula>$D758="No Bid"</formula>
    </cfRule>
    <cfRule type="expression" dxfId="905" priority="4630">
      <formula>$D758="Bid"</formula>
    </cfRule>
  </conditionalFormatting>
  <conditionalFormatting sqref="D759">
    <cfRule type="expression" dxfId="904" priority="4634">
      <formula>$D759="No Bid"</formula>
    </cfRule>
    <cfRule type="expression" dxfId="903" priority="4633">
      <formula>$D759="Bid"</formula>
    </cfRule>
  </conditionalFormatting>
  <conditionalFormatting sqref="D760">
    <cfRule type="expression" dxfId="902" priority="4637">
      <formula>$D760="No Bid"</formula>
    </cfRule>
    <cfRule type="expression" dxfId="901" priority="4636">
      <formula>$D760="Bid"</formula>
    </cfRule>
  </conditionalFormatting>
  <conditionalFormatting sqref="D761">
    <cfRule type="expression" dxfId="900" priority="4640">
      <formula>$D761="No Bid"</formula>
    </cfRule>
    <cfRule type="expression" dxfId="899" priority="4639">
      <formula>$D761="Bid"</formula>
    </cfRule>
  </conditionalFormatting>
  <conditionalFormatting sqref="D762">
    <cfRule type="expression" dxfId="898" priority="4643">
      <formula>$D762="No Bid"</formula>
    </cfRule>
    <cfRule type="expression" dxfId="897" priority="4642">
      <formula>$D762="Bid"</formula>
    </cfRule>
  </conditionalFormatting>
  <conditionalFormatting sqref="D763">
    <cfRule type="expression" dxfId="896" priority="4646">
      <formula>$D763="No Bid"</formula>
    </cfRule>
    <cfRule type="expression" dxfId="895" priority="4645">
      <formula>$D763="Bid"</formula>
    </cfRule>
  </conditionalFormatting>
  <conditionalFormatting sqref="D764">
    <cfRule type="expression" dxfId="894" priority="4649">
      <formula>$D764="No Bid"</formula>
    </cfRule>
    <cfRule type="expression" dxfId="893" priority="4648">
      <formula>$D764="Bid"</formula>
    </cfRule>
  </conditionalFormatting>
  <conditionalFormatting sqref="D765">
    <cfRule type="expression" dxfId="892" priority="4651">
      <formula>$D765="Bid"</formula>
    </cfRule>
    <cfRule type="expression" dxfId="891" priority="4652">
      <formula>$D765="No Bid"</formula>
    </cfRule>
  </conditionalFormatting>
  <conditionalFormatting sqref="D766">
    <cfRule type="expression" dxfId="890" priority="4654">
      <formula>$D766="Bid"</formula>
    </cfRule>
    <cfRule type="expression" dxfId="889" priority="4655">
      <formula>$D766="No Bid"</formula>
    </cfRule>
  </conditionalFormatting>
  <conditionalFormatting sqref="D767">
    <cfRule type="expression" dxfId="888" priority="4658">
      <formula>$D767="No Bid"</formula>
    </cfRule>
    <cfRule type="expression" dxfId="887" priority="4657">
      <formula>$D767="Bid"</formula>
    </cfRule>
  </conditionalFormatting>
  <conditionalFormatting sqref="D768">
    <cfRule type="expression" dxfId="886" priority="4660">
      <formula>$D768="Bid"</formula>
    </cfRule>
    <cfRule type="expression" dxfId="885" priority="4661">
      <formula>$D768="No Bid"</formula>
    </cfRule>
  </conditionalFormatting>
  <conditionalFormatting sqref="D769">
    <cfRule type="expression" dxfId="884" priority="4663">
      <formula>$D769="Bid"</formula>
    </cfRule>
    <cfRule type="expression" dxfId="883" priority="4664">
      <formula>$D769="No Bid"</formula>
    </cfRule>
  </conditionalFormatting>
  <conditionalFormatting sqref="D770">
    <cfRule type="expression" dxfId="882" priority="4666">
      <formula>$D770="Bid"</formula>
    </cfRule>
    <cfRule type="expression" dxfId="881" priority="4667">
      <formula>$D770="No Bid"</formula>
    </cfRule>
  </conditionalFormatting>
  <conditionalFormatting sqref="D771">
    <cfRule type="expression" dxfId="880" priority="4670">
      <formula>$D771="No Bid"</formula>
    </cfRule>
    <cfRule type="expression" dxfId="879" priority="4669">
      <formula>$D771="Bid"</formula>
    </cfRule>
  </conditionalFormatting>
  <conditionalFormatting sqref="D772">
    <cfRule type="expression" dxfId="878" priority="4673">
      <formula>$D772="No Bid"</formula>
    </cfRule>
    <cfRule type="expression" dxfId="877" priority="4672">
      <formula>$D772="Bid"</formula>
    </cfRule>
  </conditionalFormatting>
  <conditionalFormatting sqref="D773">
    <cfRule type="expression" dxfId="876" priority="4676">
      <formula>$D773="No Bid"</formula>
    </cfRule>
    <cfRule type="expression" dxfId="875" priority="4675">
      <formula>$D773="Bid"</formula>
    </cfRule>
  </conditionalFormatting>
  <conditionalFormatting sqref="D774">
    <cfRule type="expression" dxfId="874" priority="4679">
      <formula>$D774="No Bid"</formula>
    </cfRule>
    <cfRule type="expression" dxfId="873" priority="4678">
      <formula>$D774="Bid"</formula>
    </cfRule>
  </conditionalFormatting>
  <conditionalFormatting sqref="D775">
    <cfRule type="expression" dxfId="872" priority="4682">
      <formula>$D775="No Bid"</formula>
    </cfRule>
    <cfRule type="expression" dxfId="871" priority="4681">
      <formula>$D775="Bid"</formula>
    </cfRule>
  </conditionalFormatting>
  <conditionalFormatting sqref="D776">
    <cfRule type="expression" dxfId="870" priority="4685">
      <formula>$D776="No Bid"</formula>
    </cfRule>
    <cfRule type="expression" dxfId="869" priority="4684">
      <formula>$D776="Bid"</formula>
    </cfRule>
  </conditionalFormatting>
  <conditionalFormatting sqref="D777">
    <cfRule type="expression" dxfId="868" priority="4688">
      <formula>$D777="No Bid"</formula>
    </cfRule>
    <cfRule type="expression" dxfId="867" priority="4687">
      <formula>$D777="Bid"</formula>
    </cfRule>
  </conditionalFormatting>
  <conditionalFormatting sqref="D778">
    <cfRule type="expression" dxfId="866" priority="4690">
      <formula>$D778="Bid"</formula>
    </cfRule>
    <cfRule type="expression" dxfId="865" priority="4691">
      <formula>$D778="No Bid"</formula>
    </cfRule>
  </conditionalFormatting>
  <conditionalFormatting sqref="D779">
    <cfRule type="expression" dxfId="864" priority="4694">
      <formula>$D779="No Bid"</formula>
    </cfRule>
    <cfRule type="expression" dxfId="863" priority="4693">
      <formula>$D779="Bid"</formula>
    </cfRule>
  </conditionalFormatting>
  <conditionalFormatting sqref="D780">
    <cfRule type="expression" dxfId="862" priority="4696">
      <formula>$D780="Bid"</formula>
    </cfRule>
    <cfRule type="expression" dxfId="861" priority="4697">
      <formula>$D780="No Bid"</formula>
    </cfRule>
  </conditionalFormatting>
  <conditionalFormatting sqref="D781">
    <cfRule type="expression" dxfId="860" priority="4700">
      <formula>$D781="No Bid"</formula>
    </cfRule>
    <cfRule type="expression" dxfId="859" priority="4699">
      <formula>$D781="Bid"</formula>
    </cfRule>
  </conditionalFormatting>
  <conditionalFormatting sqref="D782">
    <cfRule type="expression" dxfId="858" priority="4702">
      <formula>$D782="Bid"</formula>
    </cfRule>
    <cfRule type="expression" dxfId="857" priority="4703">
      <formula>$D782="No Bid"</formula>
    </cfRule>
  </conditionalFormatting>
  <conditionalFormatting sqref="D783">
    <cfRule type="expression" dxfId="856" priority="4705">
      <formula>$D783="Bid"</formula>
    </cfRule>
    <cfRule type="expression" dxfId="855" priority="4706">
      <formula>$D783="No Bid"</formula>
    </cfRule>
  </conditionalFormatting>
  <conditionalFormatting sqref="D784">
    <cfRule type="expression" dxfId="854" priority="4708">
      <formula>$D784="Bid"</formula>
    </cfRule>
    <cfRule type="expression" dxfId="853" priority="4709">
      <formula>$D784="No Bid"</formula>
    </cfRule>
  </conditionalFormatting>
  <conditionalFormatting sqref="D785">
    <cfRule type="expression" dxfId="852" priority="4711">
      <formula>$D785="Bid"</formula>
    </cfRule>
    <cfRule type="expression" dxfId="851" priority="4712">
      <formula>$D785="No Bid"</formula>
    </cfRule>
  </conditionalFormatting>
  <conditionalFormatting sqref="D786">
    <cfRule type="expression" dxfId="850" priority="4714">
      <formula>$D786="Bid"</formula>
    </cfRule>
    <cfRule type="expression" dxfId="849" priority="4715">
      <formula>$D786="No Bid"</formula>
    </cfRule>
  </conditionalFormatting>
  <conditionalFormatting sqref="D787">
    <cfRule type="expression" dxfId="848" priority="4717">
      <formula>$D787="Bid"</formula>
    </cfRule>
    <cfRule type="expression" dxfId="847" priority="4718">
      <formula>$D787="No Bid"</formula>
    </cfRule>
  </conditionalFormatting>
  <conditionalFormatting sqref="D788">
    <cfRule type="expression" dxfId="846" priority="4720">
      <formula>$D788="Bid"</formula>
    </cfRule>
    <cfRule type="expression" dxfId="845" priority="4721">
      <formula>$D788="No Bid"</formula>
    </cfRule>
  </conditionalFormatting>
  <conditionalFormatting sqref="D789">
    <cfRule type="expression" dxfId="844" priority="4723">
      <formula>$D789="Bid"</formula>
    </cfRule>
    <cfRule type="expression" dxfId="843" priority="4724">
      <formula>$D789="No Bid"</formula>
    </cfRule>
  </conditionalFormatting>
  <conditionalFormatting sqref="D790">
    <cfRule type="expression" dxfId="842" priority="4727">
      <formula>$D790="No Bid"</formula>
    </cfRule>
    <cfRule type="expression" dxfId="841" priority="4726">
      <formula>$D790="Bid"</formula>
    </cfRule>
  </conditionalFormatting>
  <conditionalFormatting sqref="D791">
    <cfRule type="expression" dxfId="840" priority="4729">
      <formula>$D791="Bid"</formula>
    </cfRule>
    <cfRule type="expression" dxfId="839" priority="4730">
      <formula>$D791="No Bid"</formula>
    </cfRule>
  </conditionalFormatting>
  <conditionalFormatting sqref="D792">
    <cfRule type="expression" dxfId="838" priority="4732">
      <formula>$D792="Bid"</formula>
    </cfRule>
    <cfRule type="expression" dxfId="837" priority="4733">
      <formula>$D792="No Bid"</formula>
    </cfRule>
  </conditionalFormatting>
  <conditionalFormatting sqref="D793">
    <cfRule type="expression" dxfId="836" priority="4736">
      <formula>$D793="No Bid"</formula>
    </cfRule>
    <cfRule type="expression" dxfId="835" priority="4735">
      <formula>$D793="Bid"</formula>
    </cfRule>
  </conditionalFormatting>
  <conditionalFormatting sqref="D794">
    <cfRule type="expression" dxfId="834" priority="4738">
      <formula>$D794="Bid"</formula>
    </cfRule>
    <cfRule type="expression" dxfId="833" priority="4739">
      <formula>$D794="No Bid"</formula>
    </cfRule>
  </conditionalFormatting>
  <conditionalFormatting sqref="D795">
    <cfRule type="expression" dxfId="832" priority="4741">
      <formula>$D795="Bid"</formula>
    </cfRule>
    <cfRule type="expression" dxfId="831" priority="4742">
      <formula>$D795="No Bid"</formula>
    </cfRule>
  </conditionalFormatting>
  <conditionalFormatting sqref="D796">
    <cfRule type="expression" dxfId="830" priority="4744">
      <formula>$D796="Bid"</formula>
    </cfRule>
    <cfRule type="expression" dxfId="829" priority="4745">
      <formula>$D796="No Bid"</formula>
    </cfRule>
  </conditionalFormatting>
  <conditionalFormatting sqref="D797">
    <cfRule type="expression" dxfId="828" priority="4748">
      <formula>$D797="No Bid"</formula>
    </cfRule>
    <cfRule type="expression" dxfId="827" priority="4747">
      <formula>$D797="Bid"</formula>
    </cfRule>
  </conditionalFormatting>
  <conditionalFormatting sqref="D798">
    <cfRule type="expression" dxfId="826" priority="4750">
      <formula>$D798="Bid"</formula>
    </cfRule>
    <cfRule type="expression" dxfId="825" priority="4751">
      <formula>$D798="No Bid"</formula>
    </cfRule>
  </conditionalFormatting>
  <conditionalFormatting sqref="D799">
    <cfRule type="expression" dxfId="824" priority="4754">
      <formula>$D799="No Bid"</formula>
    </cfRule>
    <cfRule type="expression" dxfId="823" priority="4753">
      <formula>$D799="Bid"</formula>
    </cfRule>
  </conditionalFormatting>
  <conditionalFormatting sqref="D800">
    <cfRule type="expression" dxfId="822" priority="4757">
      <formula>$D800="No Bid"</formula>
    </cfRule>
    <cfRule type="expression" dxfId="821" priority="4756">
      <formula>$D800="Bid"</formula>
    </cfRule>
  </conditionalFormatting>
  <conditionalFormatting sqref="D801">
    <cfRule type="expression" dxfId="820" priority="4760">
      <formula>$D801="No Bid"</formula>
    </cfRule>
    <cfRule type="expression" dxfId="819" priority="4759">
      <formula>$D801="Bid"</formula>
    </cfRule>
  </conditionalFormatting>
  <conditionalFormatting sqref="D802">
    <cfRule type="expression" dxfId="818" priority="4763">
      <formula>$D802="No Bid"</formula>
    </cfRule>
    <cfRule type="expression" dxfId="817" priority="4762">
      <formula>$D802="Bid"</formula>
    </cfRule>
  </conditionalFormatting>
  <conditionalFormatting sqref="D803">
    <cfRule type="expression" dxfId="816" priority="4766">
      <formula>$D803="No Bid"</formula>
    </cfRule>
    <cfRule type="expression" dxfId="815" priority="4765">
      <formula>$D803="Bid"</formula>
    </cfRule>
  </conditionalFormatting>
  <conditionalFormatting sqref="D804">
    <cfRule type="expression" dxfId="814" priority="4769">
      <formula>$D804="No Bid"</formula>
    </cfRule>
    <cfRule type="expression" dxfId="813" priority="4768">
      <formula>$D804="Bid"</formula>
    </cfRule>
  </conditionalFormatting>
  <conditionalFormatting sqref="D805">
    <cfRule type="expression" dxfId="812" priority="4772">
      <formula>$D805="No Bid"</formula>
    </cfRule>
    <cfRule type="expression" dxfId="811" priority="4771">
      <formula>$D805="Bid"</formula>
    </cfRule>
  </conditionalFormatting>
  <conditionalFormatting sqref="D806">
    <cfRule type="expression" dxfId="810" priority="4775">
      <formula>$D806="No Bid"</formula>
    </cfRule>
    <cfRule type="expression" dxfId="809" priority="4774">
      <formula>$D806="Bid"</formula>
    </cfRule>
  </conditionalFormatting>
  <conditionalFormatting sqref="D807">
    <cfRule type="expression" dxfId="808" priority="4777">
      <formula>$D807="Bid"</formula>
    </cfRule>
    <cfRule type="expression" dxfId="807" priority="4778">
      <formula>$D807="No Bid"</formula>
    </cfRule>
  </conditionalFormatting>
  <conditionalFormatting sqref="D808">
    <cfRule type="expression" dxfId="806" priority="4780">
      <formula>$D808="Bid"</formula>
    </cfRule>
    <cfRule type="expression" dxfId="805" priority="4781">
      <formula>$D808="No Bid"</formula>
    </cfRule>
  </conditionalFormatting>
  <conditionalFormatting sqref="D809">
    <cfRule type="expression" dxfId="804" priority="4783">
      <formula>$D809="Bid"</formula>
    </cfRule>
    <cfRule type="expression" dxfId="803" priority="4784">
      <formula>$D809="No Bid"</formula>
    </cfRule>
  </conditionalFormatting>
  <conditionalFormatting sqref="D810">
    <cfRule type="expression" dxfId="802" priority="4786">
      <formula>$D810="Bid"</formula>
    </cfRule>
    <cfRule type="expression" dxfId="801" priority="4787">
      <formula>$D810="No Bid"</formula>
    </cfRule>
  </conditionalFormatting>
  <conditionalFormatting sqref="D811">
    <cfRule type="expression" dxfId="800" priority="4789">
      <formula>$D811="Bid"</formula>
    </cfRule>
    <cfRule type="expression" dxfId="799" priority="4790">
      <formula>$D811="No Bid"</formula>
    </cfRule>
  </conditionalFormatting>
  <conditionalFormatting sqref="D812">
    <cfRule type="expression" dxfId="798" priority="4792">
      <formula>$D812="Bid"</formula>
    </cfRule>
    <cfRule type="expression" dxfId="797" priority="4793">
      <formula>$D812="No Bid"</formula>
    </cfRule>
  </conditionalFormatting>
  <conditionalFormatting sqref="D813">
    <cfRule type="expression" dxfId="796" priority="4795">
      <formula>$D813="Bid"</formula>
    </cfRule>
    <cfRule type="expression" dxfId="795" priority="4796">
      <formula>$D813="No Bid"</formula>
    </cfRule>
  </conditionalFormatting>
  <conditionalFormatting sqref="D814">
    <cfRule type="expression" dxfId="794" priority="4798">
      <formula>$D814="Bid"</formula>
    </cfRule>
    <cfRule type="expression" dxfId="793" priority="4799">
      <formula>$D814="No Bid"</formula>
    </cfRule>
  </conditionalFormatting>
  <conditionalFormatting sqref="D815">
    <cfRule type="expression" dxfId="792" priority="4801">
      <formula>$D815="Bid"</formula>
    </cfRule>
    <cfRule type="expression" dxfId="791" priority="4802">
      <formula>$D815="No Bid"</formula>
    </cfRule>
  </conditionalFormatting>
  <conditionalFormatting sqref="D816">
    <cfRule type="expression" dxfId="790" priority="4804">
      <formula>$D816="Bid"</formula>
    </cfRule>
    <cfRule type="expression" dxfId="789" priority="4805">
      <formula>$D816="No Bid"</formula>
    </cfRule>
  </conditionalFormatting>
  <conditionalFormatting sqref="D817">
    <cfRule type="expression" dxfId="788" priority="4807">
      <formula>$D817="Bid"</formula>
    </cfRule>
    <cfRule type="expression" dxfId="787" priority="4808">
      <formula>$D817="No Bid"</formula>
    </cfRule>
  </conditionalFormatting>
  <conditionalFormatting sqref="D818">
    <cfRule type="expression" dxfId="786" priority="4810">
      <formula>$D818="Bid"</formula>
    </cfRule>
    <cfRule type="expression" dxfId="785" priority="4811">
      <formula>$D818="No Bid"</formula>
    </cfRule>
  </conditionalFormatting>
  <conditionalFormatting sqref="D819">
    <cfRule type="expression" dxfId="784" priority="4813">
      <formula>$D819="Bid"</formula>
    </cfRule>
    <cfRule type="expression" dxfId="783" priority="4814">
      <formula>$D819="No Bid"</formula>
    </cfRule>
  </conditionalFormatting>
  <conditionalFormatting sqref="D820">
    <cfRule type="expression" dxfId="782" priority="4816">
      <formula>$D820="Bid"</formula>
    </cfRule>
    <cfRule type="expression" dxfId="781" priority="4817">
      <formula>$D820="No Bid"</formula>
    </cfRule>
  </conditionalFormatting>
  <conditionalFormatting sqref="D821">
    <cfRule type="expression" dxfId="780" priority="4819">
      <formula>$D821="Bid"</formula>
    </cfRule>
    <cfRule type="expression" dxfId="779" priority="4820">
      <formula>$D821="No Bid"</formula>
    </cfRule>
  </conditionalFormatting>
  <conditionalFormatting sqref="D822">
    <cfRule type="expression" dxfId="778" priority="4822">
      <formula>$D822="Bid"</formula>
    </cfRule>
    <cfRule type="expression" dxfId="777" priority="4823">
      <formula>$D822="No Bid"</formula>
    </cfRule>
  </conditionalFormatting>
  <conditionalFormatting sqref="D823">
    <cfRule type="expression" dxfId="776" priority="4825">
      <formula>$D823="Bid"</formula>
    </cfRule>
    <cfRule type="expression" dxfId="775" priority="4826">
      <formula>$D823="No Bid"</formula>
    </cfRule>
  </conditionalFormatting>
  <conditionalFormatting sqref="D824">
    <cfRule type="expression" dxfId="774" priority="4828">
      <formula>$D824="Bid"</formula>
    </cfRule>
    <cfRule type="expression" dxfId="773" priority="4829">
      <formula>$D824="No Bid"</formula>
    </cfRule>
  </conditionalFormatting>
  <conditionalFormatting sqref="D825">
    <cfRule type="expression" dxfId="772" priority="4831">
      <formula>$D825="Bid"</formula>
    </cfRule>
    <cfRule type="expression" dxfId="771" priority="4832">
      <formula>$D825="No Bid"</formula>
    </cfRule>
  </conditionalFormatting>
  <conditionalFormatting sqref="D826">
    <cfRule type="expression" dxfId="770" priority="4834">
      <formula>$D826="Bid"</formula>
    </cfRule>
    <cfRule type="expression" dxfId="769" priority="4835">
      <formula>$D826="No Bid"</formula>
    </cfRule>
  </conditionalFormatting>
  <conditionalFormatting sqref="D827">
    <cfRule type="expression" dxfId="768" priority="4837">
      <formula>$D827="Bid"</formula>
    </cfRule>
    <cfRule type="expression" dxfId="767" priority="4838">
      <formula>$D827="No Bid"</formula>
    </cfRule>
  </conditionalFormatting>
  <conditionalFormatting sqref="D828">
    <cfRule type="expression" dxfId="766" priority="4841">
      <formula>$D828="No Bid"</formula>
    </cfRule>
    <cfRule type="expression" dxfId="765" priority="4840">
      <formula>$D828="Bid"</formula>
    </cfRule>
  </conditionalFormatting>
  <conditionalFormatting sqref="D829">
    <cfRule type="expression" dxfId="764" priority="4843">
      <formula>$D829="Bid"</formula>
    </cfRule>
    <cfRule type="expression" dxfId="763" priority="4844">
      <formula>$D829="No Bid"</formula>
    </cfRule>
  </conditionalFormatting>
  <conditionalFormatting sqref="D830">
    <cfRule type="expression" dxfId="762" priority="4846">
      <formula>$D830="Bid"</formula>
    </cfRule>
    <cfRule type="expression" dxfId="761" priority="4847">
      <formula>$D830="No Bid"</formula>
    </cfRule>
  </conditionalFormatting>
  <conditionalFormatting sqref="D831">
    <cfRule type="expression" dxfId="760" priority="4849">
      <formula>$D831="Bid"</formula>
    </cfRule>
    <cfRule type="expression" dxfId="759" priority="4850">
      <formula>$D831="No Bid"</formula>
    </cfRule>
  </conditionalFormatting>
  <conditionalFormatting sqref="D832">
    <cfRule type="expression" dxfId="758" priority="4852">
      <formula>$D832="Bid"</formula>
    </cfRule>
    <cfRule type="expression" dxfId="757" priority="4853">
      <formula>$D832="No Bid"</formula>
    </cfRule>
  </conditionalFormatting>
  <conditionalFormatting sqref="D833">
    <cfRule type="expression" dxfId="756" priority="4856">
      <formula>$D833="No Bid"</formula>
    </cfRule>
    <cfRule type="expression" dxfId="755" priority="4855">
      <formula>$D833="Bid"</formula>
    </cfRule>
  </conditionalFormatting>
  <conditionalFormatting sqref="D834">
    <cfRule type="expression" dxfId="754" priority="4859">
      <formula>$D834="No Bid"</formula>
    </cfRule>
    <cfRule type="expression" dxfId="753" priority="4858">
      <formula>$D834="Bid"</formula>
    </cfRule>
  </conditionalFormatting>
  <conditionalFormatting sqref="D835">
    <cfRule type="expression" dxfId="752" priority="4861">
      <formula>$D835="Bid"</formula>
    </cfRule>
    <cfRule type="expression" dxfId="751" priority="4862">
      <formula>$D835="No Bid"</formula>
    </cfRule>
  </conditionalFormatting>
  <conditionalFormatting sqref="D836">
    <cfRule type="expression" dxfId="750" priority="4865">
      <formula>$D836="No Bid"</formula>
    </cfRule>
    <cfRule type="expression" dxfId="749" priority="4864">
      <formula>$D836="Bid"</formula>
    </cfRule>
  </conditionalFormatting>
  <conditionalFormatting sqref="D837">
    <cfRule type="expression" dxfId="748" priority="4867">
      <formula>$D837="Bid"</formula>
    </cfRule>
    <cfRule type="expression" dxfId="747" priority="4868">
      <formula>$D837="No Bid"</formula>
    </cfRule>
  </conditionalFormatting>
  <conditionalFormatting sqref="D838">
    <cfRule type="expression" dxfId="746" priority="4870">
      <formula>$D838="Bid"</formula>
    </cfRule>
    <cfRule type="expression" dxfId="745" priority="4871">
      <formula>$D838="No Bid"</formula>
    </cfRule>
  </conditionalFormatting>
  <conditionalFormatting sqref="D839">
    <cfRule type="expression" dxfId="744" priority="4874">
      <formula>$D839="No Bid"</formula>
    </cfRule>
    <cfRule type="expression" dxfId="743" priority="4873">
      <formula>$D839="Bid"</formula>
    </cfRule>
  </conditionalFormatting>
  <conditionalFormatting sqref="D840">
    <cfRule type="expression" dxfId="742" priority="4877">
      <formula>$D840="No Bid"</formula>
    </cfRule>
    <cfRule type="expression" dxfId="741" priority="4876">
      <formula>$D840="Bid"</formula>
    </cfRule>
  </conditionalFormatting>
  <conditionalFormatting sqref="D841">
    <cfRule type="expression" dxfId="740" priority="4879">
      <formula>$D841="Bid"</formula>
    </cfRule>
    <cfRule type="expression" dxfId="739" priority="4880">
      <formula>$D841="No Bid"</formula>
    </cfRule>
  </conditionalFormatting>
  <conditionalFormatting sqref="D842">
    <cfRule type="expression" dxfId="738" priority="4882">
      <formula>$D842="Bid"</formula>
    </cfRule>
    <cfRule type="expression" dxfId="737" priority="4883">
      <formula>$D842="No Bid"</formula>
    </cfRule>
  </conditionalFormatting>
  <conditionalFormatting sqref="D843">
    <cfRule type="expression" dxfId="736" priority="4885">
      <formula>$D843="Bid"</formula>
    </cfRule>
    <cfRule type="expression" dxfId="735" priority="4886">
      <formula>$D843="No Bid"</formula>
    </cfRule>
  </conditionalFormatting>
  <conditionalFormatting sqref="D844">
    <cfRule type="expression" dxfId="734" priority="4889">
      <formula>$D844="No Bid"</formula>
    </cfRule>
    <cfRule type="expression" dxfId="733" priority="4888">
      <formula>$D844="Bid"</formula>
    </cfRule>
  </conditionalFormatting>
  <conditionalFormatting sqref="D845">
    <cfRule type="expression" dxfId="732" priority="4891">
      <formula>$D845="Bid"</formula>
    </cfRule>
    <cfRule type="expression" dxfId="731" priority="4892">
      <formula>$D845="No Bid"</formula>
    </cfRule>
  </conditionalFormatting>
  <conditionalFormatting sqref="D846">
    <cfRule type="expression" dxfId="730" priority="4894">
      <formula>$D846="Bid"</formula>
    </cfRule>
    <cfRule type="expression" dxfId="729" priority="4895">
      <formula>$D846="No Bid"</formula>
    </cfRule>
  </conditionalFormatting>
  <conditionalFormatting sqref="D847">
    <cfRule type="expression" dxfId="728" priority="4897">
      <formula>$D847="Bid"</formula>
    </cfRule>
    <cfRule type="expression" dxfId="727" priority="4898">
      <formula>$D847="No Bid"</formula>
    </cfRule>
  </conditionalFormatting>
  <conditionalFormatting sqref="D848">
    <cfRule type="expression" dxfId="726" priority="4900">
      <formula>$D848="Bid"</formula>
    </cfRule>
    <cfRule type="expression" dxfId="725" priority="4901">
      <formula>$D848="No Bid"</formula>
    </cfRule>
  </conditionalFormatting>
  <conditionalFormatting sqref="D849">
    <cfRule type="expression" dxfId="724" priority="4903">
      <formula>$D849="Bid"</formula>
    </cfRule>
    <cfRule type="expression" dxfId="723" priority="4904">
      <formula>$D849="No Bid"</formula>
    </cfRule>
  </conditionalFormatting>
  <conditionalFormatting sqref="D850">
    <cfRule type="expression" dxfId="722" priority="4907">
      <formula>$D850="No Bid"</formula>
    </cfRule>
    <cfRule type="expression" dxfId="721" priority="4906">
      <formula>$D850="Bid"</formula>
    </cfRule>
  </conditionalFormatting>
  <conditionalFormatting sqref="D851">
    <cfRule type="expression" dxfId="720" priority="4910">
      <formula>$D851="No Bid"</formula>
    </cfRule>
    <cfRule type="expression" dxfId="719" priority="4909">
      <formula>$D851="Bid"</formula>
    </cfRule>
  </conditionalFormatting>
  <conditionalFormatting sqref="D852">
    <cfRule type="expression" dxfId="718" priority="4913">
      <formula>$D852="No Bid"</formula>
    </cfRule>
    <cfRule type="expression" dxfId="717" priority="4912">
      <formula>$D852="Bid"</formula>
    </cfRule>
  </conditionalFormatting>
  <conditionalFormatting sqref="D853">
    <cfRule type="expression" dxfId="716" priority="4915">
      <formula>$D853="Bid"</formula>
    </cfRule>
    <cfRule type="expression" dxfId="715" priority="4916">
      <formula>$D853="No Bid"</formula>
    </cfRule>
  </conditionalFormatting>
  <conditionalFormatting sqref="D854">
    <cfRule type="expression" dxfId="714" priority="4919">
      <formula>$D854="No Bid"</formula>
    </cfRule>
    <cfRule type="expression" dxfId="713" priority="4918">
      <formula>$D854="Bid"</formula>
    </cfRule>
  </conditionalFormatting>
  <conditionalFormatting sqref="D855">
    <cfRule type="expression" dxfId="712" priority="4922">
      <formula>$D855="No Bid"</formula>
    </cfRule>
    <cfRule type="expression" dxfId="711" priority="4921">
      <formula>$D855="Bid"</formula>
    </cfRule>
  </conditionalFormatting>
  <conditionalFormatting sqref="D856">
    <cfRule type="expression" dxfId="710" priority="4925">
      <formula>$D856="No Bid"</formula>
    </cfRule>
    <cfRule type="expression" dxfId="709" priority="4924">
      <formula>$D856="Bid"</formula>
    </cfRule>
  </conditionalFormatting>
  <conditionalFormatting sqref="D857">
    <cfRule type="expression" dxfId="708" priority="4928">
      <formula>$D857="No Bid"</formula>
    </cfRule>
    <cfRule type="expression" dxfId="707" priority="4927">
      <formula>$D857="Bid"</formula>
    </cfRule>
  </conditionalFormatting>
  <conditionalFormatting sqref="D858">
    <cfRule type="expression" dxfId="706" priority="4931">
      <formula>$D858="No Bid"</formula>
    </cfRule>
    <cfRule type="expression" dxfId="705" priority="4930">
      <formula>$D858="Bid"</formula>
    </cfRule>
  </conditionalFormatting>
  <conditionalFormatting sqref="D859">
    <cfRule type="expression" dxfId="704" priority="4934">
      <formula>$D859="No Bid"</formula>
    </cfRule>
    <cfRule type="expression" dxfId="703" priority="4933">
      <formula>$D859="Bid"</formula>
    </cfRule>
  </conditionalFormatting>
  <conditionalFormatting sqref="D860">
    <cfRule type="expression" dxfId="702" priority="4937">
      <formula>$D860="No Bid"</formula>
    </cfRule>
    <cfRule type="expression" dxfId="701" priority="4936">
      <formula>$D860="Bid"</formula>
    </cfRule>
  </conditionalFormatting>
  <conditionalFormatting sqref="D861">
    <cfRule type="expression" dxfId="700" priority="4939">
      <formula>$D861="Bid"</formula>
    </cfRule>
    <cfRule type="expression" dxfId="699" priority="4940">
      <formula>$D861="No Bid"</formula>
    </cfRule>
  </conditionalFormatting>
  <conditionalFormatting sqref="D862">
    <cfRule type="expression" dxfId="698" priority="4943">
      <formula>$D862="No Bid"</formula>
    </cfRule>
    <cfRule type="expression" dxfId="697" priority="4942">
      <formula>$D862="Bid"</formula>
    </cfRule>
  </conditionalFormatting>
  <conditionalFormatting sqref="D863">
    <cfRule type="expression" dxfId="696" priority="4945">
      <formula>$D863="Bid"</formula>
    </cfRule>
    <cfRule type="expression" dxfId="695" priority="4946">
      <formula>$D863="No Bid"</formula>
    </cfRule>
  </conditionalFormatting>
  <conditionalFormatting sqref="D864">
    <cfRule type="expression" dxfId="694" priority="4949">
      <formula>$D864="No Bid"</formula>
    </cfRule>
    <cfRule type="expression" dxfId="693" priority="4948">
      <formula>$D864="Bid"</formula>
    </cfRule>
  </conditionalFormatting>
  <conditionalFormatting sqref="D865">
    <cfRule type="expression" dxfId="692" priority="4952">
      <formula>$D865="No Bid"</formula>
    </cfRule>
    <cfRule type="expression" dxfId="691" priority="4951">
      <formula>$D865="Bid"</formula>
    </cfRule>
  </conditionalFormatting>
  <conditionalFormatting sqref="D866">
    <cfRule type="expression" dxfId="690" priority="4955">
      <formula>$D866="No Bid"</formula>
    </cfRule>
    <cfRule type="expression" dxfId="689" priority="4954">
      <formula>$D866="Bid"</formula>
    </cfRule>
  </conditionalFormatting>
  <conditionalFormatting sqref="D867">
    <cfRule type="expression" dxfId="688" priority="4958">
      <formula>$D867="No Bid"</formula>
    </cfRule>
    <cfRule type="expression" dxfId="687" priority="4957">
      <formula>$D867="Bid"</formula>
    </cfRule>
  </conditionalFormatting>
  <conditionalFormatting sqref="D868">
    <cfRule type="expression" dxfId="686" priority="4960">
      <formula>$D868="Bid"</formula>
    </cfRule>
    <cfRule type="expression" dxfId="685" priority="4961">
      <formula>$D868="No Bid"</formula>
    </cfRule>
  </conditionalFormatting>
  <conditionalFormatting sqref="D869">
    <cfRule type="expression" dxfId="684" priority="4963">
      <formula>$D869="Bid"</formula>
    </cfRule>
    <cfRule type="expression" dxfId="683" priority="4964">
      <formula>$D869="No Bid"</formula>
    </cfRule>
  </conditionalFormatting>
  <conditionalFormatting sqref="D870">
    <cfRule type="expression" dxfId="682" priority="4966">
      <formula>$D870="Bid"</formula>
    </cfRule>
    <cfRule type="expression" dxfId="681" priority="4967">
      <formula>$D870="No Bid"</formula>
    </cfRule>
  </conditionalFormatting>
  <conditionalFormatting sqref="D871">
    <cfRule type="expression" dxfId="680" priority="4969">
      <formula>$D871="Bid"</formula>
    </cfRule>
    <cfRule type="expression" dxfId="679" priority="4970">
      <formula>$D871="No Bid"</formula>
    </cfRule>
  </conditionalFormatting>
  <conditionalFormatting sqref="D872">
    <cfRule type="expression" dxfId="678" priority="4972">
      <formula>$D872="Bid"</formula>
    </cfRule>
    <cfRule type="expression" dxfId="677" priority="4973">
      <formula>$D872="No Bid"</formula>
    </cfRule>
  </conditionalFormatting>
  <conditionalFormatting sqref="D873">
    <cfRule type="expression" dxfId="676" priority="4975">
      <formula>$D873="Bid"</formula>
    </cfRule>
    <cfRule type="expression" dxfId="675" priority="4976">
      <formula>$D873="No Bid"</formula>
    </cfRule>
  </conditionalFormatting>
  <conditionalFormatting sqref="D874">
    <cfRule type="expression" dxfId="674" priority="4978">
      <formula>$D874="Bid"</formula>
    </cfRule>
    <cfRule type="expression" dxfId="673" priority="4979">
      <formula>$D874="No Bid"</formula>
    </cfRule>
  </conditionalFormatting>
  <conditionalFormatting sqref="D875">
    <cfRule type="expression" dxfId="672" priority="4982">
      <formula>$D875="No Bid"</formula>
    </cfRule>
    <cfRule type="expression" dxfId="671" priority="4981">
      <formula>$D875="Bid"</formula>
    </cfRule>
  </conditionalFormatting>
  <conditionalFormatting sqref="D876">
    <cfRule type="expression" dxfId="670" priority="4985">
      <formula>$D876="No Bid"</formula>
    </cfRule>
    <cfRule type="expression" dxfId="669" priority="4984">
      <formula>$D876="Bid"</formula>
    </cfRule>
  </conditionalFormatting>
  <conditionalFormatting sqref="D877">
    <cfRule type="expression" dxfId="668" priority="4987">
      <formula>$D877="Bid"</formula>
    </cfRule>
    <cfRule type="expression" dxfId="667" priority="4988">
      <formula>$D877="No Bid"</formula>
    </cfRule>
  </conditionalFormatting>
  <conditionalFormatting sqref="D878">
    <cfRule type="expression" dxfId="666" priority="4990">
      <formula>$D878="Bid"</formula>
    </cfRule>
    <cfRule type="expression" dxfId="665" priority="4991">
      <formula>$D878="No Bid"</formula>
    </cfRule>
  </conditionalFormatting>
  <conditionalFormatting sqref="D879">
    <cfRule type="expression" dxfId="664" priority="4994">
      <formula>$D879="No Bid"</formula>
    </cfRule>
    <cfRule type="expression" dxfId="663" priority="4993">
      <formula>$D879="Bid"</formula>
    </cfRule>
  </conditionalFormatting>
  <conditionalFormatting sqref="D880">
    <cfRule type="expression" dxfId="662" priority="4997">
      <formula>$D880="No Bid"</formula>
    </cfRule>
    <cfRule type="expression" dxfId="661" priority="4996">
      <formula>$D880="Bid"</formula>
    </cfRule>
  </conditionalFormatting>
  <conditionalFormatting sqref="D881">
    <cfRule type="expression" dxfId="660" priority="5000">
      <formula>$D881="No Bid"</formula>
    </cfRule>
    <cfRule type="expression" dxfId="659" priority="4999">
      <formula>$D881="Bid"</formula>
    </cfRule>
  </conditionalFormatting>
  <conditionalFormatting sqref="D882">
    <cfRule type="expression" dxfId="658" priority="5003">
      <formula>$D882="No Bid"</formula>
    </cfRule>
    <cfRule type="expression" dxfId="657" priority="5002">
      <formula>$D882="Bid"</formula>
    </cfRule>
  </conditionalFormatting>
  <conditionalFormatting sqref="D883">
    <cfRule type="expression" dxfId="656" priority="5006">
      <formula>$D883="No Bid"</formula>
    </cfRule>
    <cfRule type="expression" dxfId="655" priority="5005">
      <formula>$D883="Bid"</formula>
    </cfRule>
  </conditionalFormatting>
  <conditionalFormatting sqref="D884">
    <cfRule type="expression" dxfId="654" priority="5008">
      <formula>$D884="Bid"</formula>
    </cfRule>
    <cfRule type="expression" dxfId="653" priority="5009">
      <formula>$D884="No Bid"</formula>
    </cfRule>
  </conditionalFormatting>
  <conditionalFormatting sqref="D885">
    <cfRule type="expression" dxfId="652" priority="5011">
      <formula>$D885="Bid"</formula>
    </cfRule>
    <cfRule type="expression" dxfId="651" priority="5012">
      <formula>$D885="No Bid"</formula>
    </cfRule>
  </conditionalFormatting>
  <conditionalFormatting sqref="D886">
    <cfRule type="expression" dxfId="650" priority="5014">
      <formula>$D886="Bid"</formula>
    </cfRule>
    <cfRule type="expression" dxfId="649" priority="5015">
      <formula>$D886="No Bid"</formula>
    </cfRule>
  </conditionalFormatting>
  <conditionalFormatting sqref="D887">
    <cfRule type="expression" dxfId="648" priority="5017">
      <formula>$D887="Bid"</formula>
    </cfRule>
    <cfRule type="expression" dxfId="647" priority="5018">
      <formula>$D887="No Bid"</formula>
    </cfRule>
  </conditionalFormatting>
  <conditionalFormatting sqref="D888">
    <cfRule type="expression" dxfId="646" priority="5020">
      <formula>$D888="Bid"</formula>
    </cfRule>
    <cfRule type="expression" dxfId="645" priority="5021">
      <formula>$D888="No Bid"</formula>
    </cfRule>
  </conditionalFormatting>
  <conditionalFormatting sqref="D889">
    <cfRule type="expression" dxfId="644" priority="5024">
      <formula>$D889="No Bid"</formula>
    </cfRule>
    <cfRule type="expression" dxfId="643" priority="5023">
      <formula>$D889="Bid"</formula>
    </cfRule>
  </conditionalFormatting>
  <conditionalFormatting sqref="D890">
    <cfRule type="expression" dxfId="642" priority="5027">
      <formula>$D890="No Bid"</formula>
    </cfRule>
    <cfRule type="expression" dxfId="641" priority="5026">
      <formula>$D890="Bid"</formula>
    </cfRule>
  </conditionalFormatting>
  <conditionalFormatting sqref="D891">
    <cfRule type="expression" dxfId="640" priority="5030">
      <formula>$D891="No Bid"</formula>
    </cfRule>
    <cfRule type="expression" dxfId="639" priority="5029">
      <formula>$D891="Bid"</formula>
    </cfRule>
  </conditionalFormatting>
  <conditionalFormatting sqref="D892">
    <cfRule type="expression" dxfId="638" priority="5033">
      <formula>$D892="No Bid"</formula>
    </cfRule>
    <cfRule type="expression" dxfId="637" priority="5032">
      <formula>$D892="Bid"</formula>
    </cfRule>
  </conditionalFormatting>
  <conditionalFormatting sqref="D893">
    <cfRule type="expression" dxfId="636" priority="5035">
      <formula>$D893="Bid"</formula>
    </cfRule>
    <cfRule type="expression" dxfId="635" priority="5036">
      <formula>$D893="No Bid"</formula>
    </cfRule>
  </conditionalFormatting>
  <conditionalFormatting sqref="D894">
    <cfRule type="expression" dxfId="634" priority="5038">
      <formula>$D894="Bid"</formula>
    </cfRule>
    <cfRule type="expression" dxfId="633" priority="5039">
      <formula>$D894="No Bid"</formula>
    </cfRule>
  </conditionalFormatting>
  <conditionalFormatting sqref="D895">
    <cfRule type="expression" dxfId="632" priority="5042">
      <formula>$D895="No Bid"</formula>
    </cfRule>
    <cfRule type="expression" dxfId="631" priority="5041">
      <formula>$D895="Bid"</formula>
    </cfRule>
  </conditionalFormatting>
  <conditionalFormatting sqref="D896">
    <cfRule type="expression" dxfId="630" priority="5044">
      <formula>$D896="Bid"</formula>
    </cfRule>
    <cfRule type="expression" dxfId="629" priority="5045">
      <formula>$D896="No Bid"</formula>
    </cfRule>
  </conditionalFormatting>
  <conditionalFormatting sqref="D897">
    <cfRule type="expression" dxfId="628" priority="5048">
      <formula>$D897="No Bid"</formula>
    </cfRule>
    <cfRule type="expression" dxfId="627" priority="5047">
      <formula>$D897="Bid"</formula>
    </cfRule>
  </conditionalFormatting>
  <conditionalFormatting sqref="D898">
    <cfRule type="expression" dxfId="626" priority="5050">
      <formula>$D898="Bid"</formula>
    </cfRule>
    <cfRule type="expression" dxfId="625" priority="5051">
      <formula>$D898="No Bid"</formula>
    </cfRule>
  </conditionalFormatting>
  <conditionalFormatting sqref="D899">
    <cfRule type="expression" dxfId="624" priority="5054">
      <formula>$D899="No Bid"</formula>
    </cfRule>
    <cfRule type="expression" dxfId="623" priority="5053">
      <formula>$D899="Bid"</formula>
    </cfRule>
  </conditionalFormatting>
  <conditionalFormatting sqref="D900">
    <cfRule type="expression" dxfId="622" priority="5057">
      <formula>$D900="No Bid"</formula>
    </cfRule>
    <cfRule type="expression" dxfId="621" priority="5056">
      <formula>$D900="Bid"</formula>
    </cfRule>
  </conditionalFormatting>
  <conditionalFormatting sqref="D901">
    <cfRule type="expression" dxfId="620" priority="5060">
      <formula>$D901="No Bid"</formula>
    </cfRule>
    <cfRule type="expression" dxfId="619" priority="5059">
      <formula>$D901="Bid"</formula>
    </cfRule>
  </conditionalFormatting>
  <conditionalFormatting sqref="D902">
    <cfRule type="expression" dxfId="618" priority="5063">
      <formula>$D902="No Bid"</formula>
    </cfRule>
    <cfRule type="expression" dxfId="617" priority="5062">
      <formula>$D902="Bid"</formula>
    </cfRule>
  </conditionalFormatting>
  <conditionalFormatting sqref="D903">
    <cfRule type="expression" dxfId="616" priority="5065">
      <formula>$D903="Bid"</formula>
    </cfRule>
    <cfRule type="expression" dxfId="615" priority="5066">
      <formula>$D903="No Bid"</formula>
    </cfRule>
  </conditionalFormatting>
  <conditionalFormatting sqref="D904">
    <cfRule type="expression" dxfId="614" priority="5069">
      <formula>$D904="No Bid"</formula>
    </cfRule>
    <cfRule type="expression" dxfId="613" priority="5068">
      <formula>$D904="Bid"</formula>
    </cfRule>
  </conditionalFormatting>
  <conditionalFormatting sqref="D905">
    <cfRule type="expression" dxfId="612" priority="5072">
      <formula>$D905="No Bid"</formula>
    </cfRule>
    <cfRule type="expression" dxfId="611" priority="5071">
      <formula>$D905="Bid"</formula>
    </cfRule>
  </conditionalFormatting>
  <conditionalFormatting sqref="D906">
    <cfRule type="expression" dxfId="610" priority="5074">
      <formula>$D906="Bid"</formula>
    </cfRule>
    <cfRule type="expression" dxfId="609" priority="5075">
      <formula>$D906="No Bid"</formula>
    </cfRule>
  </conditionalFormatting>
  <conditionalFormatting sqref="D907">
    <cfRule type="expression" dxfId="608" priority="5078">
      <formula>$D907="No Bid"</formula>
    </cfRule>
    <cfRule type="expression" dxfId="607" priority="5077">
      <formula>$D907="Bid"</formula>
    </cfRule>
  </conditionalFormatting>
  <conditionalFormatting sqref="D908">
    <cfRule type="expression" dxfId="606" priority="5081">
      <formula>$D908="No Bid"</formula>
    </cfRule>
    <cfRule type="expression" dxfId="605" priority="5080">
      <formula>$D908="Bid"</formula>
    </cfRule>
  </conditionalFormatting>
  <conditionalFormatting sqref="D909">
    <cfRule type="expression" dxfId="604" priority="5084">
      <formula>$D909="No Bid"</formula>
    </cfRule>
    <cfRule type="expression" dxfId="603" priority="5083">
      <formula>$D909="Bid"</formula>
    </cfRule>
  </conditionalFormatting>
  <conditionalFormatting sqref="D910">
    <cfRule type="expression" dxfId="602" priority="5087">
      <formula>$D910="No Bid"</formula>
    </cfRule>
    <cfRule type="expression" dxfId="601" priority="5086">
      <formula>$D910="Bid"</formula>
    </cfRule>
  </conditionalFormatting>
  <conditionalFormatting sqref="D911">
    <cfRule type="expression" dxfId="600" priority="5090">
      <formula>$D911="No Bid"</formula>
    </cfRule>
    <cfRule type="expression" dxfId="599" priority="5089">
      <formula>$D911="Bid"</formula>
    </cfRule>
  </conditionalFormatting>
  <conditionalFormatting sqref="D912">
    <cfRule type="expression" dxfId="598" priority="5093">
      <formula>$D912="No Bid"</formula>
    </cfRule>
    <cfRule type="expression" dxfId="597" priority="5092">
      <formula>$D912="Bid"</formula>
    </cfRule>
  </conditionalFormatting>
  <conditionalFormatting sqref="D913">
    <cfRule type="expression" dxfId="596" priority="5095">
      <formula>$D913="Bid"</formula>
    </cfRule>
    <cfRule type="expression" dxfId="595" priority="5096">
      <formula>$D913="No Bid"</formula>
    </cfRule>
  </conditionalFormatting>
  <conditionalFormatting sqref="D914">
    <cfRule type="expression" dxfId="594" priority="5098">
      <formula>$D914="Bid"</formula>
    </cfRule>
    <cfRule type="expression" dxfId="593" priority="5099">
      <formula>$D914="No Bid"</formula>
    </cfRule>
  </conditionalFormatting>
  <conditionalFormatting sqref="D915">
    <cfRule type="expression" dxfId="592" priority="5102">
      <formula>$D915="No Bid"</formula>
    </cfRule>
    <cfRule type="expression" dxfId="591" priority="5101">
      <formula>$D915="Bid"</formula>
    </cfRule>
  </conditionalFormatting>
  <conditionalFormatting sqref="D916">
    <cfRule type="expression" dxfId="590" priority="5105">
      <formula>$D916="No Bid"</formula>
    </cfRule>
    <cfRule type="expression" dxfId="589" priority="5104">
      <formula>$D916="Bid"</formula>
    </cfRule>
  </conditionalFormatting>
  <conditionalFormatting sqref="D917">
    <cfRule type="expression" dxfId="588" priority="5107">
      <formula>$D917="Bid"</formula>
    </cfRule>
    <cfRule type="expression" dxfId="587" priority="5108">
      <formula>$D917="No Bid"</formula>
    </cfRule>
  </conditionalFormatting>
  <conditionalFormatting sqref="D918">
    <cfRule type="expression" dxfId="586" priority="5110">
      <formula>$D918="Bid"</formula>
    </cfRule>
    <cfRule type="expression" dxfId="585" priority="5111">
      <formula>$D918="No Bid"</formula>
    </cfRule>
  </conditionalFormatting>
  <conditionalFormatting sqref="D919">
    <cfRule type="expression" dxfId="584" priority="5114">
      <formula>$D919="No Bid"</formula>
    </cfRule>
    <cfRule type="expression" dxfId="583" priority="5113">
      <formula>$D919="Bid"</formula>
    </cfRule>
  </conditionalFormatting>
  <conditionalFormatting sqref="D920">
    <cfRule type="expression" dxfId="582" priority="5116">
      <formula>$D920="Bid"</formula>
    </cfRule>
    <cfRule type="expression" dxfId="581" priority="5117">
      <formula>$D920="No Bid"</formula>
    </cfRule>
  </conditionalFormatting>
  <conditionalFormatting sqref="D921">
    <cfRule type="expression" dxfId="580" priority="5119">
      <formula>$D921="Bid"</formula>
    </cfRule>
    <cfRule type="expression" dxfId="579" priority="5120">
      <formula>$D921="No Bid"</formula>
    </cfRule>
  </conditionalFormatting>
  <conditionalFormatting sqref="D922">
    <cfRule type="expression" dxfId="578" priority="5123">
      <formula>$D922="No Bid"</formula>
    </cfRule>
    <cfRule type="expression" dxfId="577" priority="5122">
      <formula>$D922="Bid"</formula>
    </cfRule>
  </conditionalFormatting>
  <conditionalFormatting sqref="D923">
    <cfRule type="expression" dxfId="576" priority="5126">
      <formula>$D923="No Bid"</formula>
    </cfRule>
    <cfRule type="expression" dxfId="575" priority="5125">
      <formula>$D923="Bid"</formula>
    </cfRule>
  </conditionalFormatting>
  <conditionalFormatting sqref="D924">
    <cfRule type="expression" dxfId="574" priority="5128">
      <formula>$D924="Bid"</formula>
    </cfRule>
    <cfRule type="expression" dxfId="573" priority="5129">
      <formula>$D924="No Bid"</formula>
    </cfRule>
  </conditionalFormatting>
  <conditionalFormatting sqref="D925">
    <cfRule type="expression" dxfId="572" priority="5132">
      <formula>$D925="No Bid"</formula>
    </cfRule>
    <cfRule type="expression" dxfId="571" priority="5131">
      <formula>$D925="Bid"</formula>
    </cfRule>
  </conditionalFormatting>
  <conditionalFormatting sqref="D926">
    <cfRule type="expression" dxfId="570" priority="5135">
      <formula>$D926="No Bid"</formula>
    </cfRule>
    <cfRule type="expression" dxfId="569" priority="5134">
      <formula>$D926="Bid"</formula>
    </cfRule>
  </conditionalFormatting>
  <conditionalFormatting sqref="D927">
    <cfRule type="expression" dxfId="568" priority="5137">
      <formula>$D927="Bid"</formula>
    </cfRule>
    <cfRule type="expression" dxfId="567" priority="5138">
      <formula>$D927="No Bid"</formula>
    </cfRule>
  </conditionalFormatting>
  <conditionalFormatting sqref="D928">
    <cfRule type="expression" dxfId="566" priority="5140">
      <formula>$D928="Bid"</formula>
    </cfRule>
    <cfRule type="expression" dxfId="565" priority="5141">
      <formula>$D928="No Bid"</formula>
    </cfRule>
  </conditionalFormatting>
  <conditionalFormatting sqref="D929">
    <cfRule type="expression" dxfId="564" priority="5144">
      <formula>$D929="No Bid"</formula>
    </cfRule>
    <cfRule type="expression" dxfId="563" priority="5143">
      <formula>$D929="Bid"</formula>
    </cfRule>
  </conditionalFormatting>
  <conditionalFormatting sqref="D930">
    <cfRule type="expression" dxfId="562" priority="5147">
      <formula>$D930="No Bid"</formula>
    </cfRule>
    <cfRule type="expression" dxfId="561" priority="5146">
      <formula>$D930="Bid"</formula>
    </cfRule>
  </conditionalFormatting>
  <conditionalFormatting sqref="D931">
    <cfRule type="expression" dxfId="560" priority="5150">
      <formula>$D931="No Bid"</formula>
    </cfRule>
    <cfRule type="expression" dxfId="559" priority="5149">
      <formula>$D931="Bid"</formula>
    </cfRule>
  </conditionalFormatting>
  <conditionalFormatting sqref="D932">
    <cfRule type="expression" dxfId="558" priority="5153">
      <formula>$D932="No Bid"</formula>
    </cfRule>
    <cfRule type="expression" dxfId="557" priority="5152">
      <formula>$D932="Bid"</formula>
    </cfRule>
  </conditionalFormatting>
  <conditionalFormatting sqref="D933">
    <cfRule type="expression" dxfId="556" priority="5156">
      <formula>$D933="No Bid"</formula>
    </cfRule>
    <cfRule type="expression" dxfId="555" priority="5155">
      <formula>$D933="Bid"</formula>
    </cfRule>
  </conditionalFormatting>
  <conditionalFormatting sqref="D934">
    <cfRule type="expression" dxfId="554" priority="5159">
      <formula>$D934="No Bid"</formula>
    </cfRule>
    <cfRule type="expression" dxfId="553" priority="5158">
      <formula>$D934="Bid"</formula>
    </cfRule>
  </conditionalFormatting>
  <conditionalFormatting sqref="D935">
    <cfRule type="expression" dxfId="552" priority="5161">
      <formula>$D935="Bid"</formula>
    </cfRule>
    <cfRule type="expression" dxfId="551" priority="5162">
      <formula>$D935="No Bid"</formula>
    </cfRule>
  </conditionalFormatting>
  <conditionalFormatting sqref="D936">
    <cfRule type="expression" dxfId="550" priority="5164">
      <formula>$D936="Bid"</formula>
    </cfRule>
    <cfRule type="expression" dxfId="549" priority="5165">
      <formula>$D936="No Bid"</formula>
    </cfRule>
  </conditionalFormatting>
  <conditionalFormatting sqref="D937">
    <cfRule type="expression" dxfId="548" priority="5167">
      <formula>$D937="Bid"</formula>
    </cfRule>
    <cfRule type="expression" dxfId="547" priority="5168">
      <formula>$D937="No Bid"</formula>
    </cfRule>
  </conditionalFormatting>
  <conditionalFormatting sqref="D938">
    <cfRule type="expression" dxfId="546" priority="5170">
      <formula>$D938="Bid"</formula>
    </cfRule>
    <cfRule type="expression" dxfId="545" priority="5171">
      <formula>$D938="No Bid"</formula>
    </cfRule>
  </conditionalFormatting>
  <conditionalFormatting sqref="D939">
    <cfRule type="expression" dxfId="544" priority="5173">
      <formula>$D939="Bid"</formula>
    </cfRule>
    <cfRule type="expression" dxfId="543" priority="5174">
      <formula>$D939="No Bid"</formula>
    </cfRule>
  </conditionalFormatting>
  <conditionalFormatting sqref="D940">
    <cfRule type="expression" dxfId="542" priority="5176">
      <formula>$D940="Bid"</formula>
    </cfRule>
    <cfRule type="expression" dxfId="541" priority="5177">
      <formula>$D940="No Bid"</formula>
    </cfRule>
  </conditionalFormatting>
  <conditionalFormatting sqref="D941">
    <cfRule type="expression" dxfId="540" priority="5179">
      <formula>$D941="Bid"</formula>
    </cfRule>
    <cfRule type="expression" dxfId="539" priority="5180">
      <formula>$D941="No Bid"</formula>
    </cfRule>
  </conditionalFormatting>
  <conditionalFormatting sqref="D942">
    <cfRule type="expression" dxfId="538" priority="5182">
      <formula>$D942="Bid"</formula>
    </cfRule>
    <cfRule type="expression" dxfId="537" priority="5183">
      <formula>$D942="No Bid"</formula>
    </cfRule>
  </conditionalFormatting>
  <conditionalFormatting sqref="D943">
    <cfRule type="expression" dxfId="536" priority="5185">
      <formula>$D943="Bid"</formula>
    </cfRule>
    <cfRule type="expression" dxfId="535" priority="5186">
      <formula>$D943="No Bid"</formula>
    </cfRule>
  </conditionalFormatting>
  <conditionalFormatting sqref="D944">
    <cfRule type="expression" dxfId="534" priority="5188">
      <formula>$D944="Bid"</formula>
    </cfRule>
    <cfRule type="expression" dxfId="533" priority="5189">
      <formula>$D944="No Bid"</formula>
    </cfRule>
  </conditionalFormatting>
  <conditionalFormatting sqref="D945">
    <cfRule type="expression" dxfId="532" priority="5191">
      <formula>$D945="Bid"</formula>
    </cfRule>
    <cfRule type="expression" dxfId="531" priority="5192">
      <formula>$D945="No Bid"</formula>
    </cfRule>
  </conditionalFormatting>
  <conditionalFormatting sqref="D946">
    <cfRule type="expression" dxfId="530" priority="5194">
      <formula>$D946="Bid"</formula>
    </cfRule>
    <cfRule type="expression" dxfId="529" priority="5195">
      <formula>$D946="No Bid"</formula>
    </cfRule>
  </conditionalFormatting>
  <conditionalFormatting sqref="D947">
    <cfRule type="expression" dxfId="528" priority="5197">
      <formula>$D947="Bid"</formula>
    </cfRule>
    <cfRule type="expression" dxfId="527" priority="5198">
      <formula>$D947="No Bid"</formula>
    </cfRule>
  </conditionalFormatting>
  <conditionalFormatting sqref="D948">
    <cfRule type="expression" dxfId="526" priority="5200">
      <formula>$D948="Bid"</formula>
    </cfRule>
    <cfRule type="expression" dxfId="525" priority="5201">
      <formula>$D948="No Bid"</formula>
    </cfRule>
  </conditionalFormatting>
  <conditionalFormatting sqref="D949">
    <cfRule type="expression" dxfId="524" priority="5203">
      <formula>$D949="Bid"</formula>
    </cfRule>
    <cfRule type="expression" dxfId="523" priority="5204">
      <formula>$D949="No Bid"</formula>
    </cfRule>
  </conditionalFormatting>
  <conditionalFormatting sqref="D950">
    <cfRule type="expression" dxfId="522" priority="5207">
      <formula>$D950="No Bid"</formula>
    </cfRule>
    <cfRule type="expression" dxfId="521" priority="5206">
      <formula>$D950="Bid"</formula>
    </cfRule>
  </conditionalFormatting>
  <conditionalFormatting sqref="D951">
    <cfRule type="expression" dxfId="520" priority="5209">
      <formula>$D951="Bid"</formula>
    </cfRule>
    <cfRule type="expression" dxfId="519" priority="5210">
      <formula>$D951="No Bid"</formula>
    </cfRule>
  </conditionalFormatting>
  <conditionalFormatting sqref="D952">
    <cfRule type="expression" dxfId="518" priority="5213">
      <formula>$D952="No Bid"</formula>
    </cfRule>
    <cfRule type="expression" dxfId="517" priority="5212">
      <formula>$D952="Bid"</formula>
    </cfRule>
  </conditionalFormatting>
  <conditionalFormatting sqref="D953">
    <cfRule type="expression" dxfId="516" priority="5216">
      <formula>$D953="No Bid"</formula>
    </cfRule>
    <cfRule type="expression" dxfId="515" priority="5215">
      <formula>$D953="Bid"</formula>
    </cfRule>
  </conditionalFormatting>
  <conditionalFormatting sqref="D954">
    <cfRule type="expression" dxfId="514" priority="5218">
      <formula>$D954="Bid"</formula>
    </cfRule>
    <cfRule type="expression" dxfId="513" priority="5219">
      <formula>$D954="No Bid"</formula>
    </cfRule>
  </conditionalFormatting>
  <conditionalFormatting sqref="D955">
    <cfRule type="expression" dxfId="512" priority="5222">
      <formula>$D955="No Bid"</formula>
    </cfRule>
    <cfRule type="expression" dxfId="511" priority="5221">
      <formula>$D955="Bid"</formula>
    </cfRule>
  </conditionalFormatting>
  <conditionalFormatting sqref="D956">
    <cfRule type="expression" dxfId="510" priority="5225">
      <formula>$D956="No Bid"</formula>
    </cfRule>
    <cfRule type="expression" dxfId="509" priority="5224">
      <formula>$D956="Bid"</formula>
    </cfRule>
  </conditionalFormatting>
  <conditionalFormatting sqref="D957">
    <cfRule type="expression" dxfId="508" priority="5228">
      <formula>$D957="No Bid"</formula>
    </cfRule>
    <cfRule type="expression" dxfId="507" priority="5227">
      <formula>$D957="Bid"</formula>
    </cfRule>
  </conditionalFormatting>
  <conditionalFormatting sqref="D958">
    <cfRule type="expression" dxfId="506" priority="5231">
      <formula>$D958="No Bid"</formula>
    </cfRule>
    <cfRule type="expression" dxfId="505" priority="5230">
      <formula>$D958="Bid"</formula>
    </cfRule>
  </conditionalFormatting>
  <conditionalFormatting sqref="D959">
    <cfRule type="expression" dxfId="504" priority="5234">
      <formula>$D959="No Bid"</formula>
    </cfRule>
    <cfRule type="expression" dxfId="503" priority="5233">
      <formula>$D959="Bid"</formula>
    </cfRule>
  </conditionalFormatting>
  <conditionalFormatting sqref="D960">
    <cfRule type="expression" dxfId="502" priority="5236">
      <formula>$D960="Bid"</formula>
    </cfRule>
    <cfRule type="expression" dxfId="501" priority="5237">
      <formula>$D960="No Bid"</formula>
    </cfRule>
  </conditionalFormatting>
  <conditionalFormatting sqref="D961">
    <cfRule type="expression" dxfId="500" priority="5240">
      <formula>$D961="No Bid"</formula>
    </cfRule>
    <cfRule type="expression" dxfId="499" priority="5239">
      <formula>$D961="Bid"</formula>
    </cfRule>
  </conditionalFormatting>
  <conditionalFormatting sqref="D962">
    <cfRule type="expression" dxfId="498" priority="5242">
      <formula>$D962="Bid"</formula>
    </cfRule>
    <cfRule type="expression" dxfId="497" priority="5243">
      <formula>$D962="No Bid"</formula>
    </cfRule>
  </conditionalFormatting>
  <conditionalFormatting sqref="D963">
    <cfRule type="expression" dxfId="496" priority="5245">
      <formula>$D963="Bid"</formula>
    </cfRule>
    <cfRule type="expression" dxfId="495" priority="5246">
      <formula>$D963="No Bid"</formula>
    </cfRule>
  </conditionalFormatting>
  <conditionalFormatting sqref="D964">
    <cfRule type="expression" dxfId="494" priority="5249">
      <formula>$D964="No Bid"</formula>
    </cfRule>
    <cfRule type="expression" dxfId="493" priority="5248">
      <formula>$D964="Bid"</formula>
    </cfRule>
  </conditionalFormatting>
  <conditionalFormatting sqref="D965">
    <cfRule type="expression" dxfId="492" priority="5252">
      <formula>$D965="No Bid"</formula>
    </cfRule>
    <cfRule type="expression" dxfId="491" priority="5251">
      <formula>$D965="Bid"</formula>
    </cfRule>
  </conditionalFormatting>
  <conditionalFormatting sqref="D966">
    <cfRule type="expression" dxfId="490" priority="5254">
      <formula>$D966="Bid"</formula>
    </cfRule>
    <cfRule type="expression" dxfId="489" priority="5255">
      <formula>$D966="No Bid"</formula>
    </cfRule>
  </conditionalFormatting>
  <conditionalFormatting sqref="D967">
    <cfRule type="expression" dxfId="488" priority="5258">
      <formula>$D967="No Bid"</formula>
    </cfRule>
    <cfRule type="expression" dxfId="487" priority="5257">
      <formula>$D967="Bid"</formula>
    </cfRule>
  </conditionalFormatting>
  <conditionalFormatting sqref="D968">
    <cfRule type="expression" dxfId="486" priority="5260">
      <formula>$D968="Bid"</formula>
    </cfRule>
    <cfRule type="expression" dxfId="485" priority="5261">
      <formula>$D968="No Bid"</formula>
    </cfRule>
  </conditionalFormatting>
  <conditionalFormatting sqref="D969">
    <cfRule type="expression" dxfId="484" priority="5263">
      <formula>$D969="Bid"</formula>
    </cfRule>
    <cfRule type="expression" dxfId="483" priority="5264">
      <formula>$D969="No Bid"</formula>
    </cfRule>
  </conditionalFormatting>
  <conditionalFormatting sqref="D970">
    <cfRule type="expression" dxfId="482" priority="5266">
      <formula>$D970="Bid"</formula>
    </cfRule>
    <cfRule type="expression" dxfId="481" priority="5267">
      <formula>$D970="No Bid"</formula>
    </cfRule>
  </conditionalFormatting>
  <conditionalFormatting sqref="D971">
    <cfRule type="expression" dxfId="480" priority="5270">
      <formula>$D971="No Bid"</formula>
    </cfRule>
    <cfRule type="expression" dxfId="479" priority="5269">
      <formula>$D971="Bid"</formula>
    </cfRule>
  </conditionalFormatting>
  <conditionalFormatting sqref="D972">
    <cfRule type="expression" dxfId="478" priority="5272">
      <formula>$D972="Bid"</formula>
    </cfRule>
    <cfRule type="expression" dxfId="477" priority="5273">
      <formula>$D972="No Bid"</formula>
    </cfRule>
  </conditionalFormatting>
  <conditionalFormatting sqref="D973">
    <cfRule type="expression" dxfId="476" priority="5276">
      <formula>$D973="No Bid"</formula>
    </cfRule>
    <cfRule type="expression" dxfId="475" priority="5275">
      <formula>$D973="Bid"</formula>
    </cfRule>
  </conditionalFormatting>
  <conditionalFormatting sqref="D974">
    <cfRule type="expression" dxfId="474" priority="5279">
      <formula>$D974="No Bid"</formula>
    </cfRule>
    <cfRule type="expression" dxfId="473" priority="5278">
      <formula>$D974="Bid"</formula>
    </cfRule>
  </conditionalFormatting>
  <conditionalFormatting sqref="D975">
    <cfRule type="expression" dxfId="472" priority="5282">
      <formula>$D975="No Bid"</formula>
    </cfRule>
    <cfRule type="expression" dxfId="471" priority="5281">
      <formula>$D975="Bid"</formula>
    </cfRule>
  </conditionalFormatting>
  <conditionalFormatting sqref="D976">
    <cfRule type="expression" dxfId="470" priority="5285">
      <formula>$D976="No Bid"</formula>
    </cfRule>
    <cfRule type="expression" dxfId="469" priority="5284">
      <formula>$D976="Bid"</formula>
    </cfRule>
  </conditionalFormatting>
  <conditionalFormatting sqref="D977">
    <cfRule type="expression" dxfId="468" priority="5288">
      <formula>$D977="No Bid"</formula>
    </cfRule>
    <cfRule type="expression" dxfId="467" priority="5287">
      <formula>$D977="Bid"</formula>
    </cfRule>
  </conditionalFormatting>
  <conditionalFormatting sqref="D978">
    <cfRule type="expression" dxfId="466" priority="5291">
      <formula>$D978="No Bid"</formula>
    </cfRule>
    <cfRule type="expression" dxfId="465" priority="5290">
      <formula>$D978="Bid"</formula>
    </cfRule>
  </conditionalFormatting>
  <conditionalFormatting sqref="D979">
    <cfRule type="expression" dxfId="464" priority="5293">
      <formula>$D979="Bid"</formula>
    </cfRule>
    <cfRule type="expression" dxfId="463" priority="5294">
      <formula>$D979="No Bid"</formula>
    </cfRule>
  </conditionalFormatting>
  <conditionalFormatting sqref="D980">
    <cfRule type="expression" dxfId="462" priority="5297">
      <formula>$D980="No Bid"</formula>
    </cfRule>
    <cfRule type="expression" dxfId="461" priority="5296">
      <formula>$D980="Bid"</formula>
    </cfRule>
  </conditionalFormatting>
  <conditionalFormatting sqref="D981">
    <cfRule type="expression" dxfId="460" priority="5299">
      <formula>$D981="Bid"</formula>
    </cfRule>
    <cfRule type="expression" dxfId="459" priority="5300">
      <formula>$D981="No Bid"</formula>
    </cfRule>
  </conditionalFormatting>
  <conditionalFormatting sqref="D982">
    <cfRule type="expression" dxfId="458" priority="5303">
      <formula>$D982="No Bid"</formula>
    </cfRule>
    <cfRule type="expression" dxfId="457" priority="5302">
      <formula>$D982="Bid"</formula>
    </cfRule>
  </conditionalFormatting>
  <conditionalFormatting sqref="D983">
    <cfRule type="expression" dxfId="456" priority="5306">
      <formula>$D983="No Bid"</formula>
    </cfRule>
    <cfRule type="expression" dxfId="455" priority="5305">
      <formula>$D983="Bid"</formula>
    </cfRule>
  </conditionalFormatting>
  <conditionalFormatting sqref="D984">
    <cfRule type="expression" dxfId="454" priority="5309">
      <formula>$D984="No Bid"</formula>
    </cfRule>
    <cfRule type="expression" dxfId="453" priority="5308">
      <formula>$D984="Bid"</formula>
    </cfRule>
  </conditionalFormatting>
  <conditionalFormatting sqref="D985">
    <cfRule type="expression" dxfId="452" priority="5312">
      <formula>$D985="No Bid"</formula>
    </cfRule>
    <cfRule type="expression" dxfId="451" priority="5311">
      <formula>$D985="Bid"</formula>
    </cfRule>
  </conditionalFormatting>
  <conditionalFormatting sqref="D986">
    <cfRule type="expression" dxfId="450" priority="5315">
      <formula>$D986="No Bid"</formula>
    </cfRule>
    <cfRule type="expression" dxfId="449" priority="5314">
      <formula>$D986="Bid"</formula>
    </cfRule>
  </conditionalFormatting>
  <conditionalFormatting sqref="D987">
    <cfRule type="expression" dxfId="448" priority="5318">
      <formula>$D987="No Bid"</formula>
    </cfRule>
    <cfRule type="expression" dxfId="447" priority="5317">
      <formula>$D987="Bid"</formula>
    </cfRule>
  </conditionalFormatting>
  <conditionalFormatting sqref="D988">
    <cfRule type="expression" dxfId="446" priority="5321">
      <formula>$D988="No Bid"</formula>
    </cfRule>
    <cfRule type="expression" dxfId="445" priority="5320">
      <formula>$D988="Bid"</formula>
    </cfRule>
  </conditionalFormatting>
  <conditionalFormatting sqref="D989">
    <cfRule type="expression" dxfId="444" priority="5324">
      <formula>$D989="No Bid"</formula>
    </cfRule>
    <cfRule type="expression" dxfId="443" priority="5323">
      <formula>$D989="Bid"</formula>
    </cfRule>
  </conditionalFormatting>
  <conditionalFormatting sqref="D990">
    <cfRule type="expression" dxfId="442" priority="5327">
      <formula>$D990="No Bid"</formula>
    </cfRule>
    <cfRule type="expression" dxfId="441" priority="5326">
      <formula>$D990="Bid"</formula>
    </cfRule>
  </conditionalFormatting>
  <conditionalFormatting sqref="D991">
    <cfRule type="expression" dxfId="440" priority="5330">
      <formula>$D991="No Bid"</formula>
    </cfRule>
    <cfRule type="expression" dxfId="439" priority="5329">
      <formula>$D991="Bid"</formula>
    </cfRule>
  </conditionalFormatting>
  <conditionalFormatting sqref="D992">
    <cfRule type="expression" dxfId="438" priority="5333">
      <formula>$D992="No Bid"</formula>
    </cfRule>
    <cfRule type="expression" dxfId="437" priority="5332">
      <formula>$D992="Bid"</formula>
    </cfRule>
  </conditionalFormatting>
  <conditionalFormatting sqref="D993">
    <cfRule type="expression" dxfId="436" priority="5336">
      <formula>$D993="No Bid"</formula>
    </cfRule>
    <cfRule type="expression" dxfId="435" priority="5335">
      <formula>$D993="Bid"</formula>
    </cfRule>
  </conditionalFormatting>
  <conditionalFormatting sqref="D994">
    <cfRule type="expression" dxfId="434" priority="5338">
      <formula>$D994="Bid"</formula>
    </cfRule>
    <cfRule type="expression" dxfId="433" priority="5339">
      <formula>$D994="No Bid"</formula>
    </cfRule>
  </conditionalFormatting>
  <conditionalFormatting sqref="D995">
    <cfRule type="expression" dxfId="432" priority="5341">
      <formula>$D995="Bid"</formula>
    </cfRule>
    <cfRule type="expression" dxfId="431" priority="5342">
      <formula>$D995="No Bid"</formula>
    </cfRule>
  </conditionalFormatting>
  <conditionalFormatting sqref="D996">
    <cfRule type="expression" dxfId="430" priority="5344">
      <formula>$D996="Bid"</formula>
    </cfRule>
    <cfRule type="expression" dxfId="429" priority="5345">
      <formula>$D996="No Bid"</formula>
    </cfRule>
  </conditionalFormatting>
  <conditionalFormatting sqref="D997">
    <cfRule type="expression" dxfId="428" priority="5347">
      <formula>$D997="Bid"</formula>
    </cfRule>
    <cfRule type="expression" dxfId="427" priority="5348">
      <formula>$D997="No Bid"</formula>
    </cfRule>
  </conditionalFormatting>
  <conditionalFormatting sqref="D998">
    <cfRule type="expression" dxfId="426" priority="5350">
      <formula>$D998="Bid"</formula>
    </cfRule>
    <cfRule type="expression" dxfId="425" priority="5351">
      <formula>$D998="No Bid"</formula>
    </cfRule>
  </conditionalFormatting>
  <conditionalFormatting sqref="D999">
    <cfRule type="expression" dxfId="424" priority="5353">
      <formula>$D999="Bid"</formula>
    </cfRule>
    <cfRule type="expression" dxfId="423" priority="5354">
      <formula>$D999="No Bid"</formula>
    </cfRule>
  </conditionalFormatting>
  <conditionalFormatting sqref="D1000">
    <cfRule type="expression" dxfId="422" priority="5356">
      <formula>$D1000="Bid"</formula>
    </cfRule>
    <cfRule type="expression" dxfId="421" priority="5357">
      <formula>$D1000="No Bid"</formula>
    </cfRule>
  </conditionalFormatting>
  <conditionalFormatting sqref="D1001">
    <cfRule type="expression" dxfId="420" priority="5359">
      <formula>$D1001="Bid"</formula>
    </cfRule>
    <cfRule type="expression" dxfId="419" priority="5360">
      <formula>$D1001="No Bid"</formula>
    </cfRule>
  </conditionalFormatting>
  <conditionalFormatting sqref="D1002">
    <cfRule type="expression" dxfId="418" priority="5363">
      <formula>$D1002="No Bid"</formula>
    </cfRule>
    <cfRule type="expression" dxfId="417" priority="5362">
      <formula>$D1002="Bid"</formula>
    </cfRule>
  </conditionalFormatting>
  <conditionalFormatting sqref="D1003">
    <cfRule type="expression" dxfId="416" priority="5366">
      <formula>$D1003="No Bid"</formula>
    </cfRule>
    <cfRule type="expression" dxfId="415" priority="5365">
      <formula>$D1003="Bid"</formula>
    </cfRule>
  </conditionalFormatting>
  <conditionalFormatting sqref="D1004">
    <cfRule type="expression" dxfId="414" priority="5369">
      <formula>$D1004="No Bid"</formula>
    </cfRule>
    <cfRule type="expression" dxfId="413" priority="5368">
      <formula>$D1004="Bid"</formula>
    </cfRule>
  </conditionalFormatting>
  <conditionalFormatting sqref="D1005">
    <cfRule type="expression" dxfId="412" priority="5371">
      <formula>$D1005="Bid"</formula>
    </cfRule>
    <cfRule type="expression" dxfId="411" priority="5372">
      <formula>$D1005="No Bid"</formula>
    </cfRule>
  </conditionalFormatting>
  <conditionalFormatting sqref="D1006">
    <cfRule type="expression" dxfId="410" priority="5374">
      <formula>$D1006="Bid"</formula>
    </cfRule>
    <cfRule type="expression" dxfId="409" priority="5375">
      <formula>$D1006="No Bid"</formula>
    </cfRule>
  </conditionalFormatting>
  <conditionalFormatting sqref="D1007">
    <cfRule type="expression" dxfId="408" priority="5378">
      <formula>$D1007="No Bid"</formula>
    </cfRule>
    <cfRule type="expression" dxfId="407" priority="5377">
      <formula>$D1007="Bid"</formula>
    </cfRule>
  </conditionalFormatting>
  <conditionalFormatting sqref="D1008">
    <cfRule type="expression" dxfId="406" priority="5380">
      <formula>$D1008="Bid"</formula>
    </cfRule>
    <cfRule type="expression" dxfId="405" priority="5381">
      <formula>$D1008="No Bid"</formula>
    </cfRule>
  </conditionalFormatting>
  <conditionalFormatting sqref="D1009">
    <cfRule type="expression" dxfId="404" priority="5383">
      <formula>$D1009="Bid"</formula>
    </cfRule>
    <cfRule type="expression" dxfId="403" priority="5384">
      <formula>$D1009="No Bid"</formula>
    </cfRule>
  </conditionalFormatting>
  <conditionalFormatting sqref="D1010">
    <cfRule type="expression" dxfId="402" priority="5387">
      <formula>$D1010="No Bid"</formula>
    </cfRule>
    <cfRule type="expression" dxfId="401" priority="5386">
      <formula>$D1010="Bid"</formula>
    </cfRule>
  </conditionalFormatting>
  <conditionalFormatting sqref="D1011">
    <cfRule type="expression" dxfId="400" priority="5389">
      <formula>$D1011="Bid"</formula>
    </cfRule>
    <cfRule type="expression" dxfId="399" priority="5390">
      <formula>$D1011="No Bid"</formula>
    </cfRule>
  </conditionalFormatting>
  <conditionalFormatting sqref="D1012">
    <cfRule type="expression" dxfId="398" priority="5393">
      <formula>$D1012="No Bid"</formula>
    </cfRule>
    <cfRule type="expression" dxfId="397" priority="5392">
      <formula>$D1012="Bid"</formula>
    </cfRule>
  </conditionalFormatting>
  <conditionalFormatting sqref="D1013">
    <cfRule type="expression" dxfId="396" priority="5395">
      <formula>$D1013="Bid"</formula>
    </cfRule>
    <cfRule type="expression" dxfId="395" priority="5396">
      <formula>$D1013="No Bid"</formula>
    </cfRule>
  </conditionalFormatting>
  <conditionalFormatting sqref="D1014">
    <cfRule type="expression" dxfId="394" priority="5398">
      <formula>$D1014="Bid"</formula>
    </cfRule>
    <cfRule type="expression" dxfId="393" priority="5399">
      <formula>$D1014="No Bid"</formula>
    </cfRule>
  </conditionalFormatting>
  <conditionalFormatting sqref="D1015">
    <cfRule type="expression" dxfId="392" priority="5401">
      <formula>$D1015="Bid"</formula>
    </cfRule>
    <cfRule type="expression" dxfId="391" priority="5402">
      <formula>$D1015="No Bid"</formula>
    </cfRule>
  </conditionalFormatting>
  <conditionalFormatting sqref="D1016">
    <cfRule type="expression" dxfId="390" priority="5404">
      <formula>$D1016="Bid"</formula>
    </cfRule>
    <cfRule type="expression" dxfId="389" priority="5405">
      <formula>$D1016="No Bid"</formula>
    </cfRule>
  </conditionalFormatting>
  <conditionalFormatting sqref="D1017">
    <cfRule type="expression" dxfId="388" priority="5407">
      <formula>$D1017="Bid"</formula>
    </cfRule>
    <cfRule type="expression" dxfId="387" priority="5408">
      <formula>$D1017="No Bid"</formula>
    </cfRule>
  </conditionalFormatting>
  <conditionalFormatting sqref="D1018">
    <cfRule type="expression" dxfId="386" priority="5410">
      <formula>$D1018="Bid"</formula>
    </cfRule>
    <cfRule type="expression" dxfId="385" priority="5411">
      <formula>$D1018="No Bid"</formula>
    </cfRule>
  </conditionalFormatting>
  <conditionalFormatting sqref="D1019">
    <cfRule type="expression" dxfId="384" priority="5413">
      <formula>$D1019="Bid"</formula>
    </cfRule>
    <cfRule type="expression" dxfId="383" priority="5414">
      <formula>$D1019="No Bid"</formula>
    </cfRule>
  </conditionalFormatting>
  <conditionalFormatting sqref="D1020">
    <cfRule type="expression" dxfId="382" priority="5416">
      <formula>$D1020="Bid"</formula>
    </cfRule>
    <cfRule type="expression" dxfId="381" priority="5417">
      <formula>$D1020="No Bid"</formula>
    </cfRule>
  </conditionalFormatting>
  <conditionalFormatting sqref="D1021">
    <cfRule type="expression" dxfId="380" priority="5419">
      <formula>$D1021="Bid"</formula>
    </cfRule>
    <cfRule type="expression" dxfId="379" priority="5420">
      <formula>$D1021="No Bid"</formula>
    </cfRule>
  </conditionalFormatting>
  <conditionalFormatting sqref="D1022">
    <cfRule type="expression" dxfId="378" priority="5422">
      <formula>$D1022="Bid"</formula>
    </cfRule>
    <cfRule type="expression" dxfId="377" priority="5423">
      <formula>$D1022="No Bid"</formula>
    </cfRule>
  </conditionalFormatting>
  <conditionalFormatting sqref="D1023">
    <cfRule type="expression" dxfId="376" priority="5425">
      <formula>$D1023="Bid"</formula>
    </cfRule>
    <cfRule type="expression" dxfId="375" priority="5426">
      <formula>$D1023="No Bid"</formula>
    </cfRule>
  </conditionalFormatting>
  <conditionalFormatting sqref="D1024">
    <cfRule type="expression" dxfId="374" priority="5428">
      <formula>$D1024="Bid"</formula>
    </cfRule>
    <cfRule type="expression" dxfId="373" priority="5429">
      <formula>$D1024="No Bid"</formula>
    </cfRule>
  </conditionalFormatting>
  <conditionalFormatting sqref="D1025">
    <cfRule type="expression" dxfId="372" priority="5432">
      <formula>$D1025="No Bid"</formula>
    </cfRule>
    <cfRule type="expression" dxfId="371" priority="5431">
      <formula>$D1025="Bid"</formula>
    </cfRule>
  </conditionalFormatting>
  <conditionalFormatting sqref="D1026">
    <cfRule type="expression" dxfId="370" priority="5435">
      <formula>$D1026="No Bid"</formula>
    </cfRule>
    <cfRule type="expression" dxfId="369" priority="5434">
      <formula>$D1026="Bid"</formula>
    </cfRule>
  </conditionalFormatting>
  <conditionalFormatting sqref="D1027">
    <cfRule type="expression" dxfId="368" priority="5438">
      <formula>$D1027="No Bid"</formula>
    </cfRule>
    <cfRule type="expression" dxfId="367" priority="5437">
      <formula>$D1027="Bid"</formula>
    </cfRule>
  </conditionalFormatting>
  <conditionalFormatting sqref="D1028">
    <cfRule type="expression" dxfId="366" priority="5441">
      <formula>$D1028="No Bid"</formula>
    </cfRule>
    <cfRule type="expression" dxfId="365" priority="5440">
      <formula>$D1028="Bid"</formula>
    </cfRule>
  </conditionalFormatting>
  <conditionalFormatting sqref="D1029">
    <cfRule type="expression" dxfId="364" priority="5443">
      <formula>$D1029="Bid"</formula>
    </cfRule>
    <cfRule type="expression" dxfId="363" priority="5444">
      <formula>$D1029="No Bid"</formula>
    </cfRule>
  </conditionalFormatting>
  <conditionalFormatting sqref="D1030">
    <cfRule type="expression" dxfId="362" priority="5446">
      <formula>$D1030="Bid"</formula>
    </cfRule>
    <cfRule type="expression" dxfId="361" priority="5447">
      <formula>$D1030="No Bid"</formula>
    </cfRule>
  </conditionalFormatting>
  <conditionalFormatting sqref="D1031">
    <cfRule type="expression" dxfId="360" priority="5450">
      <formula>$D1031="No Bid"</formula>
    </cfRule>
    <cfRule type="expression" dxfId="359" priority="5449">
      <formula>$D1031="Bid"</formula>
    </cfRule>
  </conditionalFormatting>
  <conditionalFormatting sqref="D1032">
    <cfRule type="expression" dxfId="358" priority="5453">
      <formula>$D1032="No Bid"</formula>
    </cfRule>
    <cfRule type="expression" dxfId="357" priority="5452">
      <formula>$D1032="Bid"</formula>
    </cfRule>
  </conditionalFormatting>
  <conditionalFormatting sqref="D1033">
    <cfRule type="expression" dxfId="356" priority="5456">
      <formula>$D1033="No Bid"</formula>
    </cfRule>
    <cfRule type="expression" dxfId="355" priority="5455">
      <formula>$D1033="Bid"</formula>
    </cfRule>
  </conditionalFormatting>
  <conditionalFormatting sqref="D1034">
    <cfRule type="expression" dxfId="354" priority="5459">
      <formula>$D1034="No Bid"</formula>
    </cfRule>
    <cfRule type="expression" dxfId="353" priority="5458">
      <formula>$D1034="Bid"</formula>
    </cfRule>
  </conditionalFormatting>
  <conditionalFormatting sqref="D1035">
    <cfRule type="expression" dxfId="352" priority="5462">
      <formula>$D1035="No Bid"</formula>
    </cfRule>
    <cfRule type="expression" dxfId="351" priority="5461">
      <formula>$D1035="Bid"</formula>
    </cfRule>
  </conditionalFormatting>
  <conditionalFormatting sqref="D1036">
    <cfRule type="expression" dxfId="350" priority="5465">
      <formula>$D1036="No Bid"</formula>
    </cfRule>
    <cfRule type="expression" dxfId="349" priority="5464">
      <formula>$D1036="Bid"</formula>
    </cfRule>
  </conditionalFormatting>
  <conditionalFormatting sqref="D1037">
    <cfRule type="expression" dxfId="348" priority="5468">
      <formula>$D1037="No Bid"</formula>
    </cfRule>
    <cfRule type="expression" dxfId="347" priority="5467">
      <formula>$D1037="Bid"</formula>
    </cfRule>
  </conditionalFormatting>
  <conditionalFormatting sqref="D1038">
    <cfRule type="expression" dxfId="346" priority="5471">
      <formula>$D1038="No Bid"</formula>
    </cfRule>
    <cfRule type="expression" dxfId="345" priority="5470">
      <formula>$D1038="Bid"</formula>
    </cfRule>
  </conditionalFormatting>
  <conditionalFormatting sqref="D1039">
    <cfRule type="expression" dxfId="344" priority="5473">
      <formula>$D1039="Bid"</formula>
    </cfRule>
    <cfRule type="expression" dxfId="343" priority="5474">
      <formula>$D1039="No Bid"</formula>
    </cfRule>
  </conditionalFormatting>
  <conditionalFormatting sqref="D1040">
    <cfRule type="expression" dxfId="342" priority="5477">
      <formula>$D1040="No Bid"</formula>
    </cfRule>
    <cfRule type="expression" dxfId="341" priority="5476">
      <formula>$D1040="Bid"</formula>
    </cfRule>
  </conditionalFormatting>
  <conditionalFormatting sqref="D1041">
    <cfRule type="expression" dxfId="340" priority="5480">
      <formula>$D1041="No Bid"</formula>
    </cfRule>
    <cfRule type="expression" dxfId="339" priority="5479">
      <formula>$D1041="Bid"</formula>
    </cfRule>
  </conditionalFormatting>
  <conditionalFormatting sqref="D1042">
    <cfRule type="expression" dxfId="338" priority="5482">
      <formula>$D1042="Bid"</formula>
    </cfRule>
    <cfRule type="expression" dxfId="337" priority="5483">
      <formula>$D1042="No Bid"</formula>
    </cfRule>
  </conditionalFormatting>
  <conditionalFormatting sqref="D1043">
    <cfRule type="expression" dxfId="336" priority="5485">
      <formula>$D1043="Bid"</formula>
    </cfRule>
    <cfRule type="expression" dxfId="335" priority="5486">
      <formula>$D1043="No Bid"</formula>
    </cfRule>
  </conditionalFormatting>
  <conditionalFormatting sqref="D1044">
    <cfRule type="expression" dxfId="334" priority="5488">
      <formula>$D1044="Bid"</formula>
    </cfRule>
    <cfRule type="expression" dxfId="333" priority="5489">
      <formula>$D1044="No Bid"</formula>
    </cfRule>
  </conditionalFormatting>
  <conditionalFormatting sqref="D1045">
    <cfRule type="expression" dxfId="332" priority="5491">
      <formula>$D1045="Bid"</formula>
    </cfRule>
    <cfRule type="expression" dxfId="331" priority="5492">
      <formula>$D1045="No Bid"</formula>
    </cfRule>
  </conditionalFormatting>
  <conditionalFormatting sqref="D1046">
    <cfRule type="expression" dxfId="330" priority="5494">
      <formula>$D1046="Bid"</formula>
    </cfRule>
    <cfRule type="expression" dxfId="329" priority="5495">
      <formula>$D1046="No Bid"</formula>
    </cfRule>
  </conditionalFormatting>
  <conditionalFormatting sqref="D1047">
    <cfRule type="expression" dxfId="328" priority="5497">
      <formula>$D1047="Bid"</formula>
    </cfRule>
    <cfRule type="expression" dxfId="327" priority="5498">
      <formula>$D1047="No Bid"</formula>
    </cfRule>
  </conditionalFormatting>
  <conditionalFormatting sqref="D1048">
    <cfRule type="expression" dxfId="326" priority="5500">
      <formula>$D1048="Bid"</formula>
    </cfRule>
    <cfRule type="expression" dxfId="325" priority="5501">
      <formula>$D1048="No Bid"</formula>
    </cfRule>
  </conditionalFormatting>
  <conditionalFormatting sqref="D1049">
    <cfRule type="expression" dxfId="324" priority="5503">
      <formula>$D1049="Bid"</formula>
    </cfRule>
    <cfRule type="expression" dxfId="323" priority="5504">
      <formula>$D1049="No Bid"</formula>
    </cfRule>
  </conditionalFormatting>
  <conditionalFormatting sqref="D1050">
    <cfRule type="expression" dxfId="322" priority="5506">
      <formula>$D1050="Bid"</formula>
    </cfRule>
    <cfRule type="expression" dxfId="321" priority="5507">
      <formula>$D1050="No Bid"</formula>
    </cfRule>
  </conditionalFormatting>
  <conditionalFormatting sqref="D1051">
    <cfRule type="expression" dxfId="320" priority="5509">
      <formula>$D1051="Bid"</formula>
    </cfRule>
    <cfRule type="expression" dxfId="319" priority="5510">
      <formula>$D1051="No Bid"</formula>
    </cfRule>
  </conditionalFormatting>
  <conditionalFormatting sqref="D1052">
    <cfRule type="expression" dxfId="318" priority="5512">
      <formula>$D1052="Bid"</formula>
    </cfRule>
    <cfRule type="expression" dxfId="317" priority="5513">
      <formula>$D1052="No Bid"</formula>
    </cfRule>
  </conditionalFormatting>
  <conditionalFormatting sqref="D1053">
    <cfRule type="expression" dxfId="316" priority="5515">
      <formula>$D1053="Bid"</formula>
    </cfRule>
    <cfRule type="expression" dxfId="315" priority="5516">
      <formula>$D1053="No Bid"</formula>
    </cfRule>
  </conditionalFormatting>
  <conditionalFormatting sqref="D1054">
    <cfRule type="expression" dxfId="314" priority="5518">
      <formula>$D1054="Bid"</formula>
    </cfRule>
    <cfRule type="expression" dxfId="313" priority="5519">
      <formula>$D1054="No Bid"</formula>
    </cfRule>
  </conditionalFormatting>
  <conditionalFormatting sqref="D1055">
    <cfRule type="expression" dxfId="312" priority="5521">
      <formula>$D1055="Bid"</formula>
    </cfRule>
    <cfRule type="expression" dxfId="311" priority="5522">
      <formula>$D1055="No Bid"</formula>
    </cfRule>
  </conditionalFormatting>
  <conditionalFormatting sqref="D1056">
    <cfRule type="expression" dxfId="310" priority="5524">
      <formula>$D1056="Bid"</formula>
    </cfRule>
    <cfRule type="expression" dxfId="309" priority="5525">
      <formula>$D1056="No Bid"</formula>
    </cfRule>
  </conditionalFormatting>
  <conditionalFormatting sqref="D1057">
    <cfRule type="expression" dxfId="308" priority="5527">
      <formula>$D1057="Bid"</formula>
    </cfRule>
    <cfRule type="expression" dxfId="307" priority="5528">
      <formula>$D1057="No Bid"</formula>
    </cfRule>
  </conditionalFormatting>
  <conditionalFormatting sqref="D1058">
    <cfRule type="expression" dxfId="306" priority="5530">
      <formula>$D1058="Bid"</formula>
    </cfRule>
    <cfRule type="expression" dxfId="305" priority="5531">
      <formula>$D1058="No Bid"</formula>
    </cfRule>
  </conditionalFormatting>
  <conditionalFormatting sqref="D1059">
    <cfRule type="expression" dxfId="304" priority="5533">
      <formula>$D1059="Bid"</formula>
    </cfRule>
    <cfRule type="expression" dxfId="303" priority="5534">
      <formula>$D1059="No Bid"</formula>
    </cfRule>
  </conditionalFormatting>
  <conditionalFormatting sqref="D1060">
    <cfRule type="expression" dxfId="302" priority="5536">
      <formula>$D1060="Bid"</formula>
    </cfRule>
    <cfRule type="expression" dxfId="301" priority="5537">
      <formula>$D1060="No Bid"</formula>
    </cfRule>
  </conditionalFormatting>
  <conditionalFormatting sqref="D1061">
    <cfRule type="expression" dxfId="300" priority="5539">
      <formula>$D1061="Bid"</formula>
    </cfRule>
    <cfRule type="expression" dxfId="299" priority="5540">
      <formula>$D1061="No Bid"</formula>
    </cfRule>
  </conditionalFormatting>
  <conditionalFormatting sqref="D1062">
    <cfRule type="expression" dxfId="298" priority="5542">
      <formula>$D1062="Bid"</formula>
    </cfRule>
    <cfRule type="expression" dxfId="297" priority="5543">
      <formula>$D1062="No Bid"</formula>
    </cfRule>
  </conditionalFormatting>
  <conditionalFormatting sqref="D1063">
    <cfRule type="expression" dxfId="296" priority="5545">
      <formula>$D1063="Bid"</formula>
    </cfRule>
    <cfRule type="expression" dxfId="295" priority="5546">
      <formula>$D1063="No Bid"</formula>
    </cfRule>
  </conditionalFormatting>
  <conditionalFormatting sqref="D1064">
    <cfRule type="expression" dxfId="294" priority="5548">
      <formula>$D1064="Bid"</formula>
    </cfRule>
    <cfRule type="expression" dxfId="293" priority="5549">
      <formula>$D1064="No Bid"</formula>
    </cfRule>
  </conditionalFormatting>
  <conditionalFormatting sqref="D1065">
    <cfRule type="expression" dxfId="292" priority="5551">
      <formula>$D1065="Bid"</formula>
    </cfRule>
    <cfRule type="expression" dxfId="291" priority="5552">
      <formula>$D1065="No Bid"</formula>
    </cfRule>
  </conditionalFormatting>
  <conditionalFormatting sqref="D1066">
    <cfRule type="expression" dxfId="290" priority="5554">
      <formula>$D1066="Bid"</formula>
    </cfRule>
    <cfRule type="expression" dxfId="289" priority="5555">
      <formula>$D1066="No Bid"</formula>
    </cfRule>
  </conditionalFormatting>
  <conditionalFormatting sqref="D1067">
    <cfRule type="expression" dxfId="288" priority="5557">
      <formula>$D1067="Bid"</formula>
    </cfRule>
    <cfRule type="expression" dxfId="287" priority="5558">
      <formula>$D1067="No Bid"</formula>
    </cfRule>
  </conditionalFormatting>
  <conditionalFormatting sqref="D1068">
    <cfRule type="expression" dxfId="286" priority="5560">
      <formula>$D1068="Bid"</formula>
    </cfRule>
    <cfRule type="expression" dxfId="285" priority="5561">
      <formula>$D1068="No Bid"</formula>
    </cfRule>
  </conditionalFormatting>
  <conditionalFormatting sqref="D1069">
    <cfRule type="expression" dxfId="284" priority="5563">
      <formula>$D1069="Bid"</formula>
    </cfRule>
    <cfRule type="expression" dxfId="283" priority="5564">
      <formula>$D1069="No Bid"</formula>
    </cfRule>
  </conditionalFormatting>
  <conditionalFormatting sqref="D1070">
    <cfRule type="expression" dxfId="282" priority="5566">
      <formula>$D1070="Bid"</formula>
    </cfRule>
    <cfRule type="expression" dxfId="281" priority="5567">
      <formula>$D1070="No Bid"</formula>
    </cfRule>
  </conditionalFormatting>
  <conditionalFormatting sqref="D1071">
    <cfRule type="expression" dxfId="280" priority="5569">
      <formula>$D1071="Bid"</formula>
    </cfRule>
    <cfRule type="expression" dxfId="279" priority="5570">
      <formula>$D1071="No Bid"</formula>
    </cfRule>
  </conditionalFormatting>
  <conditionalFormatting sqref="D1072">
    <cfRule type="expression" dxfId="278" priority="5573">
      <formula>$D1072="No Bid"</formula>
    </cfRule>
    <cfRule type="expression" dxfId="277" priority="5572">
      <formula>$D1072="Bid"</formula>
    </cfRule>
  </conditionalFormatting>
  <conditionalFormatting sqref="D1073">
    <cfRule type="expression" dxfId="276" priority="5576">
      <formula>$D1073="No Bid"</formula>
    </cfRule>
    <cfRule type="expression" dxfId="275" priority="5575">
      <formula>$D1073="Bid"</formula>
    </cfRule>
  </conditionalFormatting>
  <conditionalFormatting sqref="D1074">
    <cfRule type="expression" dxfId="274" priority="5579">
      <formula>$D1074="No Bid"</formula>
    </cfRule>
    <cfRule type="expression" dxfId="273" priority="5578">
      <formula>$D1074="Bid"</formula>
    </cfRule>
  </conditionalFormatting>
  <conditionalFormatting sqref="D1075">
    <cfRule type="expression" dxfId="272" priority="5582">
      <formula>$D1075="No Bid"</formula>
    </cfRule>
    <cfRule type="expression" dxfId="271" priority="5581">
      <formula>$D1075="Bid"</formula>
    </cfRule>
  </conditionalFormatting>
  <conditionalFormatting sqref="D1076">
    <cfRule type="expression" dxfId="270" priority="5585">
      <formula>$D1076="No Bid"</formula>
    </cfRule>
    <cfRule type="expression" dxfId="269" priority="5584">
      <formula>$D1076="Bid"</formula>
    </cfRule>
  </conditionalFormatting>
  <conditionalFormatting sqref="D1077">
    <cfRule type="expression" dxfId="268" priority="5587">
      <formula>$D1077="Bid"</formula>
    </cfRule>
    <cfRule type="expression" dxfId="267" priority="5588">
      <formula>$D1077="No Bid"</formula>
    </cfRule>
  </conditionalFormatting>
  <conditionalFormatting sqref="D1078">
    <cfRule type="expression" dxfId="266" priority="5590">
      <formula>$D1078="Bid"</formula>
    </cfRule>
    <cfRule type="expression" dxfId="265" priority="5591">
      <formula>$D1078="No Bid"</formula>
    </cfRule>
  </conditionalFormatting>
  <conditionalFormatting sqref="D1079">
    <cfRule type="expression" dxfId="264" priority="5593">
      <formula>$D1079="Bid"</formula>
    </cfRule>
    <cfRule type="expression" dxfId="263" priority="5594">
      <formula>$D1079="No Bid"</formula>
    </cfRule>
  </conditionalFormatting>
  <conditionalFormatting sqref="D1080">
    <cfRule type="expression" dxfId="262" priority="5596">
      <formula>$D1080="Bid"</formula>
    </cfRule>
    <cfRule type="expression" dxfId="261" priority="5597">
      <formula>$D1080="No Bid"</formula>
    </cfRule>
  </conditionalFormatting>
  <conditionalFormatting sqref="D1081">
    <cfRule type="expression" dxfId="260" priority="5600">
      <formula>$D1081="No Bid"</formula>
    </cfRule>
    <cfRule type="expression" dxfId="259" priority="5599">
      <formula>$D1081="Bid"</formula>
    </cfRule>
  </conditionalFormatting>
  <conditionalFormatting sqref="D1082">
    <cfRule type="expression" dxfId="258" priority="5603">
      <formula>$D1082="No Bid"</formula>
    </cfRule>
    <cfRule type="expression" dxfId="257" priority="5602">
      <formula>$D1082="Bid"</formula>
    </cfRule>
  </conditionalFormatting>
  <conditionalFormatting sqref="D1083">
    <cfRule type="expression" dxfId="256" priority="5606">
      <formula>$D1083="No Bid"</formula>
    </cfRule>
    <cfRule type="expression" dxfId="255" priority="5605">
      <formula>$D1083="Bid"</formula>
    </cfRule>
  </conditionalFormatting>
  <conditionalFormatting sqref="D1084">
    <cfRule type="expression" dxfId="254" priority="5609">
      <formula>$D1084="No Bid"</formula>
    </cfRule>
    <cfRule type="expression" dxfId="253" priority="5608">
      <formula>$D1084="Bid"</formula>
    </cfRule>
  </conditionalFormatting>
  <conditionalFormatting sqref="D1085">
    <cfRule type="expression" dxfId="252" priority="5612">
      <formula>$D1085="No Bid"</formula>
    </cfRule>
    <cfRule type="expression" dxfId="251" priority="5611">
      <formula>$D1085="Bid"</formula>
    </cfRule>
  </conditionalFormatting>
  <conditionalFormatting sqref="D1086">
    <cfRule type="expression" dxfId="250" priority="5614">
      <formula>$D1086="Bid"</formula>
    </cfRule>
    <cfRule type="expression" dxfId="249" priority="5615">
      <formula>$D1086="No Bid"</formula>
    </cfRule>
  </conditionalFormatting>
  <conditionalFormatting sqref="D1087">
    <cfRule type="expression" dxfId="248" priority="5618">
      <formula>$D1087="No Bid"</formula>
    </cfRule>
    <cfRule type="expression" dxfId="247" priority="5617">
      <formula>$D1087="Bid"</formula>
    </cfRule>
  </conditionalFormatting>
  <conditionalFormatting sqref="D1088">
    <cfRule type="expression" dxfId="246" priority="5621">
      <formula>$D1088="No Bid"</formula>
    </cfRule>
    <cfRule type="expression" dxfId="245" priority="5620">
      <formula>$D1088="Bid"</formula>
    </cfRule>
  </conditionalFormatting>
  <conditionalFormatting sqref="D1089">
    <cfRule type="expression" dxfId="244" priority="5623">
      <formula>$D1089="Bid"</formula>
    </cfRule>
    <cfRule type="expression" dxfId="243" priority="5624">
      <formula>$D1089="No Bid"</formula>
    </cfRule>
  </conditionalFormatting>
  <conditionalFormatting sqref="D1090">
    <cfRule type="expression" dxfId="242" priority="5626">
      <formula>$D1090="Bid"</formula>
    </cfRule>
    <cfRule type="expression" dxfId="241" priority="5627">
      <formula>$D1090="No Bid"</formula>
    </cfRule>
  </conditionalFormatting>
  <conditionalFormatting sqref="D1091">
    <cfRule type="expression" dxfId="240" priority="5630">
      <formula>$D1091="No Bid"</formula>
    </cfRule>
    <cfRule type="expression" dxfId="239" priority="5629">
      <formula>$D1091="Bid"</formula>
    </cfRule>
  </conditionalFormatting>
  <conditionalFormatting sqref="D1092">
    <cfRule type="expression" dxfId="238" priority="5632">
      <formula>$D1092="Bid"</formula>
    </cfRule>
    <cfRule type="expression" dxfId="237" priority="5633">
      <formula>$D1092="No Bid"</formula>
    </cfRule>
  </conditionalFormatting>
  <conditionalFormatting sqref="D1093">
    <cfRule type="expression" dxfId="236" priority="5636">
      <formula>$D1093="No Bid"</formula>
    </cfRule>
    <cfRule type="expression" dxfId="235" priority="5635">
      <formula>$D1093="Bid"</formula>
    </cfRule>
  </conditionalFormatting>
  <conditionalFormatting sqref="D1094">
    <cfRule type="expression" dxfId="234" priority="5638">
      <formula>$D1094="Bid"</formula>
    </cfRule>
    <cfRule type="expression" dxfId="233" priority="5639">
      <formula>$D1094="No Bid"</formula>
    </cfRule>
  </conditionalFormatting>
  <conditionalFormatting sqref="D1095">
    <cfRule type="expression" dxfId="232" priority="5642">
      <formula>$D1095="No Bid"</formula>
    </cfRule>
    <cfRule type="expression" dxfId="231" priority="5641">
      <formula>$D1095="Bid"</formula>
    </cfRule>
  </conditionalFormatting>
  <conditionalFormatting sqref="D1096">
    <cfRule type="expression" dxfId="230" priority="5645">
      <formula>$D1096="No Bid"</formula>
    </cfRule>
    <cfRule type="expression" dxfId="229" priority="5644">
      <formula>$D1096="Bid"</formula>
    </cfRule>
  </conditionalFormatting>
  <conditionalFormatting sqref="D1097">
    <cfRule type="expression" dxfId="228" priority="5648">
      <formula>$D1097="No Bid"</formula>
    </cfRule>
    <cfRule type="expression" dxfId="227" priority="5647">
      <formula>$D1097="Bid"</formula>
    </cfRule>
  </conditionalFormatting>
  <conditionalFormatting sqref="D1098">
    <cfRule type="expression" dxfId="226" priority="5651">
      <formula>$D1098="No Bid"</formula>
    </cfRule>
    <cfRule type="expression" dxfId="225" priority="5650">
      <formula>$D1098="Bid"</formula>
    </cfRule>
  </conditionalFormatting>
  <conditionalFormatting sqref="D1099">
    <cfRule type="expression" dxfId="224" priority="5653">
      <formula>$D1099="Bid"</formula>
    </cfRule>
    <cfRule type="expression" dxfId="223" priority="5654">
      <formula>$D1099="No Bid"</formula>
    </cfRule>
  </conditionalFormatting>
  <conditionalFormatting sqref="D1100">
    <cfRule type="expression" dxfId="222" priority="5657">
      <formula>$D1100="No Bid"</formula>
    </cfRule>
    <cfRule type="expression" dxfId="221" priority="5656">
      <formula>$D1100="Bid"</formula>
    </cfRule>
  </conditionalFormatting>
  <conditionalFormatting sqref="D1101">
    <cfRule type="expression" dxfId="220" priority="5659">
      <formula>$D1101="Bid"</formula>
    </cfRule>
    <cfRule type="expression" dxfId="219" priority="5660">
      <formula>$D1101="No Bid"</formula>
    </cfRule>
  </conditionalFormatting>
  <conditionalFormatting sqref="D1102">
    <cfRule type="expression" dxfId="218" priority="5662">
      <formula>$D1102="Bid"</formula>
    </cfRule>
    <cfRule type="expression" dxfId="217" priority="5663">
      <formula>$D1102="No Bid"</formula>
    </cfRule>
  </conditionalFormatting>
  <conditionalFormatting sqref="D1103">
    <cfRule type="expression" dxfId="216" priority="5666">
      <formula>$D1103="No Bid"</formula>
    </cfRule>
    <cfRule type="expression" dxfId="215" priority="5665">
      <formula>$D1103="Bid"</formula>
    </cfRule>
  </conditionalFormatting>
  <conditionalFormatting sqref="D1104">
    <cfRule type="expression" dxfId="214" priority="5668">
      <formula>$D1104="Bid"</formula>
    </cfRule>
    <cfRule type="expression" dxfId="213" priority="5669">
      <formula>$D1104="No Bid"</formula>
    </cfRule>
  </conditionalFormatting>
  <conditionalFormatting sqref="D1105">
    <cfRule type="expression" dxfId="212" priority="5672">
      <formula>$D1105="No Bid"</formula>
    </cfRule>
    <cfRule type="expression" dxfId="211" priority="5671">
      <formula>$D1105="Bid"</formula>
    </cfRule>
  </conditionalFormatting>
  <conditionalFormatting sqref="D1106">
    <cfRule type="expression" dxfId="210" priority="5675">
      <formula>$D1106="No Bid"</formula>
    </cfRule>
    <cfRule type="expression" dxfId="209" priority="5674">
      <formula>$D1106="Bid"</formula>
    </cfRule>
  </conditionalFormatting>
  <conditionalFormatting sqref="D1107">
    <cfRule type="expression" dxfId="208" priority="5677">
      <formula>$D1107="Bid"</formula>
    </cfRule>
    <cfRule type="expression" dxfId="207" priority="5678">
      <formula>$D1107="No Bid"</formula>
    </cfRule>
  </conditionalFormatting>
  <conditionalFormatting sqref="D1108">
    <cfRule type="expression" dxfId="206" priority="5681">
      <formula>$D1108="No Bid"</formula>
    </cfRule>
    <cfRule type="expression" dxfId="205" priority="5680">
      <formula>$D1108="Bid"</formula>
    </cfRule>
  </conditionalFormatting>
  <conditionalFormatting sqref="D1109">
    <cfRule type="expression" dxfId="204" priority="5684">
      <formula>$D1109="No Bid"</formula>
    </cfRule>
    <cfRule type="expression" dxfId="203" priority="5683">
      <formula>$D1109="Bid"</formula>
    </cfRule>
  </conditionalFormatting>
  <conditionalFormatting sqref="D1110">
    <cfRule type="expression" dxfId="202" priority="5687">
      <formula>$D1110="No Bid"</formula>
    </cfRule>
    <cfRule type="expression" dxfId="201" priority="5686">
      <formula>$D1110="Bid"</formula>
    </cfRule>
  </conditionalFormatting>
  <conditionalFormatting sqref="D1111">
    <cfRule type="expression" dxfId="200" priority="5690">
      <formula>$D1111="No Bid"</formula>
    </cfRule>
    <cfRule type="expression" dxfId="199" priority="5689">
      <formula>$D1111="Bid"</formula>
    </cfRule>
  </conditionalFormatting>
  <conditionalFormatting sqref="D1112">
    <cfRule type="expression" dxfId="198" priority="5693">
      <formula>$D1112="No Bid"</formula>
    </cfRule>
    <cfRule type="expression" dxfId="197" priority="5692">
      <formula>$D1112="Bid"</formula>
    </cfRule>
  </conditionalFormatting>
  <conditionalFormatting sqref="D1113">
    <cfRule type="expression" dxfId="196" priority="5696">
      <formula>$D1113="No Bid"</formula>
    </cfRule>
    <cfRule type="expression" dxfId="195" priority="5695">
      <formula>$D1113="Bid"</formula>
    </cfRule>
  </conditionalFormatting>
  <conditionalFormatting sqref="D1114">
    <cfRule type="expression" dxfId="194" priority="5698">
      <formula>$D1114="Bid"</formula>
    </cfRule>
    <cfRule type="expression" dxfId="193" priority="5699">
      <formula>$D1114="No Bid"</formula>
    </cfRule>
  </conditionalFormatting>
  <conditionalFormatting sqref="D1115">
    <cfRule type="expression" dxfId="192" priority="5701">
      <formula>$D1115="Bid"</formula>
    </cfRule>
    <cfRule type="expression" dxfId="191" priority="5702">
      <formula>$D1115="No Bid"</formula>
    </cfRule>
  </conditionalFormatting>
  <conditionalFormatting sqref="D1116">
    <cfRule type="expression" dxfId="190" priority="5705">
      <formula>$D1116="No Bid"</formula>
    </cfRule>
    <cfRule type="expression" dxfId="189" priority="5704">
      <formula>$D1116="Bid"</formula>
    </cfRule>
  </conditionalFormatting>
  <conditionalFormatting sqref="D1117">
    <cfRule type="expression" dxfId="188" priority="5707">
      <formula>$D1117="Bid"</formula>
    </cfRule>
    <cfRule type="expression" dxfId="187" priority="5708">
      <formula>$D1117="No Bid"</formula>
    </cfRule>
  </conditionalFormatting>
  <conditionalFormatting sqref="D1118">
    <cfRule type="expression" dxfId="186" priority="5711">
      <formula>$D1118="No Bid"</formula>
    </cfRule>
    <cfRule type="expression" dxfId="185" priority="5710">
      <formula>$D1118="Bid"</formula>
    </cfRule>
  </conditionalFormatting>
  <conditionalFormatting sqref="D1119">
    <cfRule type="expression" dxfId="184" priority="5713">
      <formula>$D1119="Bid"</formula>
    </cfRule>
    <cfRule type="expression" dxfId="183" priority="5714">
      <formula>$D1119="No Bid"</formula>
    </cfRule>
  </conditionalFormatting>
  <conditionalFormatting sqref="D1120">
    <cfRule type="expression" dxfId="182" priority="5717">
      <formula>$D1120="No Bid"</formula>
    </cfRule>
    <cfRule type="expression" dxfId="181" priority="5716">
      <formula>$D1120="Bid"</formula>
    </cfRule>
  </conditionalFormatting>
  <conditionalFormatting sqref="D1121">
    <cfRule type="expression" dxfId="180" priority="5720">
      <formula>$D1121="No Bid"</formula>
    </cfRule>
    <cfRule type="expression" dxfId="179" priority="5719">
      <formula>$D1121="Bid"</formula>
    </cfRule>
  </conditionalFormatting>
  <conditionalFormatting sqref="D1122">
    <cfRule type="expression" dxfId="178" priority="5723">
      <formula>$D1122="No Bid"</formula>
    </cfRule>
    <cfRule type="expression" dxfId="177" priority="5722">
      <formula>$D1122="Bid"</formula>
    </cfRule>
  </conditionalFormatting>
  <conditionalFormatting sqref="D1123">
    <cfRule type="expression" dxfId="176" priority="5726">
      <formula>$D1123="No Bid"</formula>
    </cfRule>
    <cfRule type="expression" dxfId="175" priority="5725">
      <formula>$D1123="Bid"</formula>
    </cfRule>
  </conditionalFormatting>
  <conditionalFormatting sqref="D1124">
    <cfRule type="expression" dxfId="174" priority="5729">
      <formula>$D1124="No Bid"</formula>
    </cfRule>
    <cfRule type="expression" dxfId="173" priority="5728">
      <formula>$D1124="Bid"</formula>
    </cfRule>
  </conditionalFormatting>
  <conditionalFormatting sqref="D1125">
    <cfRule type="expression" dxfId="172" priority="5732">
      <formula>$D1125="No Bid"</formula>
    </cfRule>
    <cfRule type="expression" dxfId="171" priority="5731">
      <formula>$D1125="Bid"</formula>
    </cfRule>
  </conditionalFormatting>
  <conditionalFormatting sqref="D1126">
    <cfRule type="expression" dxfId="170" priority="5735">
      <formula>$D1126="No Bid"</formula>
    </cfRule>
    <cfRule type="expression" dxfId="169" priority="5734">
      <formula>$D1126="Bid"</formula>
    </cfRule>
  </conditionalFormatting>
  <conditionalFormatting sqref="D1127">
    <cfRule type="expression" dxfId="168" priority="5738">
      <formula>$D1127="No Bid"</formula>
    </cfRule>
    <cfRule type="expression" dxfId="167" priority="5737">
      <formula>$D1127="Bid"</formula>
    </cfRule>
  </conditionalFormatting>
  <conditionalFormatting sqref="D1128">
    <cfRule type="expression" dxfId="166" priority="5740">
      <formula>$D1128="Bid"</formula>
    </cfRule>
    <cfRule type="expression" dxfId="165" priority="5741">
      <formula>$D1128="No Bid"</formula>
    </cfRule>
  </conditionalFormatting>
  <conditionalFormatting sqref="D1129">
    <cfRule type="expression" dxfId="164" priority="5744">
      <formula>$D1129="No Bid"</formula>
    </cfRule>
    <cfRule type="expression" dxfId="163" priority="5743">
      <formula>$D1129="Bid"</formula>
    </cfRule>
  </conditionalFormatting>
  <conditionalFormatting sqref="D1130">
    <cfRule type="expression" dxfId="162" priority="5746">
      <formula>$D1130="Bid"</formula>
    </cfRule>
    <cfRule type="expression" dxfId="161" priority="5747">
      <formula>$D1130="No Bid"</formula>
    </cfRule>
  </conditionalFormatting>
  <conditionalFormatting sqref="D1131">
    <cfRule type="expression" dxfId="160" priority="5749">
      <formula>$D1131="Bid"</formula>
    </cfRule>
    <cfRule type="expression" dxfId="159" priority="5750">
      <formula>$D1131="No Bid"</formula>
    </cfRule>
  </conditionalFormatting>
  <conditionalFormatting sqref="D1132">
    <cfRule type="expression" dxfId="158" priority="5753">
      <formula>$D1132="No Bid"</formula>
    </cfRule>
    <cfRule type="expression" dxfId="157" priority="5752">
      <formula>$D1132="Bid"</formula>
    </cfRule>
  </conditionalFormatting>
  <conditionalFormatting sqref="D1133">
    <cfRule type="expression" dxfId="156" priority="5755">
      <formula>$D1133="Bid"</formula>
    </cfRule>
    <cfRule type="expression" dxfId="155" priority="5756">
      <formula>$D1133="No Bid"</formula>
    </cfRule>
  </conditionalFormatting>
  <conditionalFormatting sqref="D1134">
    <cfRule type="expression" dxfId="154" priority="5758">
      <formula>$D1134="Bid"</formula>
    </cfRule>
    <cfRule type="expression" dxfId="153" priority="5759">
      <formula>$D1134="No Bid"</formula>
    </cfRule>
  </conditionalFormatting>
  <conditionalFormatting sqref="D1135">
    <cfRule type="expression" dxfId="152" priority="5762">
      <formula>$D1135="No Bid"</formula>
    </cfRule>
    <cfRule type="expression" dxfId="151" priority="5761">
      <formula>$D1135="Bid"</formula>
    </cfRule>
  </conditionalFormatting>
  <conditionalFormatting sqref="D1136">
    <cfRule type="expression" dxfId="150" priority="5764">
      <formula>$D1136="Bid"</formula>
    </cfRule>
    <cfRule type="expression" dxfId="149" priority="5765">
      <formula>$D1136="No Bid"</formula>
    </cfRule>
  </conditionalFormatting>
  <conditionalFormatting sqref="D1137">
    <cfRule type="expression" dxfId="148" priority="5768">
      <formula>$D1137="No Bid"</formula>
    </cfRule>
    <cfRule type="expression" dxfId="147" priority="5767">
      <formula>$D1137="Bid"</formula>
    </cfRule>
  </conditionalFormatting>
  <conditionalFormatting sqref="D1138">
    <cfRule type="expression" dxfId="146" priority="5770">
      <formula>$D1138="Bid"</formula>
    </cfRule>
    <cfRule type="expression" dxfId="145" priority="5771">
      <formula>$D1138="No Bid"</formula>
    </cfRule>
  </conditionalFormatting>
  <conditionalFormatting sqref="D1139">
    <cfRule type="expression" dxfId="144" priority="5774">
      <formula>$D1139="No Bid"</formula>
    </cfRule>
    <cfRule type="expression" dxfId="143" priority="5773">
      <formula>$D1139="Bid"</formula>
    </cfRule>
  </conditionalFormatting>
  <conditionalFormatting sqref="D1140">
    <cfRule type="expression" dxfId="142" priority="5777">
      <formula>$D1140="No Bid"</formula>
    </cfRule>
    <cfRule type="expression" dxfId="141" priority="5776">
      <formula>$D1140="Bid"</formula>
    </cfRule>
  </conditionalFormatting>
  <conditionalFormatting sqref="D1141">
    <cfRule type="expression" dxfId="140" priority="5779">
      <formula>$D1141="Bid"</formula>
    </cfRule>
    <cfRule type="expression" dxfId="139" priority="5780">
      <formula>$D1141="No Bid"</formula>
    </cfRule>
  </conditionalFormatting>
  <conditionalFormatting sqref="D1142">
    <cfRule type="expression" dxfId="138" priority="5782">
      <formula>$D1142="Bid"</formula>
    </cfRule>
    <cfRule type="expression" dxfId="137" priority="5783">
      <formula>$D1142="No Bid"</formula>
    </cfRule>
  </conditionalFormatting>
  <conditionalFormatting sqref="D1143">
    <cfRule type="expression" dxfId="136" priority="5786">
      <formula>$D1143="No Bid"</formula>
    </cfRule>
    <cfRule type="expression" dxfId="135" priority="5785">
      <formula>$D1143="Bid"</formula>
    </cfRule>
  </conditionalFormatting>
  <conditionalFormatting sqref="D1144">
    <cfRule type="expression" dxfId="134" priority="5788">
      <formula>$D1144="Bid"</formula>
    </cfRule>
    <cfRule type="expression" dxfId="133" priority="5789">
      <formula>$D1144="No Bid"</formula>
    </cfRule>
  </conditionalFormatting>
  <conditionalFormatting sqref="D1145">
    <cfRule type="expression" dxfId="132" priority="5792">
      <formula>$D1145="No Bid"</formula>
    </cfRule>
    <cfRule type="expression" dxfId="131" priority="5791">
      <formula>$D1145="Bid"</formula>
    </cfRule>
  </conditionalFormatting>
  <conditionalFormatting sqref="D1146">
    <cfRule type="expression" dxfId="130" priority="5795">
      <formula>$D1146="No Bid"</formula>
    </cfRule>
    <cfRule type="expression" dxfId="129" priority="5794">
      <formula>$D1146="Bid"</formula>
    </cfRule>
  </conditionalFormatting>
  <conditionalFormatting sqref="D1147">
    <cfRule type="expression" dxfId="128" priority="5798">
      <formula>$D1147="No Bid"</formula>
    </cfRule>
    <cfRule type="expression" dxfId="127" priority="5797">
      <formula>$D1147="Bid"</formula>
    </cfRule>
  </conditionalFormatting>
  <conditionalFormatting sqref="D1148">
    <cfRule type="expression" dxfId="126" priority="5801">
      <formula>$D1148="No Bid"</formula>
    </cfRule>
    <cfRule type="expression" dxfId="125" priority="5800">
      <formula>$D1148="Bid"</formula>
    </cfRule>
  </conditionalFormatting>
  <conditionalFormatting sqref="D1149">
    <cfRule type="expression" dxfId="124" priority="5804">
      <formula>$D1149="No Bid"</formula>
    </cfRule>
    <cfRule type="expression" dxfId="123" priority="5803">
      <formula>$D1149="Bid"</formula>
    </cfRule>
  </conditionalFormatting>
  <conditionalFormatting sqref="D1150">
    <cfRule type="expression" dxfId="122" priority="5807">
      <formula>$D1150="No Bid"</formula>
    </cfRule>
    <cfRule type="expression" dxfId="121" priority="5806">
      <formula>$D1150="Bid"</formula>
    </cfRule>
  </conditionalFormatting>
  <conditionalFormatting sqref="D1151">
    <cfRule type="expression" dxfId="120" priority="5810">
      <formula>$D1151="No Bid"</formula>
    </cfRule>
    <cfRule type="expression" dxfId="119" priority="5809">
      <formula>$D1151="Bid"</formula>
    </cfRule>
  </conditionalFormatting>
  <conditionalFormatting sqref="D1152">
    <cfRule type="expression" dxfId="118" priority="5813">
      <formula>$D1152="No Bid"</formula>
    </cfRule>
    <cfRule type="expression" dxfId="117" priority="5812">
      <formula>$D1152="Bid"</formula>
    </cfRule>
  </conditionalFormatting>
  <conditionalFormatting sqref="D1153">
    <cfRule type="expression" dxfId="116" priority="5815">
      <formula>$D1153="Bid"</formula>
    </cfRule>
    <cfRule type="expression" dxfId="115" priority="5816">
      <formula>$D1153="No Bid"</formula>
    </cfRule>
  </conditionalFormatting>
  <conditionalFormatting sqref="D1154">
    <cfRule type="expression" dxfId="114" priority="5818">
      <formula>$D1154="Bid"</formula>
    </cfRule>
    <cfRule type="expression" dxfId="113" priority="5819">
      <formula>$D1154="No Bid"</formula>
    </cfRule>
  </conditionalFormatting>
  <conditionalFormatting sqref="D1155">
    <cfRule type="expression" dxfId="112" priority="5821">
      <formula>$D1155="Bid"</formula>
    </cfRule>
    <cfRule type="expression" dxfId="111" priority="5822">
      <formula>$D1155="No Bid"</formula>
    </cfRule>
  </conditionalFormatting>
  <conditionalFormatting sqref="D1156">
    <cfRule type="expression" dxfId="110" priority="5824">
      <formula>$D1156="Bid"</formula>
    </cfRule>
    <cfRule type="expression" dxfId="109" priority="5825">
      <formula>$D1156="No Bid"</formula>
    </cfRule>
  </conditionalFormatting>
  <conditionalFormatting sqref="D1157">
    <cfRule type="expression" dxfId="108" priority="5827">
      <formula>$D1157="Bid"</formula>
    </cfRule>
    <cfRule type="expression" dxfId="107" priority="5828">
      <formula>$D1157="No Bid"</formula>
    </cfRule>
  </conditionalFormatting>
  <conditionalFormatting sqref="D1158">
    <cfRule type="expression" dxfId="106" priority="5830">
      <formula>$D1158="Bid"</formula>
    </cfRule>
    <cfRule type="expression" dxfId="105" priority="5831">
      <formula>$D1158="No Bid"</formula>
    </cfRule>
  </conditionalFormatting>
  <conditionalFormatting sqref="D1159">
    <cfRule type="expression" dxfId="104" priority="5833">
      <formula>$D1159="Bid"</formula>
    </cfRule>
    <cfRule type="expression" dxfId="103" priority="5834">
      <formula>$D1159="No Bid"</formula>
    </cfRule>
  </conditionalFormatting>
  <conditionalFormatting sqref="D1160">
    <cfRule type="expression" dxfId="102" priority="5836">
      <formula>$D1160="Bid"</formula>
    </cfRule>
    <cfRule type="expression" dxfId="101" priority="5837">
      <formula>$D1160="No Bid"</formula>
    </cfRule>
  </conditionalFormatting>
  <conditionalFormatting sqref="D1161">
    <cfRule type="expression" dxfId="100" priority="5839">
      <formula>$D1161="Bid"</formula>
    </cfRule>
    <cfRule type="expression" dxfId="99" priority="5840">
      <formula>$D1161="No Bid"</formula>
    </cfRule>
  </conditionalFormatting>
  <conditionalFormatting sqref="D1162">
    <cfRule type="expression" dxfId="98" priority="5842">
      <formula>$D1162="Bid"</formula>
    </cfRule>
    <cfRule type="expression" dxfId="97" priority="5843">
      <formula>$D1162="No Bid"</formula>
    </cfRule>
  </conditionalFormatting>
  <conditionalFormatting sqref="D1163">
    <cfRule type="expression" dxfId="96" priority="5845">
      <formula>$D1163="Bid"</formula>
    </cfRule>
    <cfRule type="expression" dxfId="95" priority="5846">
      <formula>$D1163="No Bid"</formula>
    </cfRule>
  </conditionalFormatting>
  <conditionalFormatting sqref="D1164">
    <cfRule type="expression" dxfId="94" priority="5848">
      <formula>$D1164="Bid"</formula>
    </cfRule>
    <cfRule type="expression" dxfId="93" priority="5849">
      <formula>$D1164="No Bid"</formula>
    </cfRule>
  </conditionalFormatting>
  <conditionalFormatting sqref="D1165">
    <cfRule type="expression" dxfId="92" priority="5851">
      <formula>$D1165="Bid"</formula>
    </cfRule>
    <cfRule type="expression" dxfId="91" priority="5852">
      <formula>$D1165="No Bid"</formula>
    </cfRule>
  </conditionalFormatting>
  <conditionalFormatting sqref="D1166">
    <cfRule type="expression" dxfId="90" priority="5854">
      <formula>$D1166="Bid"</formula>
    </cfRule>
    <cfRule type="expression" dxfId="89" priority="5855">
      <formula>$D1166="No Bid"</formula>
    </cfRule>
  </conditionalFormatting>
  <conditionalFormatting sqref="D1167">
    <cfRule type="expression" dxfId="88" priority="5857">
      <formula>$D1167="Bid"</formula>
    </cfRule>
    <cfRule type="expression" dxfId="87" priority="5858">
      <formula>$D1167="No Bid"</formula>
    </cfRule>
  </conditionalFormatting>
  <conditionalFormatting sqref="D1168">
    <cfRule type="expression" dxfId="86" priority="5860">
      <formula>$D1168="Bid"</formula>
    </cfRule>
    <cfRule type="expression" dxfId="85" priority="5861">
      <formula>$D1168="No Bid"</formula>
    </cfRule>
  </conditionalFormatting>
  <conditionalFormatting sqref="D1169">
    <cfRule type="expression" dxfId="84" priority="5863">
      <formula>$D1169="Bid"</formula>
    </cfRule>
    <cfRule type="expression" dxfId="83" priority="5864">
      <formula>$D1169="No Bid"</formula>
    </cfRule>
  </conditionalFormatting>
  <conditionalFormatting sqref="D1170">
    <cfRule type="expression" dxfId="82" priority="5866">
      <formula>$D1170="Bid"</formula>
    </cfRule>
    <cfRule type="expression" dxfId="81" priority="5867">
      <formula>$D1170="No Bid"</formula>
    </cfRule>
  </conditionalFormatting>
  <conditionalFormatting sqref="D1171">
    <cfRule type="expression" dxfId="80" priority="5869">
      <formula>$D1171="Bid"</formula>
    </cfRule>
    <cfRule type="expression" dxfId="79" priority="5870">
      <formula>$D1171="No Bid"</formula>
    </cfRule>
  </conditionalFormatting>
  <conditionalFormatting sqref="D1172">
    <cfRule type="expression" dxfId="78" priority="5872">
      <formula>$D1172="Bid"</formula>
    </cfRule>
    <cfRule type="expression" dxfId="77" priority="5873">
      <formula>$D1172="No Bid"</formula>
    </cfRule>
  </conditionalFormatting>
  <conditionalFormatting sqref="D1173">
    <cfRule type="expression" dxfId="76" priority="5875">
      <formula>$D1173="Bid"</formula>
    </cfRule>
    <cfRule type="expression" dxfId="75" priority="5876">
      <formula>$D1173="No Bid"</formula>
    </cfRule>
  </conditionalFormatting>
  <conditionalFormatting sqref="D1174">
    <cfRule type="expression" dxfId="74" priority="5878">
      <formula>$D1174="Bid"</formula>
    </cfRule>
    <cfRule type="expression" dxfId="73" priority="5879">
      <formula>$D1174="No Bid"</formula>
    </cfRule>
  </conditionalFormatting>
  <conditionalFormatting sqref="D1175">
    <cfRule type="expression" dxfId="72" priority="5881">
      <formula>$D1175="Bid"</formula>
    </cfRule>
    <cfRule type="expression" dxfId="71" priority="5882">
      <formula>$D1175="No Bid"</formula>
    </cfRule>
  </conditionalFormatting>
  <conditionalFormatting sqref="D1176">
    <cfRule type="expression" dxfId="70" priority="5885">
      <formula>$D1176="No Bid"</formula>
    </cfRule>
    <cfRule type="expression" dxfId="69" priority="5884">
      <formula>$D1176="Bid"</formula>
    </cfRule>
  </conditionalFormatting>
  <conditionalFormatting sqref="D1177">
    <cfRule type="expression" dxfId="68" priority="5887">
      <formula>$D1177="Bid"</formula>
    </cfRule>
    <cfRule type="expression" dxfId="67" priority="5888">
      <formula>$D1177="No Bid"</formula>
    </cfRule>
  </conditionalFormatting>
  <conditionalFormatting sqref="D1178">
    <cfRule type="expression" dxfId="66" priority="5891">
      <formula>$D1178="No Bid"</formula>
    </cfRule>
    <cfRule type="expression" dxfId="65" priority="5890">
      <formula>$D1178="Bid"</formula>
    </cfRule>
  </conditionalFormatting>
  <conditionalFormatting sqref="D1179">
    <cfRule type="expression" dxfId="64" priority="5894">
      <formula>$D1179="No Bid"</formula>
    </cfRule>
    <cfRule type="expression" dxfId="63" priority="5893">
      <formula>$D1179="Bid"</formula>
    </cfRule>
  </conditionalFormatting>
  <conditionalFormatting sqref="D1180">
    <cfRule type="expression" dxfId="62" priority="5897">
      <formula>$D1180="No Bid"</formula>
    </cfRule>
    <cfRule type="expression" dxfId="61" priority="5896">
      <formula>$D1180="Bid"</formula>
    </cfRule>
  </conditionalFormatting>
  <conditionalFormatting sqref="D1181">
    <cfRule type="expression" dxfId="60" priority="5900">
      <formula>$D1181="No Bid"</formula>
    </cfRule>
    <cfRule type="expression" dxfId="59" priority="5899">
      <formula>$D1181="Bid"</formula>
    </cfRule>
  </conditionalFormatting>
  <conditionalFormatting sqref="D1182">
    <cfRule type="expression" dxfId="58" priority="5902">
      <formula>$D1182="Bid"</formula>
    </cfRule>
    <cfRule type="expression" dxfId="57" priority="5903">
      <formula>$D1182="No Bid"</formula>
    </cfRule>
  </conditionalFormatting>
  <conditionalFormatting sqref="D1183">
    <cfRule type="expression" dxfId="56" priority="5906">
      <formula>$D1183="No Bid"</formula>
    </cfRule>
    <cfRule type="expression" dxfId="55" priority="5905">
      <formula>$D1183="Bid"</formula>
    </cfRule>
  </conditionalFormatting>
  <conditionalFormatting sqref="D1184">
    <cfRule type="expression" dxfId="54" priority="5909">
      <formula>$D1184="No Bid"</formula>
    </cfRule>
    <cfRule type="expression" dxfId="53" priority="5908">
      <formula>$D1184="Bid"</formula>
    </cfRule>
  </conditionalFormatting>
  <conditionalFormatting sqref="D1185">
    <cfRule type="expression" dxfId="52" priority="5912">
      <formula>$D1185="No Bid"</formula>
    </cfRule>
    <cfRule type="expression" dxfId="51" priority="5911">
      <formula>$D1185="Bid"</formula>
    </cfRule>
  </conditionalFormatting>
  <conditionalFormatting sqref="D1186">
    <cfRule type="expression" dxfId="50" priority="5914">
      <formula>$D1186="Bid"</formula>
    </cfRule>
    <cfRule type="expression" dxfId="49" priority="5915">
      <formula>$D1186="No Bid"</formula>
    </cfRule>
  </conditionalFormatting>
  <conditionalFormatting sqref="D1187">
    <cfRule type="expression" dxfId="48" priority="5917">
      <formula>$D1187="Bid"</formula>
    </cfRule>
    <cfRule type="expression" dxfId="47" priority="5918">
      <formula>$D1187="No Bid"</formula>
    </cfRule>
  </conditionalFormatting>
  <conditionalFormatting sqref="D1188">
    <cfRule type="expression" dxfId="46" priority="5920">
      <formula>$D1188="Bid"</formula>
    </cfRule>
    <cfRule type="expression" dxfId="45" priority="5921">
      <formula>$D1188="No Bid"</formula>
    </cfRule>
  </conditionalFormatting>
  <conditionalFormatting sqref="D1189">
    <cfRule type="expression" dxfId="44" priority="5923">
      <formula>$D1189="Bid"</formula>
    </cfRule>
    <cfRule type="expression" dxfId="43" priority="5924">
      <formula>$D1189="No Bid"</formula>
    </cfRule>
  </conditionalFormatting>
  <conditionalFormatting sqref="D1190">
    <cfRule type="expression" dxfId="42" priority="5926">
      <formula>$D1190="Bid"</formula>
    </cfRule>
    <cfRule type="expression" dxfId="41" priority="5927">
      <formula>$D1190="No Bid"</formula>
    </cfRule>
  </conditionalFormatting>
  <conditionalFormatting sqref="D1191">
    <cfRule type="expression" dxfId="40" priority="5929">
      <formula>$D1191="Bid"</formula>
    </cfRule>
    <cfRule type="expression" dxfId="39" priority="5930">
      <formula>$D1191="No Bid"</formula>
    </cfRule>
  </conditionalFormatting>
  <conditionalFormatting sqref="D1192">
    <cfRule type="expression" dxfId="38" priority="5933">
      <formula>$D1192="No Bid"</formula>
    </cfRule>
    <cfRule type="expression" dxfId="37" priority="5932">
      <formula>$D1192="Bid"</formula>
    </cfRule>
  </conditionalFormatting>
  <conditionalFormatting sqref="D1193">
    <cfRule type="expression" dxfId="36" priority="5936">
      <formula>$D1193="No Bid"</formula>
    </cfRule>
    <cfRule type="expression" dxfId="35" priority="5935">
      <formula>$D1193="Bid"</formula>
    </cfRule>
  </conditionalFormatting>
  <conditionalFormatting sqref="G16:T16">
    <cfRule type="expression" dxfId="34" priority="5940">
      <formula>NOT(ISBLANK(G16)) * NOT(ISNUMBER(G16))</formula>
    </cfRule>
  </conditionalFormatting>
  <conditionalFormatting sqref="G43:T43">
    <cfRule type="expression" dxfId="33" priority="5955">
      <formula>NOT(ISBLANK(G43)) * NOT(ISNUMBER(G43))</formula>
    </cfRule>
  </conditionalFormatting>
  <conditionalFormatting sqref="G59:T59">
    <cfRule type="expression" dxfId="32" priority="5970">
      <formula>NOT(ISBLANK(G59)) * NOT(ISNUMBER(G59))</formula>
    </cfRule>
  </conditionalFormatting>
  <conditionalFormatting sqref="G74:T74">
    <cfRule type="expression" dxfId="31" priority="5985">
      <formula>NOT(ISBLANK(G74)) * NOT(ISNUMBER(G74))</formula>
    </cfRule>
  </conditionalFormatting>
  <conditionalFormatting sqref="G88:T88">
    <cfRule type="expression" dxfId="30" priority="6000">
      <formula>NOT(ISBLANK(G88)) * NOT(ISNUMBER(G88))</formula>
    </cfRule>
  </conditionalFormatting>
  <conditionalFormatting sqref="G207:T207">
    <cfRule type="expression" dxfId="29" priority="6015">
      <formula>NOT(ISBLANK(G207)) * NOT(ISNUMBER(G207))</formula>
    </cfRule>
  </conditionalFormatting>
  <conditionalFormatting sqref="G212:T212">
    <cfRule type="expression" dxfId="28" priority="6030">
      <formula>NOT(ISBLANK(G212)) * NOT(ISNUMBER(G212))</formula>
    </cfRule>
  </conditionalFormatting>
  <conditionalFormatting sqref="G232:T232">
    <cfRule type="expression" dxfId="27" priority="6045">
      <formula>NOT(ISBLANK(G232)) * NOT(ISNUMBER(G232))</formula>
    </cfRule>
  </conditionalFormatting>
  <conditionalFormatting sqref="G299:T299">
    <cfRule type="expression" dxfId="26" priority="6060">
      <formula>NOT(ISBLANK(G299)) * NOT(ISNUMBER(G299))</formula>
    </cfRule>
  </conditionalFormatting>
  <conditionalFormatting sqref="G363:T363">
    <cfRule type="expression" dxfId="25" priority="6075">
      <formula>NOT(ISBLANK(G363)) * NOT(ISNUMBER(G363))</formula>
    </cfRule>
  </conditionalFormatting>
  <conditionalFormatting sqref="G392:T392">
    <cfRule type="expression" dxfId="24" priority="6090">
      <formula>NOT(ISBLANK(G392)) * NOT(ISNUMBER(G392))</formula>
    </cfRule>
  </conditionalFormatting>
  <conditionalFormatting sqref="G398:T398">
    <cfRule type="expression" dxfId="23" priority="6105">
      <formula>NOT(ISBLANK(G398)) * NOT(ISNUMBER(G398))</formula>
    </cfRule>
  </conditionalFormatting>
  <conditionalFormatting sqref="G424:T424">
    <cfRule type="expression" dxfId="22" priority="6120">
      <formula>NOT(ISBLANK(G424)) * NOT(ISNUMBER(G424))</formula>
    </cfRule>
  </conditionalFormatting>
  <conditionalFormatting sqref="G473:T473">
    <cfRule type="expression" dxfId="21" priority="6135">
      <formula>NOT(ISBLANK(G473)) * NOT(ISNUMBER(G473))</formula>
    </cfRule>
  </conditionalFormatting>
  <conditionalFormatting sqref="G482:T482">
    <cfRule type="expression" dxfId="20" priority="6150">
      <formula>NOT(ISBLANK(G482)) * NOT(ISNUMBER(G482))</formula>
    </cfRule>
  </conditionalFormatting>
  <conditionalFormatting sqref="G495:T495">
    <cfRule type="expression" dxfId="19" priority="6165">
      <formula>NOT(ISBLANK(G495)) * NOT(ISNUMBER(G495))</formula>
    </cfRule>
  </conditionalFormatting>
  <conditionalFormatting sqref="G499:T499">
    <cfRule type="expression" dxfId="18" priority="6180">
      <formula>NOT(ISBLANK(G499)) * NOT(ISNUMBER(G499))</formula>
    </cfRule>
  </conditionalFormatting>
  <conditionalFormatting sqref="G538:T538">
    <cfRule type="expression" dxfId="17" priority="6195">
      <formula>NOT(ISBLANK(G538)) * NOT(ISNUMBER(G538))</formula>
    </cfRule>
  </conditionalFormatting>
  <conditionalFormatting sqref="G610:T610">
    <cfRule type="expression" dxfId="16" priority="6210">
      <formula>NOT(ISBLANK(G610)) * NOT(ISNUMBER(G610))</formula>
    </cfRule>
  </conditionalFormatting>
  <conditionalFormatting sqref="G621:T621">
    <cfRule type="expression" dxfId="15" priority="6225">
      <formula>NOT(ISBLANK(G621)) * NOT(ISNUMBER(G621))</formula>
    </cfRule>
  </conditionalFormatting>
  <conditionalFormatting sqref="G688:T688">
    <cfRule type="expression" dxfId="14" priority="6240">
      <formula>NOT(ISBLANK(G688)) * NOT(ISNUMBER(G688))</formula>
    </cfRule>
  </conditionalFormatting>
  <conditionalFormatting sqref="G730:T730">
    <cfRule type="expression" dxfId="13" priority="6255">
      <formula>NOT(ISBLANK(G730)) * NOT(ISNUMBER(G730))</formula>
    </cfRule>
  </conditionalFormatting>
  <conditionalFormatting sqref="G755:T755">
    <cfRule type="expression" dxfId="12" priority="6270">
      <formula>NOT(ISBLANK(G755)) * NOT(ISNUMBER(G755))</formula>
    </cfRule>
  </conditionalFormatting>
  <conditionalFormatting sqref="G868:T868">
    <cfRule type="expression" dxfId="11" priority="6285">
      <formula>NOT(ISBLANK(G868)) * NOT(ISNUMBER(G868))</formula>
    </cfRule>
  </conditionalFormatting>
  <conditionalFormatting sqref="G1061:T1061">
    <cfRule type="expression" dxfId="10" priority="6300">
      <formula>NOT(ISBLANK(G1061)) * NOT(ISNUMBER(G1061))</formula>
    </cfRule>
  </conditionalFormatting>
  <conditionalFormatting sqref="G1066:T1066">
    <cfRule type="expression" dxfId="9" priority="6315">
      <formula>NOT(ISBLANK(G1066)) * NOT(ISNUMBER(G1066))</formula>
    </cfRule>
  </conditionalFormatting>
  <conditionalFormatting sqref="G1076:T1076">
    <cfRule type="expression" dxfId="8" priority="6330">
      <formula>NOT(ISBLANK(G1076)) * NOT(ISNUMBER(G1076))</formula>
    </cfRule>
  </conditionalFormatting>
  <conditionalFormatting sqref="G1084:T1084">
    <cfRule type="expression" dxfId="7" priority="6345">
      <formula>NOT(ISBLANK(G1084)) * NOT(ISNUMBER(G1084))</formula>
    </cfRule>
  </conditionalFormatting>
  <conditionalFormatting sqref="G1097:T1097">
    <cfRule type="expression" dxfId="6" priority="6360">
      <formula>NOT(ISBLANK(G1097)) * NOT(ISNUMBER(G1097))</formula>
    </cfRule>
  </conditionalFormatting>
  <conditionalFormatting sqref="G1152:T1152">
    <cfRule type="expression" dxfId="5" priority="6375">
      <formula>NOT(ISBLANK(G1152)) * NOT(ISNUMBER(G1152))</formula>
    </cfRule>
  </conditionalFormatting>
  <conditionalFormatting sqref="G1187:T1187">
    <cfRule type="expression" dxfId="4" priority="6390">
      <formula>NOT(ISBLANK(G1187)) * NOT(ISNUMBER(G1187))</formula>
    </cfRule>
  </conditionalFormatting>
  <conditionalFormatting sqref="G1192:T1192">
    <cfRule type="expression" dxfId="3" priority="6405">
      <formula>NOT(ISBLANK(G1192)) * NOT(ISNUMBER(G1192))</formula>
    </cfRule>
  </conditionalFormatting>
  <conditionalFormatting sqref="G1194:T1194">
    <cfRule type="expression" dxfId="2" priority="6419">
      <formula>NOT(ISBLANK(G1194)) * NOT(ISNUMBER(G1194))</formula>
    </cfRule>
  </conditionalFormatting>
  <conditionalFormatting sqref="J3:S3">
    <cfRule type="beginsWith" dxfId="1" priority="5938" operator="beginsWith" text="Error">
      <formula>LEFT(J3,LEN("Error"))="Error"</formula>
    </cfRule>
  </conditionalFormatting>
  <conditionalFormatting sqref="J7:T1193">
    <cfRule type="expression" dxfId="0" priority="2379">
      <formula>$D7="No Bid"</formula>
    </cfRule>
  </conditionalFormatting>
  <dataValidations count="1">
    <dataValidation type="list" showErrorMessage="1" errorTitle="Error - Invalid Input" error="Please select an item from the drop-down list." sqref="D8:D15 D1190:D1191 D1155:D1186 D1100:D1151 D1087:D1096 D1079:D1083 D1069:D1075 D1064:D1065 D871:D1060 D758:D867 D733:D754 D691:D729 D624:D687 D613:D620 D541:D609 D502:D537 D498 D485:D494 D476:D481 D427:D472 D401:D423 D395:D397 D366:D391 D302:D362 D235:D298 D215:D231 D210:D211 D91:D206 D77:D87 D62:D73 D46:D58 D19:D42" xr:uid="{00000000-0002-0000-0100-000000000000}">
      <formula1>"Bid,No Bid"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BidTable Response Template</dc:title>
  <dc:subject/>
  <dc:creator>Bonfire</dc:creator>
  <cp:keywords/>
  <dc:description/>
  <cp:lastModifiedBy>Clark, Sandra (OMB)</cp:lastModifiedBy>
  <dcterms:created xsi:type="dcterms:W3CDTF">2025-03-12T17:24:52Z</dcterms:created>
  <dcterms:modified xsi:type="dcterms:W3CDTF">2025-03-17T20:07:38Z</dcterms:modified>
  <cp:category/>
</cp:coreProperties>
</file>