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I:\SOLICITATIONS\Contract_Folders\GSS_Support_Services\2025\GSS25007-AUTO_PARTS Auto Parts and Batteries\Posting\Bid\"/>
    </mc:Choice>
  </mc:AlternateContent>
  <xr:revisionPtr revIDLastSave="0" documentId="8_{41A3F8CE-2AE3-4C5F-B838-51316715674C}" xr6:coauthVersionLast="47" xr6:coauthVersionMax="47" xr10:uidLastSave="{00000000-0000-0000-0000-000000000000}"/>
  <workbookProtection lockStructure="1"/>
  <bookViews>
    <workbookView xWindow="-23520" yWindow="3045" windowWidth="22770" windowHeight="11295" xr2:uid="{00000000-000D-0000-FFFF-FFFF00000000}"/>
  </bookViews>
  <sheets>
    <sheet name="Instructions" sheetId="1" r:id="rId1"/>
    <sheet name="Primary Responses" sheetId="2" r:id="rId2"/>
    <sheet name="Additional Responses" sheetId="3" r:id="rId3"/>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1" i="3" l="1"/>
  <c r="F381" i="3"/>
  <c r="B381" i="3"/>
  <c r="M380" i="3"/>
  <c r="F380" i="3"/>
  <c r="B380" i="3"/>
  <c r="M379" i="3"/>
  <c r="F379" i="3"/>
  <c r="B379" i="3"/>
  <c r="M378" i="3"/>
  <c r="F378" i="3"/>
  <c r="B378" i="3"/>
  <c r="M377" i="3"/>
  <c r="F377" i="3"/>
  <c r="B377" i="3"/>
  <c r="M376" i="3"/>
  <c r="F376" i="3"/>
  <c r="B376" i="3"/>
  <c r="M375" i="3"/>
  <c r="F375" i="3"/>
  <c r="B375" i="3"/>
  <c r="M374" i="3"/>
  <c r="F374" i="3"/>
  <c r="B374" i="3"/>
  <c r="M373" i="3"/>
  <c r="F373" i="3"/>
  <c r="B373" i="3"/>
  <c r="M372" i="3"/>
  <c r="F372" i="3"/>
  <c r="B372" i="3"/>
  <c r="M371" i="3"/>
  <c r="F371" i="3"/>
  <c r="B371" i="3"/>
  <c r="M370" i="3"/>
  <c r="F370" i="3"/>
  <c r="B370" i="3"/>
  <c r="M369" i="3"/>
  <c r="F369" i="3"/>
  <c r="B369" i="3"/>
  <c r="M368" i="3"/>
  <c r="F368" i="3"/>
  <c r="B368" i="3"/>
  <c r="M367" i="3"/>
  <c r="F367" i="3"/>
  <c r="B367" i="3"/>
  <c r="M366" i="3"/>
  <c r="F366" i="3"/>
  <c r="B366" i="3"/>
  <c r="M365" i="3"/>
  <c r="F365" i="3"/>
  <c r="B365" i="3"/>
  <c r="M364" i="3"/>
  <c r="F364" i="3"/>
  <c r="B364" i="3"/>
  <c r="M363" i="3"/>
  <c r="F363" i="3"/>
  <c r="B363" i="3"/>
  <c r="M362" i="3"/>
  <c r="F362" i="3"/>
  <c r="B362" i="3"/>
  <c r="M361" i="3"/>
  <c r="F361" i="3"/>
  <c r="B361" i="3"/>
  <c r="M360" i="3"/>
  <c r="F360" i="3"/>
  <c r="B360" i="3"/>
  <c r="M359" i="3"/>
  <c r="F359" i="3"/>
  <c r="B359" i="3"/>
  <c r="M358" i="3"/>
  <c r="F358" i="3"/>
  <c r="B358" i="3"/>
  <c r="M357" i="3"/>
  <c r="F357" i="3"/>
  <c r="B357" i="3"/>
  <c r="M356" i="3"/>
  <c r="F356" i="3"/>
  <c r="B356" i="3"/>
  <c r="M355" i="3"/>
  <c r="F355" i="3"/>
  <c r="B355" i="3"/>
  <c r="M354" i="3"/>
  <c r="F354" i="3"/>
  <c r="B354" i="3"/>
  <c r="M353" i="3"/>
  <c r="F353" i="3"/>
  <c r="B353" i="3"/>
  <c r="M352" i="3"/>
  <c r="F352" i="3"/>
  <c r="B352" i="3"/>
  <c r="M351" i="3"/>
  <c r="F351" i="3"/>
  <c r="B351" i="3"/>
  <c r="M350" i="3"/>
  <c r="F350" i="3"/>
  <c r="B350" i="3"/>
  <c r="M349" i="3"/>
  <c r="F349" i="3"/>
  <c r="B349" i="3"/>
  <c r="M348" i="3"/>
  <c r="F348" i="3"/>
  <c r="B348" i="3"/>
  <c r="M347" i="3"/>
  <c r="F347" i="3"/>
  <c r="B347" i="3"/>
  <c r="M346" i="3"/>
  <c r="F346" i="3"/>
  <c r="B346" i="3"/>
  <c r="M345" i="3"/>
  <c r="F345" i="3"/>
  <c r="B345" i="3"/>
  <c r="M344" i="3"/>
  <c r="F344" i="3"/>
  <c r="B344" i="3"/>
  <c r="M343" i="3"/>
  <c r="F343" i="3"/>
  <c r="B343" i="3"/>
  <c r="M342" i="3"/>
  <c r="F342" i="3"/>
  <c r="B342" i="3"/>
  <c r="M341" i="3"/>
  <c r="F341" i="3"/>
  <c r="B341" i="3"/>
  <c r="M340" i="3"/>
  <c r="F340" i="3"/>
  <c r="B340" i="3"/>
  <c r="M339" i="3"/>
  <c r="F339" i="3"/>
  <c r="B339" i="3"/>
  <c r="M338" i="3"/>
  <c r="F338" i="3"/>
  <c r="B338" i="3"/>
  <c r="M337" i="3"/>
  <c r="F337" i="3"/>
  <c r="B337" i="3"/>
  <c r="M336" i="3"/>
  <c r="F336" i="3"/>
  <c r="B336" i="3"/>
  <c r="M335" i="3"/>
  <c r="F335" i="3"/>
  <c r="B335" i="3"/>
  <c r="M334" i="3"/>
  <c r="F334" i="3"/>
  <c r="B334" i="3"/>
  <c r="M333" i="3"/>
  <c r="F333" i="3"/>
  <c r="B333" i="3"/>
  <c r="M332" i="3"/>
  <c r="F332" i="3"/>
  <c r="B332" i="3"/>
  <c r="M331" i="3"/>
  <c r="F331" i="3"/>
  <c r="B331" i="3"/>
  <c r="M330" i="3"/>
  <c r="F330" i="3"/>
  <c r="B330" i="3"/>
  <c r="M329" i="3"/>
  <c r="F329" i="3"/>
  <c r="B329" i="3"/>
  <c r="M328" i="3"/>
  <c r="F328" i="3"/>
  <c r="B328" i="3"/>
  <c r="M327" i="3"/>
  <c r="F327" i="3"/>
  <c r="B327" i="3"/>
  <c r="M326" i="3"/>
  <c r="F326" i="3"/>
  <c r="B326" i="3"/>
  <c r="M325" i="3"/>
  <c r="F325" i="3"/>
  <c r="B325" i="3"/>
  <c r="M324" i="3"/>
  <c r="F324" i="3"/>
  <c r="B324" i="3"/>
  <c r="M323" i="3"/>
  <c r="F323" i="3"/>
  <c r="B323" i="3"/>
  <c r="M322" i="3"/>
  <c r="F322" i="3"/>
  <c r="B322" i="3"/>
  <c r="M321" i="3"/>
  <c r="F321" i="3"/>
  <c r="B321" i="3"/>
  <c r="M320" i="3"/>
  <c r="F320" i="3"/>
  <c r="B320" i="3"/>
  <c r="M319" i="3"/>
  <c r="F319" i="3"/>
  <c r="B319" i="3"/>
  <c r="M318" i="3"/>
  <c r="F318" i="3"/>
  <c r="B318" i="3"/>
  <c r="M317" i="3"/>
  <c r="F317" i="3"/>
  <c r="B317" i="3"/>
  <c r="M316" i="3"/>
  <c r="F316" i="3"/>
  <c r="B316" i="3"/>
  <c r="M315" i="3"/>
  <c r="F315" i="3"/>
  <c r="B315" i="3"/>
  <c r="M314" i="3"/>
  <c r="F314" i="3"/>
  <c r="B314" i="3"/>
  <c r="M313" i="3"/>
  <c r="F313" i="3"/>
  <c r="B313" i="3"/>
  <c r="M312" i="3"/>
  <c r="F312" i="3"/>
  <c r="B312" i="3"/>
  <c r="M311" i="3"/>
  <c r="F311" i="3"/>
  <c r="B311" i="3"/>
  <c r="M310" i="3"/>
  <c r="F310" i="3"/>
  <c r="B310" i="3"/>
  <c r="M309" i="3"/>
  <c r="F309" i="3"/>
  <c r="B309" i="3"/>
  <c r="M308" i="3"/>
  <c r="F308" i="3"/>
  <c r="B308" i="3"/>
  <c r="M307" i="3"/>
  <c r="F307" i="3"/>
  <c r="B307" i="3"/>
  <c r="M306" i="3"/>
  <c r="F306" i="3"/>
  <c r="B306" i="3"/>
  <c r="M305" i="3"/>
  <c r="F305" i="3"/>
  <c r="B305" i="3"/>
  <c r="M304" i="3"/>
  <c r="F304" i="3"/>
  <c r="B304" i="3"/>
  <c r="M303" i="3"/>
  <c r="F303" i="3"/>
  <c r="B303" i="3"/>
  <c r="M302" i="3"/>
  <c r="F302" i="3"/>
  <c r="B302" i="3"/>
  <c r="M301" i="3"/>
  <c r="F301" i="3"/>
  <c r="B301" i="3"/>
  <c r="M300" i="3"/>
  <c r="F300" i="3"/>
  <c r="B300" i="3"/>
  <c r="M299" i="3"/>
  <c r="F299" i="3"/>
  <c r="B299" i="3"/>
  <c r="M298" i="3"/>
  <c r="F298" i="3"/>
  <c r="B298" i="3"/>
  <c r="M297" i="3"/>
  <c r="F297" i="3"/>
  <c r="B297" i="3"/>
  <c r="M296" i="3"/>
  <c r="F296" i="3"/>
  <c r="B296" i="3"/>
  <c r="M295" i="3"/>
  <c r="F295" i="3"/>
  <c r="B295" i="3"/>
  <c r="M294" i="3"/>
  <c r="F294" i="3"/>
  <c r="B294" i="3"/>
  <c r="M293" i="3"/>
  <c r="F293" i="3"/>
  <c r="B293" i="3"/>
  <c r="M292" i="3"/>
  <c r="F292" i="3"/>
  <c r="B292" i="3"/>
  <c r="M291" i="3"/>
  <c r="F291" i="3"/>
  <c r="B291" i="3"/>
  <c r="M290" i="3"/>
  <c r="F290" i="3"/>
  <c r="B290" i="3"/>
  <c r="M289" i="3"/>
  <c r="F289" i="3"/>
  <c r="B289" i="3"/>
  <c r="M288" i="3"/>
  <c r="F288" i="3"/>
  <c r="B288" i="3"/>
  <c r="M287" i="3"/>
  <c r="F287" i="3"/>
  <c r="B287" i="3"/>
  <c r="M286" i="3"/>
  <c r="F286" i="3"/>
  <c r="B286" i="3"/>
  <c r="M285" i="3"/>
  <c r="F285" i="3"/>
  <c r="B285" i="3"/>
  <c r="M284" i="3"/>
  <c r="F284" i="3"/>
  <c r="B284" i="3"/>
  <c r="M283" i="3"/>
  <c r="F283" i="3"/>
  <c r="B283" i="3"/>
  <c r="M282" i="3"/>
  <c r="F282" i="3"/>
  <c r="B282" i="3"/>
  <c r="M281" i="3"/>
  <c r="F281" i="3"/>
  <c r="B281" i="3"/>
  <c r="M280" i="3"/>
  <c r="F280" i="3"/>
  <c r="B280" i="3"/>
  <c r="M279" i="3"/>
  <c r="F279" i="3"/>
  <c r="B279" i="3"/>
  <c r="M278" i="3"/>
  <c r="F278" i="3"/>
  <c r="B278" i="3"/>
  <c r="M277" i="3"/>
  <c r="F277" i="3"/>
  <c r="B277" i="3"/>
  <c r="M276" i="3"/>
  <c r="F276" i="3"/>
  <c r="B276" i="3"/>
  <c r="M275" i="3"/>
  <c r="F275" i="3"/>
  <c r="B275" i="3"/>
  <c r="M274" i="3"/>
  <c r="F274" i="3"/>
  <c r="B274" i="3"/>
  <c r="M273" i="3"/>
  <c r="F273" i="3"/>
  <c r="B273" i="3"/>
  <c r="M272" i="3"/>
  <c r="F272" i="3"/>
  <c r="B272" i="3"/>
  <c r="M271" i="3"/>
  <c r="F271" i="3"/>
  <c r="B271" i="3"/>
  <c r="M270" i="3"/>
  <c r="F270" i="3"/>
  <c r="B270" i="3"/>
  <c r="M269" i="3"/>
  <c r="F269" i="3"/>
  <c r="B269" i="3"/>
  <c r="M268" i="3"/>
  <c r="F268" i="3"/>
  <c r="B268" i="3"/>
  <c r="M267" i="3"/>
  <c r="F267" i="3"/>
  <c r="B267" i="3"/>
  <c r="M266" i="3"/>
  <c r="F266" i="3"/>
  <c r="B266" i="3"/>
  <c r="M265" i="3"/>
  <c r="F265" i="3"/>
  <c r="B265" i="3"/>
  <c r="M264" i="3"/>
  <c r="F264" i="3"/>
  <c r="B264" i="3"/>
  <c r="M263" i="3"/>
  <c r="F263" i="3"/>
  <c r="B263" i="3"/>
  <c r="M262" i="3"/>
  <c r="F262" i="3"/>
  <c r="B262" i="3"/>
  <c r="M261" i="3"/>
  <c r="F261" i="3"/>
  <c r="B261" i="3"/>
  <c r="M260" i="3"/>
  <c r="F260" i="3"/>
  <c r="B260" i="3"/>
  <c r="M259" i="3"/>
  <c r="F259" i="3"/>
  <c r="B259" i="3"/>
  <c r="M258" i="3"/>
  <c r="F258" i="3"/>
  <c r="B258" i="3"/>
  <c r="M257" i="3"/>
  <c r="F257" i="3"/>
  <c r="B257" i="3"/>
  <c r="M256" i="3"/>
  <c r="F256" i="3"/>
  <c r="B256" i="3"/>
  <c r="M255" i="3"/>
  <c r="F255" i="3"/>
  <c r="B255" i="3"/>
  <c r="M254" i="3"/>
  <c r="F254" i="3"/>
  <c r="B254" i="3"/>
  <c r="M253" i="3"/>
  <c r="F253" i="3"/>
  <c r="B253" i="3"/>
  <c r="M252" i="3"/>
  <c r="F252" i="3"/>
  <c r="B252" i="3"/>
  <c r="M251" i="3"/>
  <c r="F251" i="3"/>
  <c r="B251" i="3"/>
  <c r="M250" i="3"/>
  <c r="F250" i="3"/>
  <c r="B250" i="3"/>
  <c r="M249" i="3"/>
  <c r="F249" i="3"/>
  <c r="B249" i="3"/>
  <c r="M248" i="3"/>
  <c r="F248" i="3"/>
  <c r="B248" i="3"/>
  <c r="M247" i="3"/>
  <c r="F247" i="3"/>
  <c r="B247" i="3"/>
  <c r="M246" i="3"/>
  <c r="F246" i="3"/>
  <c r="B246" i="3"/>
  <c r="M245" i="3"/>
  <c r="F245" i="3"/>
  <c r="B245" i="3"/>
  <c r="M244" i="3"/>
  <c r="F244" i="3"/>
  <c r="B244" i="3"/>
  <c r="M243" i="3"/>
  <c r="F243" i="3"/>
  <c r="B243" i="3"/>
  <c r="M242" i="3"/>
  <c r="F242" i="3"/>
  <c r="B242" i="3"/>
  <c r="M241" i="3"/>
  <c r="F241" i="3"/>
  <c r="B241" i="3"/>
  <c r="M240" i="3"/>
  <c r="F240" i="3"/>
  <c r="B240" i="3"/>
  <c r="M239" i="3"/>
  <c r="F239" i="3"/>
  <c r="B239" i="3"/>
  <c r="M238" i="3"/>
  <c r="F238" i="3"/>
  <c r="B238" i="3"/>
  <c r="M237" i="3"/>
  <c r="F237" i="3"/>
  <c r="B237" i="3"/>
  <c r="M236" i="3"/>
  <c r="F236" i="3"/>
  <c r="B236" i="3"/>
  <c r="M235" i="3"/>
  <c r="F235" i="3"/>
  <c r="B235" i="3"/>
  <c r="M234" i="3"/>
  <c r="F234" i="3"/>
  <c r="B234" i="3"/>
  <c r="M233" i="3"/>
  <c r="F233" i="3"/>
  <c r="B233" i="3"/>
  <c r="M232" i="3"/>
  <c r="F232" i="3"/>
  <c r="B232" i="3"/>
  <c r="M231" i="3"/>
  <c r="F231" i="3"/>
  <c r="B231" i="3"/>
  <c r="M230" i="3"/>
  <c r="F230" i="3"/>
  <c r="B230" i="3"/>
  <c r="M229" i="3"/>
  <c r="F229" i="3"/>
  <c r="B229" i="3"/>
  <c r="M228" i="3"/>
  <c r="F228" i="3"/>
  <c r="B228" i="3"/>
  <c r="M227" i="3"/>
  <c r="F227" i="3"/>
  <c r="B227" i="3"/>
  <c r="M226" i="3"/>
  <c r="F226" i="3"/>
  <c r="B226" i="3"/>
  <c r="M225" i="3"/>
  <c r="F225" i="3"/>
  <c r="B225" i="3"/>
  <c r="M224" i="3"/>
  <c r="F224" i="3"/>
  <c r="B224" i="3"/>
  <c r="M223" i="3"/>
  <c r="F223" i="3"/>
  <c r="B223" i="3"/>
  <c r="M222" i="3"/>
  <c r="F222" i="3"/>
  <c r="B222" i="3"/>
  <c r="M221" i="3"/>
  <c r="F221" i="3"/>
  <c r="B221" i="3"/>
  <c r="M220" i="3"/>
  <c r="F220" i="3"/>
  <c r="B220" i="3"/>
  <c r="M219" i="3"/>
  <c r="F219" i="3"/>
  <c r="B219" i="3"/>
  <c r="M218" i="3"/>
  <c r="F218" i="3"/>
  <c r="B218" i="3"/>
  <c r="M217" i="3"/>
  <c r="F217" i="3"/>
  <c r="B217" i="3"/>
  <c r="M216" i="3"/>
  <c r="F216" i="3"/>
  <c r="B216" i="3"/>
  <c r="M215" i="3"/>
  <c r="F215" i="3"/>
  <c r="B215" i="3"/>
  <c r="M214" i="3"/>
  <c r="F214" i="3"/>
  <c r="B214" i="3"/>
  <c r="M213" i="3"/>
  <c r="F213" i="3"/>
  <c r="B213" i="3"/>
  <c r="M212" i="3"/>
  <c r="F212" i="3"/>
  <c r="B212" i="3"/>
  <c r="M211" i="3"/>
  <c r="F211" i="3"/>
  <c r="B211" i="3"/>
  <c r="M210" i="3"/>
  <c r="F210" i="3"/>
  <c r="B210" i="3"/>
  <c r="M209" i="3"/>
  <c r="F209" i="3"/>
  <c r="B209" i="3"/>
  <c r="M208" i="3"/>
  <c r="F208" i="3"/>
  <c r="B208" i="3"/>
  <c r="M207" i="3"/>
  <c r="F207" i="3"/>
  <c r="B207" i="3"/>
  <c r="M206" i="3"/>
  <c r="F206" i="3"/>
  <c r="B206" i="3"/>
  <c r="M205" i="3"/>
  <c r="F205" i="3"/>
  <c r="B205" i="3"/>
  <c r="M204" i="3"/>
  <c r="F204" i="3"/>
  <c r="B204" i="3"/>
  <c r="M203" i="3"/>
  <c r="F203" i="3"/>
  <c r="B203" i="3"/>
  <c r="M202" i="3"/>
  <c r="F202" i="3"/>
  <c r="B202" i="3"/>
  <c r="M201" i="3"/>
  <c r="F201" i="3"/>
  <c r="B201" i="3"/>
  <c r="M200" i="3"/>
  <c r="F200" i="3"/>
  <c r="B200" i="3"/>
  <c r="M199" i="3"/>
  <c r="F199" i="3"/>
  <c r="B199" i="3"/>
  <c r="M198" i="3"/>
  <c r="F198" i="3"/>
  <c r="B198" i="3"/>
  <c r="M197" i="3"/>
  <c r="F197" i="3"/>
  <c r="B197" i="3"/>
  <c r="M196" i="3"/>
  <c r="F196" i="3"/>
  <c r="B196" i="3"/>
  <c r="M195" i="3"/>
  <c r="F195" i="3"/>
  <c r="B195" i="3"/>
  <c r="M194" i="3"/>
  <c r="F194" i="3"/>
  <c r="B194" i="3"/>
  <c r="M193" i="3"/>
  <c r="F193" i="3"/>
  <c r="B193" i="3"/>
  <c r="M192" i="3"/>
  <c r="F192" i="3"/>
  <c r="B192" i="3"/>
  <c r="M191" i="3"/>
  <c r="F191" i="3"/>
  <c r="B191" i="3"/>
  <c r="M190" i="3"/>
  <c r="F190" i="3"/>
  <c r="B190" i="3"/>
  <c r="M189" i="3"/>
  <c r="F189" i="3"/>
  <c r="B189" i="3"/>
  <c r="M188" i="3"/>
  <c r="F188" i="3"/>
  <c r="B188" i="3"/>
  <c r="M187" i="3"/>
  <c r="F187" i="3"/>
  <c r="B187" i="3"/>
  <c r="M186" i="3"/>
  <c r="F186" i="3"/>
  <c r="B186" i="3"/>
  <c r="M185" i="3"/>
  <c r="F185" i="3"/>
  <c r="B185" i="3"/>
  <c r="M184" i="3"/>
  <c r="F184" i="3"/>
  <c r="B184" i="3"/>
  <c r="M183" i="3"/>
  <c r="F183" i="3"/>
  <c r="B183" i="3"/>
  <c r="M182" i="3"/>
  <c r="F182" i="3"/>
  <c r="B182" i="3"/>
  <c r="M181" i="3"/>
  <c r="F181" i="3"/>
  <c r="B181" i="3"/>
  <c r="M180" i="3"/>
  <c r="F180" i="3"/>
  <c r="B180" i="3"/>
  <c r="M179" i="3"/>
  <c r="F179" i="3"/>
  <c r="B179" i="3"/>
  <c r="M178" i="3"/>
  <c r="F178" i="3"/>
  <c r="B178" i="3"/>
  <c r="M177" i="3"/>
  <c r="F177" i="3"/>
  <c r="B177" i="3"/>
  <c r="M176" i="3"/>
  <c r="F176" i="3"/>
  <c r="B176" i="3"/>
  <c r="M175" i="3"/>
  <c r="F175" i="3"/>
  <c r="B175" i="3"/>
  <c r="M174" i="3"/>
  <c r="F174" i="3"/>
  <c r="B174" i="3"/>
  <c r="M173" i="3"/>
  <c r="F173" i="3"/>
  <c r="B173" i="3"/>
  <c r="M172" i="3"/>
  <c r="F172" i="3"/>
  <c r="B172" i="3"/>
  <c r="M171" i="3"/>
  <c r="F171" i="3"/>
  <c r="B171" i="3"/>
  <c r="M170" i="3"/>
  <c r="F170" i="3"/>
  <c r="B170" i="3"/>
  <c r="M169" i="3"/>
  <c r="F169" i="3"/>
  <c r="B169" i="3"/>
  <c r="M168" i="3"/>
  <c r="F168" i="3"/>
  <c r="B168" i="3"/>
  <c r="M167" i="3"/>
  <c r="F167" i="3"/>
  <c r="B167" i="3"/>
  <c r="M166" i="3"/>
  <c r="F166" i="3"/>
  <c r="B166" i="3"/>
  <c r="M165" i="3"/>
  <c r="F165" i="3"/>
  <c r="B165" i="3"/>
  <c r="M164" i="3"/>
  <c r="F164" i="3"/>
  <c r="B164" i="3"/>
  <c r="M163" i="3"/>
  <c r="F163" i="3"/>
  <c r="B163" i="3"/>
  <c r="M162" i="3"/>
  <c r="F162" i="3"/>
  <c r="B162" i="3"/>
  <c r="M161" i="3"/>
  <c r="F161" i="3"/>
  <c r="B161" i="3"/>
  <c r="M160" i="3"/>
  <c r="F160" i="3"/>
  <c r="B160" i="3"/>
  <c r="M159" i="3"/>
  <c r="F159" i="3"/>
  <c r="B159" i="3"/>
  <c r="M158" i="3"/>
  <c r="F158" i="3"/>
  <c r="B158" i="3"/>
  <c r="M157" i="3"/>
  <c r="F157" i="3"/>
  <c r="B157" i="3"/>
  <c r="M156" i="3"/>
  <c r="F156" i="3"/>
  <c r="B156" i="3"/>
  <c r="M155" i="3"/>
  <c r="F155" i="3"/>
  <c r="B155" i="3"/>
  <c r="M154" i="3"/>
  <c r="F154" i="3"/>
  <c r="B154" i="3"/>
  <c r="M153" i="3"/>
  <c r="F153" i="3"/>
  <c r="B153" i="3"/>
  <c r="M152" i="3"/>
  <c r="F152" i="3"/>
  <c r="B152" i="3"/>
  <c r="M151" i="3"/>
  <c r="F151" i="3"/>
  <c r="B151" i="3"/>
  <c r="M150" i="3"/>
  <c r="F150" i="3"/>
  <c r="B150" i="3"/>
  <c r="M149" i="3"/>
  <c r="F149" i="3"/>
  <c r="B149" i="3"/>
  <c r="M148" i="3"/>
  <c r="F148" i="3"/>
  <c r="B148" i="3"/>
  <c r="M147" i="3"/>
  <c r="F147" i="3"/>
  <c r="B147" i="3"/>
  <c r="M146" i="3"/>
  <c r="F146" i="3"/>
  <c r="B146" i="3"/>
  <c r="M145" i="3"/>
  <c r="F145" i="3"/>
  <c r="B145" i="3"/>
  <c r="M144" i="3"/>
  <c r="F144" i="3"/>
  <c r="B144" i="3"/>
  <c r="M143" i="3"/>
  <c r="F143" i="3"/>
  <c r="B143" i="3"/>
  <c r="M142" i="3"/>
  <c r="F142" i="3"/>
  <c r="B142" i="3"/>
  <c r="M141" i="3"/>
  <c r="F141" i="3"/>
  <c r="B141" i="3"/>
  <c r="M140" i="3"/>
  <c r="F140" i="3"/>
  <c r="B140" i="3"/>
  <c r="M139" i="3"/>
  <c r="F139" i="3"/>
  <c r="B139" i="3"/>
  <c r="M138" i="3"/>
  <c r="F138" i="3"/>
  <c r="B138" i="3"/>
  <c r="M137" i="3"/>
  <c r="F137" i="3"/>
  <c r="B137" i="3"/>
  <c r="M136" i="3"/>
  <c r="F136" i="3"/>
  <c r="B136" i="3"/>
  <c r="M135" i="3"/>
  <c r="F135" i="3"/>
  <c r="B135" i="3"/>
  <c r="M134" i="3"/>
  <c r="F134" i="3"/>
  <c r="B134" i="3"/>
  <c r="M133" i="3"/>
  <c r="F133" i="3"/>
  <c r="B133" i="3"/>
  <c r="M132" i="3"/>
  <c r="F132" i="3"/>
  <c r="B132" i="3"/>
  <c r="M131" i="3"/>
  <c r="F131" i="3"/>
  <c r="B131" i="3"/>
  <c r="M130" i="3"/>
  <c r="F130" i="3"/>
  <c r="B130" i="3"/>
  <c r="M129" i="3"/>
  <c r="F129" i="3"/>
  <c r="B129" i="3"/>
  <c r="M128" i="3"/>
  <c r="F128" i="3"/>
  <c r="B128" i="3"/>
  <c r="M127" i="3"/>
  <c r="F127" i="3"/>
  <c r="B127" i="3"/>
  <c r="M126" i="3"/>
  <c r="F126" i="3"/>
  <c r="B126" i="3"/>
  <c r="M125" i="3"/>
  <c r="F125" i="3"/>
  <c r="B125" i="3"/>
  <c r="M124" i="3"/>
  <c r="F124" i="3"/>
  <c r="B124" i="3"/>
  <c r="M123" i="3"/>
  <c r="F123" i="3"/>
  <c r="B123" i="3"/>
  <c r="M122" i="3"/>
  <c r="F122" i="3"/>
  <c r="B122" i="3"/>
  <c r="M121" i="3"/>
  <c r="F121" i="3"/>
  <c r="B121" i="3"/>
  <c r="M120" i="3"/>
  <c r="F120" i="3"/>
  <c r="B120" i="3"/>
  <c r="M119" i="3"/>
  <c r="F119" i="3"/>
  <c r="B119" i="3"/>
  <c r="M118" i="3"/>
  <c r="F118" i="3"/>
  <c r="B118" i="3"/>
  <c r="M117" i="3"/>
  <c r="F117" i="3"/>
  <c r="B117" i="3"/>
  <c r="M116" i="3"/>
  <c r="F116" i="3"/>
  <c r="B116" i="3"/>
  <c r="M115" i="3"/>
  <c r="F115" i="3"/>
  <c r="B115" i="3"/>
  <c r="M114" i="3"/>
  <c r="F114" i="3"/>
  <c r="B114" i="3"/>
  <c r="M113" i="3"/>
  <c r="F113" i="3"/>
  <c r="B113" i="3"/>
  <c r="M112" i="3"/>
  <c r="F112" i="3"/>
  <c r="B112" i="3"/>
  <c r="M111" i="3"/>
  <c r="F111" i="3"/>
  <c r="B111" i="3"/>
  <c r="M110" i="3"/>
  <c r="F110" i="3"/>
  <c r="B110" i="3"/>
  <c r="M109" i="3"/>
  <c r="F109" i="3"/>
  <c r="B109" i="3"/>
  <c r="M108" i="3"/>
  <c r="F108" i="3"/>
  <c r="B108" i="3"/>
  <c r="M107" i="3"/>
  <c r="F107" i="3"/>
  <c r="B107" i="3"/>
  <c r="M106" i="3"/>
  <c r="F106" i="3"/>
  <c r="B106" i="3"/>
  <c r="M105" i="3"/>
  <c r="F105" i="3"/>
  <c r="B105" i="3"/>
  <c r="M104" i="3"/>
  <c r="F104" i="3"/>
  <c r="B104" i="3"/>
  <c r="M103" i="3"/>
  <c r="F103" i="3"/>
  <c r="B103" i="3"/>
  <c r="M102" i="3"/>
  <c r="F102" i="3"/>
  <c r="B102" i="3"/>
  <c r="M101" i="3"/>
  <c r="F101" i="3"/>
  <c r="B101" i="3"/>
  <c r="M100" i="3"/>
  <c r="F100" i="3"/>
  <c r="B100" i="3"/>
  <c r="M99" i="3"/>
  <c r="F99" i="3"/>
  <c r="B99" i="3"/>
  <c r="M98" i="3"/>
  <c r="F98" i="3"/>
  <c r="B98" i="3"/>
  <c r="M97" i="3"/>
  <c r="F97" i="3"/>
  <c r="B97" i="3"/>
  <c r="M96" i="3"/>
  <c r="F96" i="3"/>
  <c r="B96" i="3"/>
  <c r="M95" i="3"/>
  <c r="F95" i="3"/>
  <c r="B95" i="3"/>
  <c r="M94" i="3"/>
  <c r="F94" i="3"/>
  <c r="B94" i="3"/>
  <c r="M93" i="3"/>
  <c r="F93" i="3"/>
  <c r="B93" i="3"/>
  <c r="M92" i="3"/>
  <c r="F92" i="3"/>
  <c r="B92" i="3"/>
  <c r="M91" i="3"/>
  <c r="F91" i="3"/>
  <c r="B91" i="3"/>
  <c r="M90" i="3"/>
  <c r="F90" i="3"/>
  <c r="B90" i="3"/>
  <c r="M89" i="3"/>
  <c r="F89" i="3"/>
  <c r="B89" i="3"/>
  <c r="M88" i="3"/>
  <c r="F88" i="3"/>
  <c r="B88" i="3"/>
  <c r="M87" i="3"/>
  <c r="F87" i="3"/>
  <c r="B87" i="3"/>
  <c r="M86" i="3"/>
  <c r="F86" i="3"/>
  <c r="B86" i="3"/>
  <c r="M85" i="3"/>
  <c r="F85" i="3"/>
  <c r="B85" i="3"/>
  <c r="M84" i="3"/>
  <c r="F84" i="3"/>
  <c r="B84" i="3"/>
  <c r="M83" i="3"/>
  <c r="F83" i="3"/>
  <c r="B83" i="3"/>
  <c r="M82" i="3"/>
  <c r="F82" i="3"/>
  <c r="B82" i="3"/>
  <c r="M81" i="3"/>
  <c r="F81" i="3"/>
  <c r="B81" i="3"/>
  <c r="M80" i="3"/>
  <c r="F80" i="3"/>
  <c r="B80" i="3"/>
  <c r="M79" i="3"/>
  <c r="F79" i="3"/>
  <c r="B79" i="3"/>
  <c r="M78" i="3"/>
  <c r="F78" i="3"/>
  <c r="B78" i="3"/>
  <c r="M77" i="3"/>
  <c r="F77" i="3"/>
  <c r="B77" i="3"/>
  <c r="M76" i="3"/>
  <c r="F76" i="3"/>
  <c r="B76" i="3"/>
  <c r="M75" i="3"/>
  <c r="F75" i="3"/>
  <c r="B75" i="3"/>
  <c r="M74" i="3"/>
  <c r="F74" i="3"/>
  <c r="B74" i="3"/>
  <c r="M73" i="3"/>
  <c r="F73" i="3"/>
  <c r="B73" i="3"/>
  <c r="M72" i="3"/>
  <c r="F72" i="3"/>
  <c r="B72" i="3"/>
  <c r="M71" i="3"/>
  <c r="F71" i="3"/>
  <c r="B71" i="3"/>
  <c r="M70" i="3"/>
  <c r="F70" i="3"/>
  <c r="B70" i="3"/>
  <c r="M69" i="3"/>
  <c r="F69" i="3"/>
  <c r="B69" i="3"/>
  <c r="M68" i="3"/>
  <c r="F68" i="3"/>
  <c r="B68" i="3"/>
  <c r="M67" i="3"/>
  <c r="F67" i="3"/>
  <c r="B67" i="3"/>
  <c r="M66" i="3"/>
  <c r="F66" i="3"/>
  <c r="B66" i="3"/>
  <c r="M65" i="3"/>
  <c r="F65" i="3"/>
  <c r="B65" i="3"/>
  <c r="M64" i="3"/>
  <c r="F64" i="3"/>
  <c r="B64" i="3"/>
  <c r="M63" i="3"/>
  <c r="F63" i="3"/>
  <c r="B63" i="3"/>
  <c r="M62" i="3"/>
  <c r="F62" i="3"/>
  <c r="B62" i="3"/>
  <c r="M61" i="3"/>
  <c r="F61" i="3"/>
  <c r="B61" i="3"/>
  <c r="M60" i="3"/>
  <c r="F60" i="3"/>
  <c r="B60" i="3"/>
  <c r="M59" i="3"/>
  <c r="F59" i="3"/>
  <c r="B59" i="3"/>
  <c r="M58" i="3"/>
  <c r="F58" i="3"/>
  <c r="B58" i="3"/>
  <c r="M57" i="3"/>
  <c r="F57" i="3"/>
  <c r="B57" i="3"/>
  <c r="M56" i="3"/>
  <c r="F56" i="3"/>
  <c r="B56" i="3"/>
  <c r="M55" i="3"/>
  <c r="F55" i="3"/>
  <c r="B55" i="3"/>
  <c r="M54" i="3"/>
  <c r="F54" i="3"/>
  <c r="B54" i="3"/>
  <c r="M53" i="3"/>
  <c r="F53" i="3"/>
  <c r="B53" i="3"/>
  <c r="M52" i="3"/>
  <c r="F52" i="3"/>
  <c r="B52" i="3"/>
  <c r="M51" i="3"/>
  <c r="F51" i="3"/>
  <c r="B51" i="3"/>
  <c r="M50" i="3"/>
  <c r="F50" i="3"/>
  <c r="B50" i="3"/>
  <c r="M49" i="3"/>
  <c r="F49" i="3"/>
  <c r="B49" i="3"/>
  <c r="M48" i="3"/>
  <c r="F48" i="3"/>
  <c r="B48" i="3"/>
  <c r="M47" i="3"/>
  <c r="F47" i="3"/>
  <c r="B47" i="3"/>
  <c r="M46" i="3"/>
  <c r="F46" i="3"/>
  <c r="B46" i="3"/>
  <c r="M45" i="3"/>
  <c r="F45" i="3"/>
  <c r="B45" i="3"/>
  <c r="M44" i="3"/>
  <c r="F44" i="3"/>
  <c r="B44" i="3"/>
  <c r="M43" i="3"/>
  <c r="F43" i="3"/>
  <c r="B43" i="3"/>
  <c r="M42" i="3"/>
  <c r="F42" i="3"/>
  <c r="B42" i="3"/>
  <c r="M41" i="3"/>
  <c r="F41" i="3"/>
  <c r="B41" i="3"/>
  <c r="M40" i="3"/>
  <c r="F40" i="3"/>
  <c r="B40" i="3"/>
  <c r="M39" i="3"/>
  <c r="F39" i="3"/>
  <c r="B39" i="3"/>
  <c r="M38" i="3"/>
  <c r="F38" i="3"/>
  <c r="B38" i="3"/>
  <c r="M37" i="3"/>
  <c r="F37" i="3"/>
  <c r="B37" i="3"/>
  <c r="M36" i="3"/>
  <c r="F36" i="3"/>
  <c r="B36" i="3"/>
  <c r="M35" i="3"/>
  <c r="F35" i="3"/>
  <c r="B35" i="3"/>
  <c r="M34" i="3"/>
  <c r="F34" i="3"/>
  <c r="B34" i="3"/>
  <c r="M33" i="3"/>
  <c r="F33" i="3"/>
  <c r="B33" i="3"/>
  <c r="M32" i="3"/>
  <c r="F32" i="3"/>
  <c r="B32" i="3"/>
  <c r="M31" i="3"/>
  <c r="F31" i="3"/>
  <c r="B31" i="3"/>
  <c r="M30" i="3"/>
  <c r="F30" i="3"/>
  <c r="B30" i="3"/>
  <c r="M29" i="3"/>
  <c r="F29" i="3"/>
  <c r="B29" i="3"/>
  <c r="M28" i="3"/>
  <c r="F28" i="3"/>
  <c r="B28" i="3"/>
  <c r="M27" i="3"/>
  <c r="F27" i="3"/>
  <c r="B27" i="3"/>
  <c r="M26" i="3"/>
  <c r="F26" i="3"/>
  <c r="B26" i="3"/>
  <c r="M25" i="3"/>
  <c r="F25" i="3"/>
  <c r="B25" i="3"/>
  <c r="M24" i="3"/>
  <c r="F24" i="3"/>
  <c r="B24" i="3"/>
  <c r="M23" i="3"/>
  <c r="F23" i="3"/>
  <c r="B23" i="3"/>
  <c r="M22" i="3"/>
  <c r="F22" i="3"/>
  <c r="B22" i="3"/>
  <c r="M21" i="3"/>
  <c r="F21" i="3"/>
  <c r="B21" i="3"/>
  <c r="M20" i="3"/>
  <c r="F20" i="3"/>
  <c r="B20" i="3"/>
  <c r="M19" i="3"/>
  <c r="F19" i="3"/>
  <c r="B19" i="3"/>
  <c r="M18" i="3"/>
  <c r="F18" i="3"/>
  <c r="B18" i="3"/>
  <c r="M17" i="3"/>
  <c r="F17" i="3"/>
  <c r="B17" i="3"/>
  <c r="M16" i="3"/>
  <c r="F16" i="3"/>
  <c r="B16" i="3"/>
  <c r="M15" i="3"/>
  <c r="F15" i="3"/>
  <c r="B15" i="3"/>
  <c r="M14" i="3"/>
  <c r="F14" i="3"/>
  <c r="B14" i="3"/>
  <c r="M13" i="3"/>
  <c r="F13" i="3"/>
  <c r="B13" i="3"/>
  <c r="M12" i="3"/>
  <c r="F12" i="3"/>
  <c r="B12" i="3"/>
  <c r="M11" i="3"/>
  <c r="F11" i="3"/>
  <c r="B11" i="3"/>
  <c r="M10" i="3"/>
  <c r="F10" i="3"/>
  <c r="B10" i="3"/>
  <c r="M9" i="3"/>
  <c r="F9" i="3"/>
  <c r="B9" i="3"/>
  <c r="M8" i="3"/>
  <c r="F8" i="3"/>
  <c r="B8" i="3"/>
  <c r="M7" i="3"/>
  <c r="F7" i="3"/>
  <c r="B7" i="3"/>
  <c r="L3" i="3"/>
  <c r="K3" i="3"/>
  <c r="M82" i="2"/>
  <c r="M81" i="2"/>
  <c r="M80" i="2"/>
  <c r="M79" i="2"/>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L3" i="2"/>
  <c r="K3" i="2"/>
  <c r="B73" i="2"/>
  <c r="B65" i="2"/>
  <c r="B57" i="2"/>
  <c r="B45" i="2"/>
  <c r="B33" i="2"/>
  <c r="B21" i="2"/>
  <c r="B9" i="2"/>
  <c r="B76" i="2"/>
  <c r="B72" i="2"/>
  <c r="B64" i="2"/>
  <c r="B56" i="2"/>
  <c r="B52" i="2"/>
  <c r="B44" i="2"/>
  <c r="B36" i="2"/>
  <c r="B28" i="2"/>
  <c r="B20" i="2"/>
  <c r="B12" i="2"/>
  <c r="B79" i="2"/>
  <c r="B75" i="2"/>
  <c r="B71" i="2"/>
  <c r="B67" i="2"/>
  <c r="B63" i="2"/>
  <c r="B59" i="2"/>
  <c r="B55" i="2"/>
  <c r="B51" i="2"/>
  <c r="B47" i="2"/>
  <c r="B43" i="2"/>
  <c r="B39" i="2"/>
  <c r="B35" i="2"/>
  <c r="B31" i="2"/>
  <c r="B27" i="2"/>
  <c r="B23" i="2"/>
  <c r="B19" i="2"/>
  <c r="B15" i="2"/>
  <c r="B11" i="2"/>
  <c r="B81" i="2"/>
  <c r="B69" i="2"/>
  <c r="B61" i="2"/>
  <c r="B49" i="2"/>
  <c r="B41" i="2"/>
  <c r="B29" i="2"/>
  <c r="B17" i="2"/>
  <c r="B77" i="2"/>
  <c r="B53" i="2"/>
  <c r="B37" i="2"/>
  <c r="B25" i="2"/>
  <c r="B13" i="2"/>
  <c r="B80" i="2"/>
  <c r="B68" i="2"/>
  <c r="B60" i="2"/>
  <c r="B48" i="2"/>
  <c r="B40" i="2"/>
  <c r="B32" i="2"/>
  <c r="B24" i="2"/>
  <c r="B16" i="2"/>
  <c r="B8" i="2"/>
  <c r="B82" i="2"/>
  <c r="B78" i="2"/>
  <c r="B74" i="2"/>
  <c r="B70" i="2"/>
  <c r="B66" i="2"/>
  <c r="B62" i="2"/>
  <c r="B58" i="2"/>
  <c r="B54" i="2"/>
  <c r="B50" i="2"/>
  <c r="B46" i="2"/>
  <c r="B42" i="2"/>
  <c r="B38" i="2"/>
  <c r="B34" i="2"/>
  <c r="B30" i="2"/>
  <c r="B26" i="2"/>
  <c r="B22" i="2"/>
  <c r="B18" i="2"/>
  <c r="B14" i="2"/>
  <c r="B10" i="2"/>
  <c r="M85" i="2" l="1"/>
  <c r="B3" i="3"/>
  <c r="B3" i="2"/>
  <c r="M83" i="2"/>
</calcChain>
</file>

<file path=xl/sharedStrings.xml><?xml version="1.0" encoding="utf-8"?>
<sst xmlns="http://schemas.openxmlformats.org/spreadsheetml/2006/main" count="1043" uniqueCount="113">
  <si>
    <t>5b5834ebb77e887be7cfcf80a4316c323ad497535e6fbda7b1c6865702f1dd2a338caa683b033e0c72cceb5853a7ef97edef6f85678e121df72ca7d0f4bf6b83smmds6AusSMCjifB/AM2S8aprsEn1UP/BwoEN7739vhVAZDLpyNVkIbrrY/d4uKO</t>
  </si>
  <si>
    <t>Appendix A1 - Catalog Offerings (BT-26CR)</t>
  </si>
  <si>
    <t>The State of Delaware wishes to award vendors who can offer market basket products and discount off catalog(s) for auto parts and batteries.</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</si>
  <si>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</si>
  <si>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Bonfire.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To submit additional bids for an item, you must go to the Additional Responses tab.
- If you decide to submit an additional response for an item, then you must also complete a primary response bid for that item.
- Every item has a unique item number found in column D. To submit an additional bid for an item, enter the item number from the Primary Responses sheet into the blank item number cell on the Additional Responses sheet (column D).
- Entering the item number on the Additional responses sheet will cause the line to populate with item-specific info. An additional response can now be completed by filling in the blank cells with the bid information you wish to submit.
- You can submit as many additional bids for each item as you would like
- Please do not use Excel formulas in your responses.
- If you have any questions regarding the content of this file, please contact the appropriate purchaser.
- If you have any technical problems, please contact Bonfire at Support@GoBonfire.com.</t>
  </si>
  <si>
    <t>Primary Responses</t>
  </si>
  <si>
    <t>Text</t>
  </si>
  <si>
    <t>Numeric</t>
  </si>
  <si>
    <t>Status</t>
  </si>
  <si>
    <t>Bid/No Bid Decision</t>
  </si>
  <si>
    <t>#</t>
  </si>
  <si>
    <t>Item</t>
  </si>
  <si>
    <t>Automobiles &amp; Light Trucks (1 ton &amp; under)</t>
  </si>
  <si>
    <t>Trucks (over 1 ton) &amp; Heavy Equipment</t>
  </si>
  <si>
    <t>Manufacturer Name</t>
  </si>
  <si>
    <t>Manufacturer Item #</t>
  </si>
  <si>
    <t>List Price</t>
  </si>
  <si>
    <t>% Discount</t>
  </si>
  <si>
    <t>Total Cost</t>
  </si>
  <si>
    <t>Helper:ResponseStatus</t>
  </si>
  <si>
    <t>BidTableItem:BidTableItemID</t>
  </si>
  <si>
    <t>BidTableItemResponse:IsBidding</t>
  </si>
  <si>
    <t>Helper:BidTableBasketOrderWithItemOrder</t>
  </si>
  <si>
    <t>BidTableItem:ItemName</t>
  </si>
  <si>
    <t>BidTableItemResponse:228863</t>
  </si>
  <si>
    <t>BidTableItemResponse:228864</t>
  </si>
  <si>
    <t>BidTableItemResponse:226370</t>
  </si>
  <si>
    <t>BidTableItemResponse:226371</t>
  </si>
  <si>
    <t>BidTableItemResponse:228860</t>
  </si>
  <si>
    <t>BidTableItemResponse:228861</t>
  </si>
  <si>
    <t>BidTableFormula:117667</t>
  </si>
  <si>
    <t>Catalog Offerings</t>
  </si>
  <si>
    <t>No Bid</t>
  </si>
  <si>
    <t>#1-1</t>
  </si>
  <si>
    <t xml:space="preserve">
[Please enter description]
</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</si>
  <si>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</si>
  <si>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</si>
  <si>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</si>
  <si>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</si>
  <si>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</si>
  <si>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</si>
  <si>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</si>
  <si>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</si>
  <si>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</si>
  <si>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</si>
  <si>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</si>
  <si>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</si>
  <si>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</si>
  <si>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</si>
  <si>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</si>
  <si>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</si>
  <si>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</si>
  <si>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</si>
  <si>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</si>
  <si>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</si>
  <si>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</si>
  <si>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</si>
  <si>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</si>
  <si>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</si>
  <si>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</si>
  <si>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</si>
  <si>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</si>
  <si>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</si>
  <si>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</si>
  <si>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</si>
  <si>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</si>
  <si>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</si>
  <si>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</si>
  <si>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</si>
  <si>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</si>
  <si>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</si>
  <si>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</si>
  <si>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</si>
  <si>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</si>
  <si>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</si>
  <si>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</si>
  <si>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</si>
  <si>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</si>
  <si>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</si>
  <si>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</si>
  <si>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</si>
  <si>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</si>
  <si>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</si>
  <si>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</si>
  <si>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</si>
  <si>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</si>
  <si>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</si>
  <si>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</si>
  <si>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</si>
  <si>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</si>
  <si>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</si>
  <si>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</si>
  <si>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</si>
  <si>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</si>
  <si>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</si>
  <si>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</si>
  <si>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</si>
  <si>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</si>
  <si>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</si>
  <si>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</si>
  <si>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</si>
  <si>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</si>
  <si>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</si>
  <si>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</si>
  <si>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</si>
  <si>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</si>
  <si>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</si>
  <si>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</si>
  <si>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</si>
  <si>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Basket Total</t>
  </si>
  <si>
    <t>Grand Total</t>
  </si>
  <si>
    <t>Additional Responses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</si>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</sst>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_-"/>
  </numFmts>
  <fonts count="9" x14ac:knownFonts="1">
    <font>
      <sz val="12"/>
      <color rgb="FF000000"/>
      <name val="Arial"/>
    </font>
    <font>
      <b/>
      <sz val="22"/>
      <color rgb="FF404040"/>
      <name val="Arial"/>
    </font>
    <font>
      <b/>
      <sz val="14"/>
      <color rgb="FF404040"/>
      <name val="Arial"/>
    </font>
    <font>
      <b/>
      <sz val="12"/>
      <color rgb="FF000000"/>
      <name val="Arial"/>
    </font>
    <font>
      <b/>
      <sz val="12"/>
      <color rgb="FFFFFFFF"/>
      <name val="Arial"/>
    </font>
    <font>
      <b/>
      <sz val="12"/>
      <color rgb="FF548BA1"/>
      <name val="Arial"/>
    </font>
    <font>
      <b/>
      <sz val="18"/>
      <color rgb="FF404040"/>
      <name val="Arial"/>
    </font>
    <font>
      <b/>
      <sz val="16"/>
      <color rgb="FF000000"/>
      <name val="Arial"/>
    </font>
    <font>
      <b/>
      <sz val="14"/>
      <color rgb="FF000000"/>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1">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3" fillId="2" borderId="0" xfId="0" applyFont="1" applyFill="1" applyAlignment="1">
      <alignment horizontal="center" vertical="center" wrapText="1"/>
    </xf>
    <xf numFmtId="0" fontId="4" fillId="4" borderId="0" xfId="0" applyFont="1" applyFill="1" applyAlignment="1">
      <alignment horizontal="center" vertical="center" wrapText="1"/>
    </xf>
    <xf numFmtId="0" fontId="0" fillId="2" borderId="0" xfId="0" applyFill="1" applyAlignment="1">
      <alignment horizontal="center" vertical="center" wrapText="1"/>
    </xf>
    <xf numFmtId="0" fontId="4" fillId="5"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6" fillId="2" borderId="0" xfId="0" applyFont="1" applyFill="1" applyAlignment="1">
      <alignment horizontal="left" vertical="center"/>
    </xf>
    <xf numFmtId="0" fontId="0" fillId="3" borderId="2" xfId="0" applyFill="1" applyBorder="1" applyAlignment="1" applyProtection="1">
      <alignment horizontal="center" vertical="center"/>
      <protection locked="0"/>
    </xf>
    <xf numFmtId="0" fontId="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7" fillId="3" borderId="2" xfId="0" applyFont="1" applyFill="1" applyBorder="1" applyAlignment="1" applyProtection="1">
      <alignment horizontal="center" vertical="center"/>
      <protection locked="0"/>
    </xf>
    <xf numFmtId="0" fontId="8" fillId="3" borderId="2" xfId="0" applyFont="1" applyFill="1" applyBorder="1" applyAlignment="1">
      <alignment horizontal="center" vertical="center" wrapText="1"/>
    </xf>
    <xf numFmtId="164" fontId="0" fillId="3" borderId="2" xfId="0" applyNumberFormat="1" applyFill="1" applyBorder="1" applyAlignment="1">
      <alignment horizontal="center" vertical="center" wrapText="1"/>
    </xf>
    <xf numFmtId="0" fontId="3" fillId="6" borderId="0" xfId="0" applyFont="1" applyFill="1" applyAlignment="1">
      <alignment horizontal="center" vertical="center" wrapText="1"/>
    </xf>
    <xf numFmtId="164" fontId="3" fillId="6"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0" fillId="2" borderId="0" xfId="0" applyFill="1" applyProtection="1">
      <protection locked="0"/>
    </xf>
    <xf numFmtId="0" fontId="2" fillId="2" borderId="0" xfId="0" applyFont="1" applyFill="1" applyAlignment="1">
      <alignment horizontal="left" vertical="center" wrapText="1"/>
    </xf>
    <xf numFmtId="0" fontId="0" fillId="3" borderId="0" xfId="0" applyFill="1" applyAlignment="1">
      <alignment vertical="center" wrapText="1"/>
    </xf>
  </cellXfs>
  <cellStyles count="1">
    <cellStyle name="Normal" xfId="0" builtinId="0"/>
  </cellStyles>
  <dxfs count="1162">
    <dxf>
      <fill>
        <patternFill patternType="solid">
          <fgColor rgb="FFFFFFFF"/>
          <bgColor rgb="FFFFFFFF"/>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ill>
        <patternFill patternType="solid">
          <fgColor rgb="FFFFFFFF"/>
          <bgColor rgb="FFFFFFFF"/>
        </patternFill>
      </fill>
    </dxf>
    <dxf>
      <font>
        <b/>
        <color rgb="FF9C0006"/>
      </font>
      <fill>
        <patternFill patternType="solid">
          <fgColor rgb="FFF7C6CE"/>
          <bgColor rgb="FFF7C6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Z702"/>
  <sheetViews>
    <sheetView showRowColHeaders="0" tabSelected="1" workbookViewId="0">
      <selection activeCell="B14" sqref="B14:E14"/>
    </sheetView>
  </sheetViews>
  <sheetFormatPr defaultRowHeight="15" x14ac:dyDescent="0.2"/>
  <cols>
    <col min="2" max="5" width="25" customWidth="1"/>
    <col min="702" max="702" width="9.109375" hidden="1"/>
  </cols>
  <sheetData>
    <row r="2" spans="2:5" ht="80.099999999999994" customHeight="1" x14ac:dyDescent="0.2"/>
    <row r="8" spans="2:5" ht="32.1" customHeight="1" x14ac:dyDescent="0.2">
      <c r="B8" s="17" t="s">
        <v>1</v>
      </c>
      <c r="C8" s="18"/>
      <c r="D8" s="18"/>
      <c r="E8" s="18"/>
    </row>
    <row r="10" spans="2:5" ht="36" customHeight="1" x14ac:dyDescent="0.2">
      <c r="B10" s="19" t="s">
        <v>2</v>
      </c>
      <c r="C10" s="18"/>
      <c r="D10" s="18"/>
      <c r="E10" s="18"/>
    </row>
    <row r="12" spans="2:5" ht="27.75" x14ac:dyDescent="0.2">
      <c r="B12" s="2" t="s">
        <v>3</v>
      </c>
    </row>
    <row r="14" spans="2:5" ht="409.6" customHeight="1" x14ac:dyDescent="0.2">
      <c r="B14" s="20" t="s">
        <v>4</v>
      </c>
      <c r="C14" s="20"/>
      <c r="D14" s="20"/>
      <c r="E14" s="20"/>
    </row>
    <row r="702" spans="702:702" x14ac:dyDescent="0.2">
      <c r="ZZ702" s="1" t="s">
        <v>0</v>
      </c>
    </row>
  </sheetData>
  <sheetProtection password="E36C" sheet="1" objects="1" scenarios="1" insertHyperlinks="0"/>
  <mergeCells count="3">
    <mergeCell ref="B8:E8"/>
    <mergeCell ref="B10:E10"/>
    <mergeCell ref="B14: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85"/>
  <sheetViews>
    <sheetView workbookViewId="0">
      <pane xSplit="6" ySplit="5" topLeftCell="G6" activePane="bottomRight" state="frozen"/>
      <selection pane="topRight"/>
      <selection pane="bottomLeft"/>
      <selection pane="bottomRight" activeCell="M85" sqref="M85"/>
    </sheetView>
  </sheetViews>
  <sheetFormatPr defaultRowHeight="15" x14ac:dyDescent="0.2"/>
  <cols>
    <col min="2" max="2" width="30" customWidth="1"/>
    <col min="3" max="3" width="5" hidden="1" customWidth="1"/>
    <col min="4" max="5" width="10" customWidth="1"/>
    <col min="6" max="6" width="50" customWidth="1"/>
    <col min="7" max="13" width="15" customWidth="1"/>
  </cols>
  <sheetData>
    <row r="2" spans="2:13" ht="27.75" x14ac:dyDescent="0.2">
      <c r="B2" s="2" t="s">
        <v>5</v>
      </c>
    </row>
    <row r="3" spans="2:13" ht="32.1" customHeight="1" x14ac:dyDescent="0.2">
      <c r="B3" s="3" t="str">
        <f ca="1">IF((COUNTIF(B7:B84, "Error*") + COUNTIF(G3:L3, "Error*")) &gt; 0, "Error: Check cell(s)" &amp;IF(COUNTIF(B7:B84, "Error*") &gt; 0, (" " &amp; ADDRESS(7 + MATCH("Error*", B7:B84, 0) - 1, COLUMN(), 4)), "") &amp; IF(COUNTIF(G3:L3, "Error*") &gt; 0, (" " &amp; ADDRESS(ROW(), 7 + MATCH("Error*", G3:L3, 0) - 1, 4)), ""), "Success: All data is valid!")</f>
        <v>Success: All data is valid!</v>
      </c>
      <c r="C3" s="5"/>
      <c r="D3" s="5"/>
      <c r="E3" s="5"/>
      <c r="F3" s="5"/>
      <c r="G3" s="5"/>
      <c r="H3" s="5"/>
      <c r="I3" s="5"/>
      <c r="J3" s="5"/>
      <c r="K3" s="5" t="str">
        <f>IFERROR("Error: Cell " &amp; ADDRESS((7 + MATCH(FALSE, INDEX(NOT(NOT(ISNUMBER(K7:K84)) * NOT(ISBLANK(K7:K84))), 0), 0) - 1), COLUMN(), 4) &amp; " must be Numeric", "")</f>
        <v/>
      </c>
      <c r="L3" s="5" t="str">
        <f>IFERROR("Error: Cell " &amp; ADDRESS((7 + MATCH(FALSE, INDEX(NOT(NOT(ISNUMBER(L7:L84)) * NOT(ISBLANK(L7:L84))), 0), 0) - 1), COLUMN(), 4) &amp; " must be Numeric", "")</f>
        <v/>
      </c>
      <c r="M3" s="5"/>
    </row>
    <row r="4" spans="2:13" ht="24.95" customHeight="1" x14ac:dyDescent="0.2">
      <c r="B4" s="1"/>
      <c r="C4" s="1"/>
      <c r="D4" s="1"/>
      <c r="E4" s="1"/>
      <c r="F4" s="1"/>
      <c r="G4" s="7" t="s">
        <v>6</v>
      </c>
      <c r="H4" s="7" t="s">
        <v>6</v>
      </c>
      <c r="I4" s="7" t="s">
        <v>6</v>
      </c>
      <c r="J4" s="7" t="s">
        <v>6</v>
      </c>
      <c r="K4" s="7" t="s">
        <v>7</v>
      </c>
      <c r="L4" s="7" t="s">
        <v>7</v>
      </c>
      <c r="M4" s="1"/>
    </row>
    <row r="5" spans="2:13" ht="39.950000000000003" customHeight="1" x14ac:dyDescent="0.2">
      <c r="B5" s="4" t="s">
        <v>8</v>
      </c>
      <c r="C5" s="4"/>
      <c r="D5" s="6" t="s">
        <v>9</v>
      </c>
      <c r="E5" s="4" t="s">
        <v>10</v>
      </c>
      <c r="F5" s="4" t="s">
        <v>11</v>
      </c>
      <c r="G5" s="6" t="s">
        <v>12</v>
      </c>
      <c r="H5" s="6" t="s">
        <v>13</v>
      </c>
      <c r="I5" s="6" t="s">
        <v>14</v>
      </c>
      <c r="J5" s="6" t="s">
        <v>15</v>
      </c>
      <c r="K5" s="6" t="s">
        <v>16</v>
      </c>
      <c r="L5" s="6" t="s">
        <v>17</v>
      </c>
      <c r="M5" s="4" t="s">
        <v>18</v>
      </c>
    </row>
    <row r="6" spans="2:13" hidden="1" x14ac:dyDescent="0.2">
      <c r="B6" s="1" t="s">
        <v>19</v>
      </c>
      <c r="C6" s="1" t="s">
        <v>20</v>
      </c>
      <c r="D6" s="1" t="s">
        <v>21</v>
      </c>
      <c r="E6" s="1" t="s">
        <v>22</v>
      </c>
      <c r="F6" s="1" t="s">
        <v>23</v>
      </c>
      <c r="G6" s="1" t="s">
        <v>24</v>
      </c>
      <c r="H6" s="1" t="s">
        <v>25</v>
      </c>
      <c r="I6" s="1" t="s">
        <v>26</v>
      </c>
      <c r="J6" s="1" t="s">
        <v>27</v>
      </c>
      <c r="K6" s="1" t="s">
        <v>28</v>
      </c>
      <c r="L6" s="1" t="s">
        <v>29</v>
      </c>
      <c r="M6" s="1" t="s">
        <v>30</v>
      </c>
    </row>
    <row r="7" spans="2:13" ht="50.1" customHeight="1" x14ac:dyDescent="0.2">
      <c r="B7" s="8" t="s">
        <v>31</v>
      </c>
      <c r="C7" s="1"/>
      <c r="D7" s="1"/>
      <c r="E7" s="1"/>
      <c r="F7" s="1"/>
      <c r="G7" s="1"/>
      <c r="H7" s="1"/>
      <c r="I7" s="1"/>
      <c r="J7" s="1"/>
      <c r="K7" s="1"/>
      <c r="L7" s="1"/>
      <c r="M7" s="1"/>
    </row>
    <row r="8" spans="2:13" ht="54" x14ac:dyDescent="0.2">
      <c r="B8" s="10" t="str">
        <f t="shared" ref="B8:B39" ca="1" si="0">IF(D8 = "No Bid", IFERROR("Error: Clear values for '" &amp; INDIRECT(ADDRESS(5, (7 + MATCH(TRUE, INDEX(NOT(ISBLANK(G8:L8)), 0, 0), 0) - 1))) &amp; "' in cell " &amp; ADDRESS(ROW(), (7 + MATCH(TRUE, INDEX(NOT(ISBLANK(G8:L8)), 0, 0), 0) - 1), 4) &amp; " or select 'Bid'", "Not Bidding"), IF(D8 = "Bid", IFERROR("Error: Missing value for '" &amp; INDIRECT(ADDRESS(5, (7 + MATCH(TRUE, INDEX(ISBLANK(G8:L8), 0, 0), 0) - 1))) &amp; "' in cell " &amp; ADDRESS(ROW(), (7 + MATCH(TRUE, INDEX(ISBLANK(G8:L8), 0, 0), 0) - 1), 4), "Success: All values provided"), "Error: Invalid Bid/No Bid Decision"))</f>
        <v>Not Bidding</v>
      </c>
      <c r="C8" s="11">
        <v>2984337</v>
      </c>
      <c r="D8" s="12" t="s">
        <v>32</v>
      </c>
      <c r="E8" s="11" t="s">
        <v>33</v>
      </c>
      <c r="F8" s="13" t="s">
        <v>34</v>
      </c>
      <c r="G8" s="9"/>
      <c r="H8" s="9"/>
      <c r="I8" s="9"/>
      <c r="J8" s="9"/>
      <c r="K8" s="9"/>
      <c r="L8" s="9"/>
      <c r="M8" s="14" t="str">
        <f t="shared" ref="M8:M39" si="1">IFERROR(IF(ISBLANK(K8), NA(), K8), "-")</f>
        <v>-</v>
      </c>
    </row>
    <row r="9" spans="2:13" ht="54" x14ac:dyDescent="0.2">
      <c r="B9" s="10" t="str">
        <f t="shared" ca="1" si="0"/>
        <v>Not Bidding</v>
      </c>
      <c r="C9" s="11">
        <v>2984342</v>
      </c>
      <c r="D9" s="12" t="s">
        <v>32</v>
      </c>
      <c r="E9" s="11" t="s">
        <v>35</v>
      </c>
      <c r="F9" s="13" t="s">
        <v>34</v>
      </c>
      <c r="G9" s="9"/>
      <c r="H9" s="9"/>
      <c r="I9" s="9"/>
      <c r="J9" s="9"/>
      <c r="K9" s="9"/>
      <c r="L9" s="9"/>
      <c r="M9" s="14" t="str">
        <f t="shared" si="1"/>
        <v>-</v>
      </c>
    </row>
    <row r="10" spans="2:13" ht="54" x14ac:dyDescent="0.2">
      <c r="B10" s="10" t="str">
        <f t="shared" ca="1" si="0"/>
        <v>Not Bidding</v>
      </c>
      <c r="C10" s="11">
        <v>2984343</v>
      </c>
      <c r="D10" s="12" t="s">
        <v>32</v>
      </c>
      <c r="E10" s="11" t="s">
        <v>36</v>
      </c>
      <c r="F10" s="13" t="s">
        <v>34</v>
      </c>
      <c r="G10" s="9"/>
      <c r="H10" s="9"/>
      <c r="I10" s="9"/>
      <c r="J10" s="9"/>
      <c r="K10" s="9"/>
      <c r="L10" s="9"/>
      <c r="M10" s="14" t="str">
        <f t="shared" si="1"/>
        <v>-</v>
      </c>
    </row>
    <row r="11" spans="2:13" ht="54" x14ac:dyDescent="0.2">
      <c r="B11" s="10" t="str">
        <f t="shared" ca="1" si="0"/>
        <v>Not Bidding</v>
      </c>
      <c r="C11" s="11">
        <v>2984344</v>
      </c>
      <c r="D11" s="12" t="s">
        <v>32</v>
      </c>
      <c r="E11" s="11" t="s">
        <v>37</v>
      </c>
      <c r="F11" s="13" t="s">
        <v>34</v>
      </c>
      <c r="G11" s="9"/>
      <c r="H11" s="9"/>
      <c r="I11" s="9"/>
      <c r="J11" s="9"/>
      <c r="K11" s="9"/>
      <c r="L11" s="9"/>
      <c r="M11" s="14" t="str">
        <f t="shared" si="1"/>
        <v>-</v>
      </c>
    </row>
    <row r="12" spans="2:13" ht="54" x14ac:dyDescent="0.2">
      <c r="B12" s="10" t="str">
        <f t="shared" ca="1" si="0"/>
        <v>Not Bidding</v>
      </c>
      <c r="C12" s="11">
        <v>2984345</v>
      </c>
      <c r="D12" s="12" t="s">
        <v>32</v>
      </c>
      <c r="E12" s="11" t="s">
        <v>38</v>
      </c>
      <c r="F12" s="13" t="s">
        <v>34</v>
      </c>
      <c r="G12" s="9"/>
      <c r="H12" s="9"/>
      <c r="I12" s="9"/>
      <c r="J12" s="9"/>
      <c r="K12" s="9"/>
      <c r="L12" s="9"/>
      <c r="M12" s="14" t="str">
        <f t="shared" si="1"/>
        <v>-</v>
      </c>
    </row>
    <row r="13" spans="2:13" ht="54" x14ac:dyDescent="0.2">
      <c r="B13" s="10" t="str">
        <f t="shared" ca="1" si="0"/>
        <v>Not Bidding</v>
      </c>
      <c r="C13" s="11">
        <v>2984346</v>
      </c>
      <c r="D13" s="12" t="s">
        <v>32</v>
      </c>
      <c r="E13" s="11" t="s">
        <v>39</v>
      </c>
      <c r="F13" s="13" t="s">
        <v>34</v>
      </c>
      <c r="G13" s="9"/>
      <c r="H13" s="9"/>
      <c r="I13" s="9"/>
      <c r="J13" s="9"/>
      <c r="K13" s="9"/>
      <c r="L13" s="9"/>
      <c r="M13" s="14" t="str">
        <f t="shared" si="1"/>
        <v>-</v>
      </c>
    </row>
    <row r="14" spans="2:13" ht="54" x14ac:dyDescent="0.2">
      <c r="B14" s="10" t="str">
        <f t="shared" ca="1" si="0"/>
        <v>Not Bidding</v>
      </c>
      <c r="C14" s="11">
        <v>2984347</v>
      </c>
      <c r="D14" s="12" t="s">
        <v>32</v>
      </c>
      <c r="E14" s="11" t="s">
        <v>40</v>
      </c>
      <c r="F14" s="13" t="s">
        <v>34</v>
      </c>
      <c r="G14" s="9"/>
      <c r="H14" s="9"/>
      <c r="I14" s="9"/>
      <c r="J14" s="9"/>
      <c r="K14" s="9"/>
      <c r="L14" s="9"/>
      <c r="M14" s="14" t="str">
        <f t="shared" si="1"/>
        <v>-</v>
      </c>
    </row>
    <row r="15" spans="2:13" ht="54" x14ac:dyDescent="0.2">
      <c r="B15" s="10" t="str">
        <f t="shared" ca="1" si="0"/>
        <v>Not Bidding</v>
      </c>
      <c r="C15" s="11">
        <v>2984348</v>
      </c>
      <c r="D15" s="12" t="s">
        <v>32</v>
      </c>
      <c r="E15" s="11" t="s">
        <v>41</v>
      </c>
      <c r="F15" s="13" t="s">
        <v>34</v>
      </c>
      <c r="G15" s="9"/>
      <c r="H15" s="9"/>
      <c r="I15" s="9"/>
      <c r="J15" s="9"/>
      <c r="K15" s="9"/>
      <c r="L15" s="9"/>
      <c r="M15" s="14" t="str">
        <f t="shared" si="1"/>
        <v>-</v>
      </c>
    </row>
    <row r="16" spans="2:13" ht="54" x14ac:dyDescent="0.2">
      <c r="B16" s="10" t="str">
        <f t="shared" ca="1" si="0"/>
        <v>Not Bidding</v>
      </c>
      <c r="C16" s="11">
        <v>2984349</v>
      </c>
      <c r="D16" s="12" t="s">
        <v>32</v>
      </c>
      <c r="E16" s="11" t="s">
        <v>42</v>
      </c>
      <c r="F16" s="13" t="s">
        <v>34</v>
      </c>
      <c r="G16" s="9"/>
      <c r="H16" s="9"/>
      <c r="I16" s="9"/>
      <c r="J16" s="9"/>
      <c r="K16" s="9"/>
      <c r="L16" s="9"/>
      <c r="M16" s="14" t="str">
        <f t="shared" si="1"/>
        <v>-</v>
      </c>
    </row>
    <row r="17" spans="2:13" ht="54" x14ac:dyDescent="0.2">
      <c r="B17" s="10" t="str">
        <f t="shared" ca="1" si="0"/>
        <v>Not Bidding</v>
      </c>
      <c r="C17" s="11">
        <v>2984350</v>
      </c>
      <c r="D17" s="12" t="s">
        <v>32</v>
      </c>
      <c r="E17" s="11" t="s">
        <v>43</v>
      </c>
      <c r="F17" s="13" t="s">
        <v>34</v>
      </c>
      <c r="G17" s="9"/>
      <c r="H17" s="9"/>
      <c r="I17" s="9"/>
      <c r="J17" s="9"/>
      <c r="K17" s="9"/>
      <c r="L17" s="9"/>
      <c r="M17" s="14" t="str">
        <f t="shared" si="1"/>
        <v>-</v>
      </c>
    </row>
    <row r="18" spans="2:13" ht="54" x14ac:dyDescent="0.2">
      <c r="B18" s="10" t="str">
        <f t="shared" ca="1" si="0"/>
        <v>Not Bidding</v>
      </c>
      <c r="C18" s="11">
        <v>2984351</v>
      </c>
      <c r="D18" s="12" t="s">
        <v>32</v>
      </c>
      <c r="E18" s="11" t="s">
        <v>44</v>
      </c>
      <c r="F18" s="13" t="s">
        <v>34</v>
      </c>
      <c r="G18" s="9"/>
      <c r="H18" s="9"/>
      <c r="I18" s="9"/>
      <c r="J18" s="9"/>
      <c r="K18" s="9"/>
      <c r="L18" s="9"/>
      <c r="M18" s="14" t="str">
        <f t="shared" si="1"/>
        <v>-</v>
      </c>
    </row>
    <row r="19" spans="2:13" ht="54" x14ac:dyDescent="0.2">
      <c r="B19" s="10" t="str">
        <f t="shared" ca="1" si="0"/>
        <v>Not Bidding</v>
      </c>
      <c r="C19" s="11">
        <v>2984352</v>
      </c>
      <c r="D19" s="12" t="s">
        <v>32</v>
      </c>
      <c r="E19" s="11" t="s">
        <v>45</v>
      </c>
      <c r="F19" s="13" t="s">
        <v>34</v>
      </c>
      <c r="G19" s="9"/>
      <c r="H19" s="9"/>
      <c r="I19" s="9"/>
      <c r="J19" s="9"/>
      <c r="K19" s="9"/>
      <c r="L19" s="9"/>
      <c r="M19" s="14" t="str">
        <f t="shared" si="1"/>
        <v>-</v>
      </c>
    </row>
    <row r="20" spans="2:13" ht="54" x14ac:dyDescent="0.2">
      <c r="B20" s="10" t="str">
        <f t="shared" ca="1" si="0"/>
        <v>Not Bidding</v>
      </c>
      <c r="C20" s="11">
        <v>2984353</v>
      </c>
      <c r="D20" s="12" t="s">
        <v>32</v>
      </c>
      <c r="E20" s="11" t="s">
        <v>46</v>
      </c>
      <c r="F20" s="13" t="s">
        <v>34</v>
      </c>
      <c r="G20" s="9"/>
      <c r="H20" s="9"/>
      <c r="I20" s="9"/>
      <c r="J20" s="9"/>
      <c r="K20" s="9"/>
      <c r="L20" s="9"/>
      <c r="M20" s="14" t="str">
        <f t="shared" si="1"/>
        <v>-</v>
      </c>
    </row>
    <row r="21" spans="2:13" ht="54" x14ac:dyDescent="0.2">
      <c r="B21" s="10" t="str">
        <f t="shared" ca="1" si="0"/>
        <v>Not Bidding</v>
      </c>
      <c r="C21" s="11">
        <v>2984354</v>
      </c>
      <c r="D21" s="12" t="s">
        <v>32</v>
      </c>
      <c r="E21" s="11" t="s">
        <v>47</v>
      </c>
      <c r="F21" s="13" t="s">
        <v>34</v>
      </c>
      <c r="G21" s="9"/>
      <c r="H21" s="9"/>
      <c r="I21" s="9"/>
      <c r="J21" s="9"/>
      <c r="K21" s="9"/>
      <c r="L21" s="9"/>
      <c r="M21" s="14" t="str">
        <f t="shared" si="1"/>
        <v>-</v>
      </c>
    </row>
    <row r="22" spans="2:13" ht="54" x14ac:dyDescent="0.2">
      <c r="B22" s="10" t="str">
        <f t="shared" ca="1" si="0"/>
        <v>Not Bidding</v>
      </c>
      <c r="C22" s="11">
        <v>2984355</v>
      </c>
      <c r="D22" s="12" t="s">
        <v>32</v>
      </c>
      <c r="E22" s="11" t="s">
        <v>48</v>
      </c>
      <c r="F22" s="13" t="s">
        <v>34</v>
      </c>
      <c r="G22" s="9"/>
      <c r="H22" s="9"/>
      <c r="I22" s="9"/>
      <c r="J22" s="9"/>
      <c r="K22" s="9"/>
      <c r="L22" s="9"/>
      <c r="M22" s="14" t="str">
        <f t="shared" si="1"/>
        <v>-</v>
      </c>
    </row>
    <row r="23" spans="2:13" ht="54" x14ac:dyDescent="0.2">
      <c r="B23" s="10" t="str">
        <f t="shared" ca="1" si="0"/>
        <v>Not Bidding</v>
      </c>
      <c r="C23" s="11">
        <v>2984356</v>
      </c>
      <c r="D23" s="12" t="s">
        <v>32</v>
      </c>
      <c r="E23" s="11" t="s">
        <v>49</v>
      </c>
      <c r="F23" s="13" t="s">
        <v>34</v>
      </c>
      <c r="G23" s="9"/>
      <c r="H23" s="9"/>
      <c r="I23" s="9"/>
      <c r="J23" s="9"/>
      <c r="K23" s="9"/>
      <c r="L23" s="9"/>
      <c r="M23" s="14" t="str">
        <f t="shared" si="1"/>
        <v>-</v>
      </c>
    </row>
    <row r="24" spans="2:13" ht="54" x14ac:dyDescent="0.2">
      <c r="B24" s="10" t="str">
        <f t="shared" ca="1" si="0"/>
        <v>Not Bidding</v>
      </c>
      <c r="C24" s="11">
        <v>2984357</v>
      </c>
      <c r="D24" s="12" t="s">
        <v>32</v>
      </c>
      <c r="E24" s="11" t="s">
        <v>50</v>
      </c>
      <c r="F24" s="13" t="s">
        <v>34</v>
      </c>
      <c r="G24" s="9"/>
      <c r="H24" s="9"/>
      <c r="I24" s="9"/>
      <c r="J24" s="9"/>
      <c r="K24" s="9"/>
      <c r="L24" s="9"/>
      <c r="M24" s="14" t="str">
        <f t="shared" si="1"/>
        <v>-</v>
      </c>
    </row>
    <row r="25" spans="2:13" ht="54" x14ac:dyDescent="0.2">
      <c r="B25" s="10" t="str">
        <f t="shared" ca="1" si="0"/>
        <v>Not Bidding</v>
      </c>
      <c r="C25" s="11">
        <v>2984365</v>
      </c>
      <c r="D25" s="12" t="s">
        <v>32</v>
      </c>
      <c r="E25" s="11" t="s">
        <v>51</v>
      </c>
      <c r="F25" s="13" t="s">
        <v>34</v>
      </c>
      <c r="G25" s="9"/>
      <c r="H25" s="9"/>
      <c r="I25" s="9"/>
      <c r="J25" s="9"/>
      <c r="K25" s="9"/>
      <c r="L25" s="9"/>
      <c r="M25" s="14" t="str">
        <f t="shared" si="1"/>
        <v>-</v>
      </c>
    </row>
    <row r="26" spans="2:13" ht="54" x14ac:dyDescent="0.2">
      <c r="B26" s="10" t="str">
        <f t="shared" ca="1" si="0"/>
        <v>Not Bidding</v>
      </c>
      <c r="C26" s="11">
        <v>2984366</v>
      </c>
      <c r="D26" s="12" t="s">
        <v>32</v>
      </c>
      <c r="E26" s="11" t="s">
        <v>52</v>
      </c>
      <c r="F26" s="13" t="s">
        <v>34</v>
      </c>
      <c r="G26" s="9"/>
      <c r="H26" s="9"/>
      <c r="I26" s="9"/>
      <c r="J26" s="9"/>
      <c r="K26" s="9"/>
      <c r="L26" s="9"/>
      <c r="M26" s="14" t="str">
        <f t="shared" si="1"/>
        <v>-</v>
      </c>
    </row>
    <row r="27" spans="2:13" ht="54" x14ac:dyDescent="0.2">
      <c r="B27" s="10" t="str">
        <f t="shared" ca="1" si="0"/>
        <v>Not Bidding</v>
      </c>
      <c r="C27" s="11">
        <v>2984367</v>
      </c>
      <c r="D27" s="12" t="s">
        <v>32</v>
      </c>
      <c r="E27" s="11" t="s">
        <v>53</v>
      </c>
      <c r="F27" s="13" t="s">
        <v>34</v>
      </c>
      <c r="G27" s="9"/>
      <c r="H27" s="9"/>
      <c r="I27" s="9"/>
      <c r="J27" s="9"/>
      <c r="K27" s="9"/>
      <c r="L27" s="9"/>
      <c r="M27" s="14" t="str">
        <f t="shared" si="1"/>
        <v>-</v>
      </c>
    </row>
    <row r="28" spans="2:13" ht="54" x14ac:dyDescent="0.2">
      <c r="B28" s="10" t="str">
        <f t="shared" ca="1" si="0"/>
        <v>Not Bidding</v>
      </c>
      <c r="C28" s="11">
        <v>2984368</v>
      </c>
      <c r="D28" s="12" t="s">
        <v>32</v>
      </c>
      <c r="E28" s="11" t="s">
        <v>54</v>
      </c>
      <c r="F28" s="13" t="s">
        <v>34</v>
      </c>
      <c r="G28" s="9"/>
      <c r="H28" s="9"/>
      <c r="I28" s="9"/>
      <c r="J28" s="9"/>
      <c r="K28" s="9"/>
      <c r="L28" s="9"/>
      <c r="M28" s="14" t="str">
        <f t="shared" si="1"/>
        <v>-</v>
      </c>
    </row>
    <row r="29" spans="2:13" ht="54" x14ac:dyDescent="0.2">
      <c r="B29" s="10" t="str">
        <f t="shared" ca="1" si="0"/>
        <v>Not Bidding</v>
      </c>
      <c r="C29" s="11">
        <v>2984369</v>
      </c>
      <c r="D29" s="12" t="s">
        <v>32</v>
      </c>
      <c r="E29" s="11" t="s">
        <v>55</v>
      </c>
      <c r="F29" s="13" t="s">
        <v>34</v>
      </c>
      <c r="G29" s="9"/>
      <c r="H29" s="9"/>
      <c r="I29" s="9"/>
      <c r="J29" s="9"/>
      <c r="K29" s="9"/>
      <c r="L29" s="9"/>
      <c r="M29" s="14" t="str">
        <f t="shared" si="1"/>
        <v>-</v>
      </c>
    </row>
    <row r="30" spans="2:13" ht="54" x14ac:dyDescent="0.2">
      <c r="B30" s="10" t="str">
        <f t="shared" ca="1" si="0"/>
        <v>Not Bidding</v>
      </c>
      <c r="C30" s="11">
        <v>2984370</v>
      </c>
      <c r="D30" s="12" t="s">
        <v>32</v>
      </c>
      <c r="E30" s="11" t="s">
        <v>56</v>
      </c>
      <c r="F30" s="13" t="s">
        <v>34</v>
      </c>
      <c r="G30" s="9"/>
      <c r="H30" s="9"/>
      <c r="I30" s="9"/>
      <c r="J30" s="9"/>
      <c r="K30" s="9"/>
      <c r="L30" s="9"/>
      <c r="M30" s="14" t="str">
        <f t="shared" si="1"/>
        <v>-</v>
      </c>
    </row>
    <row r="31" spans="2:13" ht="54" x14ac:dyDescent="0.2">
      <c r="B31" s="10" t="str">
        <f t="shared" ca="1" si="0"/>
        <v>Not Bidding</v>
      </c>
      <c r="C31" s="11">
        <v>2984371</v>
      </c>
      <c r="D31" s="12" t="s">
        <v>32</v>
      </c>
      <c r="E31" s="11" t="s">
        <v>57</v>
      </c>
      <c r="F31" s="13" t="s">
        <v>34</v>
      </c>
      <c r="G31" s="9"/>
      <c r="H31" s="9"/>
      <c r="I31" s="9"/>
      <c r="J31" s="9"/>
      <c r="K31" s="9"/>
      <c r="L31" s="9"/>
      <c r="M31" s="14" t="str">
        <f t="shared" si="1"/>
        <v>-</v>
      </c>
    </row>
    <row r="32" spans="2:13" ht="54" x14ac:dyDescent="0.2">
      <c r="B32" s="10" t="str">
        <f t="shared" ca="1" si="0"/>
        <v>Not Bidding</v>
      </c>
      <c r="C32" s="11">
        <v>2984372</v>
      </c>
      <c r="D32" s="12" t="s">
        <v>32</v>
      </c>
      <c r="E32" s="11" t="s">
        <v>58</v>
      </c>
      <c r="F32" s="13" t="s">
        <v>34</v>
      </c>
      <c r="G32" s="9"/>
      <c r="H32" s="9"/>
      <c r="I32" s="9"/>
      <c r="J32" s="9"/>
      <c r="K32" s="9"/>
      <c r="L32" s="9"/>
      <c r="M32" s="14" t="str">
        <f t="shared" si="1"/>
        <v>-</v>
      </c>
    </row>
    <row r="33" spans="2:13" ht="54" x14ac:dyDescent="0.2">
      <c r="B33" s="10" t="str">
        <f t="shared" ca="1" si="0"/>
        <v>Not Bidding</v>
      </c>
      <c r="C33" s="11">
        <v>2984373</v>
      </c>
      <c r="D33" s="12" t="s">
        <v>32</v>
      </c>
      <c r="E33" s="11" t="s">
        <v>59</v>
      </c>
      <c r="F33" s="13" t="s">
        <v>34</v>
      </c>
      <c r="G33" s="9"/>
      <c r="H33" s="9"/>
      <c r="I33" s="9"/>
      <c r="J33" s="9"/>
      <c r="K33" s="9"/>
      <c r="L33" s="9"/>
      <c r="M33" s="14" t="str">
        <f t="shared" si="1"/>
        <v>-</v>
      </c>
    </row>
    <row r="34" spans="2:13" ht="54" x14ac:dyDescent="0.2">
      <c r="B34" s="10" t="str">
        <f t="shared" ca="1" si="0"/>
        <v>Not Bidding</v>
      </c>
      <c r="C34" s="11">
        <v>2984374</v>
      </c>
      <c r="D34" s="12" t="s">
        <v>32</v>
      </c>
      <c r="E34" s="11" t="s">
        <v>60</v>
      </c>
      <c r="F34" s="13" t="s">
        <v>34</v>
      </c>
      <c r="G34" s="9"/>
      <c r="H34" s="9"/>
      <c r="I34" s="9"/>
      <c r="J34" s="9"/>
      <c r="K34" s="9"/>
      <c r="L34" s="9"/>
      <c r="M34" s="14" t="str">
        <f t="shared" si="1"/>
        <v>-</v>
      </c>
    </row>
    <row r="35" spans="2:13" ht="54" x14ac:dyDescent="0.2">
      <c r="B35" s="10" t="str">
        <f t="shared" ca="1" si="0"/>
        <v>Not Bidding</v>
      </c>
      <c r="C35" s="11">
        <v>2984375</v>
      </c>
      <c r="D35" s="12" t="s">
        <v>32</v>
      </c>
      <c r="E35" s="11" t="s">
        <v>61</v>
      </c>
      <c r="F35" s="13" t="s">
        <v>34</v>
      </c>
      <c r="G35" s="9"/>
      <c r="H35" s="9"/>
      <c r="I35" s="9"/>
      <c r="J35" s="9"/>
      <c r="K35" s="9"/>
      <c r="L35" s="9"/>
      <c r="M35" s="14" t="str">
        <f t="shared" si="1"/>
        <v>-</v>
      </c>
    </row>
    <row r="36" spans="2:13" ht="54" x14ac:dyDescent="0.2">
      <c r="B36" s="10" t="str">
        <f t="shared" ca="1" si="0"/>
        <v>Not Bidding</v>
      </c>
      <c r="C36" s="11">
        <v>2984376</v>
      </c>
      <c r="D36" s="12" t="s">
        <v>32</v>
      </c>
      <c r="E36" s="11" t="s">
        <v>62</v>
      </c>
      <c r="F36" s="13" t="s">
        <v>34</v>
      </c>
      <c r="G36" s="9"/>
      <c r="H36" s="9"/>
      <c r="I36" s="9"/>
      <c r="J36" s="9"/>
      <c r="K36" s="9"/>
      <c r="L36" s="9"/>
      <c r="M36" s="14" t="str">
        <f t="shared" si="1"/>
        <v>-</v>
      </c>
    </row>
    <row r="37" spans="2:13" ht="54" x14ac:dyDescent="0.2">
      <c r="B37" s="10" t="str">
        <f t="shared" ca="1" si="0"/>
        <v>Not Bidding</v>
      </c>
      <c r="C37" s="11">
        <v>2984377</v>
      </c>
      <c r="D37" s="12" t="s">
        <v>32</v>
      </c>
      <c r="E37" s="11" t="s">
        <v>63</v>
      </c>
      <c r="F37" s="13" t="s">
        <v>34</v>
      </c>
      <c r="G37" s="9"/>
      <c r="H37" s="9"/>
      <c r="I37" s="9"/>
      <c r="J37" s="9"/>
      <c r="K37" s="9"/>
      <c r="L37" s="9"/>
      <c r="M37" s="14" t="str">
        <f t="shared" si="1"/>
        <v>-</v>
      </c>
    </row>
    <row r="38" spans="2:13" ht="54" x14ac:dyDescent="0.2">
      <c r="B38" s="10" t="str">
        <f t="shared" ca="1" si="0"/>
        <v>Not Bidding</v>
      </c>
      <c r="C38" s="11">
        <v>2984378</v>
      </c>
      <c r="D38" s="12" t="s">
        <v>32</v>
      </c>
      <c r="E38" s="11" t="s">
        <v>64</v>
      </c>
      <c r="F38" s="13" t="s">
        <v>34</v>
      </c>
      <c r="G38" s="9"/>
      <c r="H38" s="9"/>
      <c r="I38" s="9"/>
      <c r="J38" s="9"/>
      <c r="K38" s="9"/>
      <c r="L38" s="9"/>
      <c r="M38" s="14" t="str">
        <f t="shared" si="1"/>
        <v>-</v>
      </c>
    </row>
    <row r="39" spans="2:13" ht="54" x14ac:dyDescent="0.2">
      <c r="B39" s="10" t="str">
        <f t="shared" ca="1" si="0"/>
        <v>Not Bidding</v>
      </c>
      <c r="C39" s="11">
        <v>2984379</v>
      </c>
      <c r="D39" s="12" t="s">
        <v>32</v>
      </c>
      <c r="E39" s="11" t="s">
        <v>65</v>
      </c>
      <c r="F39" s="13" t="s">
        <v>34</v>
      </c>
      <c r="G39" s="9"/>
      <c r="H39" s="9"/>
      <c r="I39" s="9"/>
      <c r="J39" s="9"/>
      <c r="K39" s="9"/>
      <c r="L39" s="9"/>
      <c r="M39" s="14" t="str">
        <f t="shared" si="1"/>
        <v>-</v>
      </c>
    </row>
    <row r="40" spans="2:13" ht="54" x14ac:dyDescent="0.2">
      <c r="B40" s="10" t="str">
        <f t="shared" ref="B40:B71" ca="1" si="2">IF(D40 = "No Bid", IFERROR("Error: Clear values for '" &amp; INDIRECT(ADDRESS(5, (7 + MATCH(TRUE, INDEX(NOT(ISBLANK(G40:L40)), 0, 0), 0) - 1))) &amp; "' in cell " &amp; ADDRESS(ROW(), (7 + MATCH(TRUE, INDEX(NOT(ISBLANK(G40:L40)), 0, 0), 0) - 1), 4) &amp; " or select 'Bid'", "Not Bidding"), IF(D40 = "Bid", IFERROR("Error: Missing value for '" &amp; INDIRECT(ADDRESS(5, (7 + MATCH(TRUE, INDEX(ISBLANK(G40:L40), 0, 0), 0) - 1))) &amp; "' in cell " &amp; ADDRESS(ROW(), (7 + MATCH(TRUE, INDEX(ISBLANK(G40:L40), 0, 0), 0) - 1), 4), "Success: All values provided"), "Error: Invalid Bid/No Bid Decision"))</f>
        <v>Not Bidding</v>
      </c>
      <c r="C40" s="11">
        <v>2984380</v>
      </c>
      <c r="D40" s="12" t="s">
        <v>32</v>
      </c>
      <c r="E40" s="11" t="s">
        <v>66</v>
      </c>
      <c r="F40" s="13" t="s">
        <v>34</v>
      </c>
      <c r="G40" s="9"/>
      <c r="H40" s="9"/>
      <c r="I40" s="9"/>
      <c r="J40" s="9"/>
      <c r="K40" s="9"/>
      <c r="L40" s="9"/>
      <c r="M40" s="14" t="str">
        <f t="shared" ref="M40:M71" si="3">IFERROR(IF(ISBLANK(K40), NA(), K40), "-")</f>
        <v>-</v>
      </c>
    </row>
    <row r="41" spans="2:13" ht="54" x14ac:dyDescent="0.2">
      <c r="B41" s="10" t="str">
        <f t="shared" ca="1" si="2"/>
        <v>Not Bidding</v>
      </c>
      <c r="C41" s="11">
        <v>2984381</v>
      </c>
      <c r="D41" s="12" t="s">
        <v>32</v>
      </c>
      <c r="E41" s="11" t="s">
        <v>67</v>
      </c>
      <c r="F41" s="13" t="s">
        <v>34</v>
      </c>
      <c r="G41" s="9"/>
      <c r="H41" s="9"/>
      <c r="I41" s="9"/>
      <c r="J41" s="9"/>
      <c r="K41" s="9"/>
      <c r="L41" s="9"/>
      <c r="M41" s="14" t="str">
        <f t="shared" si="3"/>
        <v>-</v>
      </c>
    </row>
    <row r="42" spans="2:13" ht="54" x14ac:dyDescent="0.2">
      <c r="B42" s="10" t="str">
        <f t="shared" ca="1" si="2"/>
        <v>Not Bidding</v>
      </c>
      <c r="C42" s="11">
        <v>2984382</v>
      </c>
      <c r="D42" s="12" t="s">
        <v>32</v>
      </c>
      <c r="E42" s="11" t="s">
        <v>68</v>
      </c>
      <c r="F42" s="13" t="s">
        <v>34</v>
      </c>
      <c r="G42" s="9"/>
      <c r="H42" s="9"/>
      <c r="I42" s="9"/>
      <c r="J42" s="9"/>
      <c r="K42" s="9"/>
      <c r="L42" s="9"/>
      <c r="M42" s="14" t="str">
        <f t="shared" si="3"/>
        <v>-</v>
      </c>
    </row>
    <row r="43" spans="2:13" ht="54" x14ac:dyDescent="0.2">
      <c r="B43" s="10" t="str">
        <f t="shared" ca="1" si="2"/>
        <v>Not Bidding</v>
      </c>
      <c r="C43" s="11">
        <v>2984383</v>
      </c>
      <c r="D43" s="12" t="s">
        <v>32</v>
      </c>
      <c r="E43" s="11" t="s">
        <v>69</v>
      </c>
      <c r="F43" s="13" t="s">
        <v>34</v>
      </c>
      <c r="G43" s="9"/>
      <c r="H43" s="9"/>
      <c r="I43" s="9"/>
      <c r="J43" s="9"/>
      <c r="K43" s="9"/>
      <c r="L43" s="9"/>
      <c r="M43" s="14" t="str">
        <f t="shared" si="3"/>
        <v>-</v>
      </c>
    </row>
    <row r="44" spans="2:13" ht="54" x14ac:dyDescent="0.2">
      <c r="B44" s="10" t="str">
        <f t="shared" ca="1" si="2"/>
        <v>Not Bidding</v>
      </c>
      <c r="C44" s="11">
        <v>2984384</v>
      </c>
      <c r="D44" s="12" t="s">
        <v>32</v>
      </c>
      <c r="E44" s="11" t="s">
        <v>70</v>
      </c>
      <c r="F44" s="13" t="s">
        <v>34</v>
      </c>
      <c r="G44" s="9"/>
      <c r="H44" s="9"/>
      <c r="I44" s="9"/>
      <c r="J44" s="9"/>
      <c r="K44" s="9"/>
      <c r="L44" s="9"/>
      <c r="M44" s="14" t="str">
        <f t="shared" si="3"/>
        <v>-</v>
      </c>
    </row>
    <row r="45" spans="2:13" ht="54" x14ac:dyDescent="0.2">
      <c r="B45" s="10" t="str">
        <f t="shared" ca="1" si="2"/>
        <v>Not Bidding</v>
      </c>
      <c r="C45" s="11">
        <v>2984385</v>
      </c>
      <c r="D45" s="12" t="s">
        <v>32</v>
      </c>
      <c r="E45" s="11" t="s">
        <v>71</v>
      </c>
      <c r="F45" s="13" t="s">
        <v>34</v>
      </c>
      <c r="G45" s="9"/>
      <c r="H45" s="9"/>
      <c r="I45" s="9"/>
      <c r="J45" s="9"/>
      <c r="K45" s="9"/>
      <c r="L45" s="9"/>
      <c r="M45" s="14" t="str">
        <f t="shared" si="3"/>
        <v>-</v>
      </c>
    </row>
    <row r="46" spans="2:13" ht="54" x14ac:dyDescent="0.2">
      <c r="B46" s="10" t="str">
        <f t="shared" ca="1" si="2"/>
        <v>Not Bidding</v>
      </c>
      <c r="C46" s="11">
        <v>2984386</v>
      </c>
      <c r="D46" s="12" t="s">
        <v>32</v>
      </c>
      <c r="E46" s="11" t="s">
        <v>72</v>
      </c>
      <c r="F46" s="13" t="s">
        <v>34</v>
      </c>
      <c r="G46" s="9"/>
      <c r="H46" s="9"/>
      <c r="I46" s="9"/>
      <c r="J46" s="9"/>
      <c r="K46" s="9"/>
      <c r="L46" s="9"/>
      <c r="M46" s="14" t="str">
        <f t="shared" si="3"/>
        <v>-</v>
      </c>
    </row>
    <row r="47" spans="2:13" ht="54" x14ac:dyDescent="0.2">
      <c r="B47" s="10" t="str">
        <f t="shared" ca="1" si="2"/>
        <v>Not Bidding</v>
      </c>
      <c r="C47" s="11">
        <v>2984387</v>
      </c>
      <c r="D47" s="12" t="s">
        <v>32</v>
      </c>
      <c r="E47" s="11" t="s">
        <v>73</v>
      </c>
      <c r="F47" s="13" t="s">
        <v>34</v>
      </c>
      <c r="G47" s="9"/>
      <c r="H47" s="9"/>
      <c r="I47" s="9"/>
      <c r="J47" s="9"/>
      <c r="K47" s="9"/>
      <c r="L47" s="9"/>
      <c r="M47" s="14" t="str">
        <f t="shared" si="3"/>
        <v>-</v>
      </c>
    </row>
    <row r="48" spans="2:13" ht="54" x14ac:dyDescent="0.2">
      <c r="B48" s="10" t="str">
        <f t="shared" ca="1" si="2"/>
        <v>Not Bidding</v>
      </c>
      <c r="C48" s="11">
        <v>2984388</v>
      </c>
      <c r="D48" s="12" t="s">
        <v>32</v>
      </c>
      <c r="E48" s="11" t="s">
        <v>74</v>
      </c>
      <c r="F48" s="13" t="s">
        <v>34</v>
      </c>
      <c r="G48" s="9"/>
      <c r="H48" s="9"/>
      <c r="I48" s="9"/>
      <c r="J48" s="9"/>
      <c r="K48" s="9"/>
      <c r="L48" s="9"/>
      <c r="M48" s="14" t="str">
        <f t="shared" si="3"/>
        <v>-</v>
      </c>
    </row>
    <row r="49" spans="2:13" ht="54" x14ac:dyDescent="0.2">
      <c r="B49" s="10" t="str">
        <f t="shared" ca="1" si="2"/>
        <v>Not Bidding</v>
      </c>
      <c r="C49" s="11">
        <v>2984389</v>
      </c>
      <c r="D49" s="12" t="s">
        <v>32</v>
      </c>
      <c r="E49" s="11" t="s">
        <v>75</v>
      </c>
      <c r="F49" s="13" t="s">
        <v>34</v>
      </c>
      <c r="G49" s="9"/>
      <c r="H49" s="9"/>
      <c r="I49" s="9"/>
      <c r="J49" s="9"/>
      <c r="K49" s="9"/>
      <c r="L49" s="9"/>
      <c r="M49" s="14" t="str">
        <f t="shared" si="3"/>
        <v>-</v>
      </c>
    </row>
    <row r="50" spans="2:13" ht="54" x14ac:dyDescent="0.2">
      <c r="B50" s="10" t="str">
        <f t="shared" ca="1" si="2"/>
        <v>Not Bidding</v>
      </c>
      <c r="C50" s="11">
        <v>2984390</v>
      </c>
      <c r="D50" s="12" t="s">
        <v>32</v>
      </c>
      <c r="E50" s="11" t="s">
        <v>76</v>
      </c>
      <c r="F50" s="13" t="s">
        <v>34</v>
      </c>
      <c r="G50" s="9"/>
      <c r="H50" s="9"/>
      <c r="I50" s="9"/>
      <c r="J50" s="9"/>
      <c r="K50" s="9"/>
      <c r="L50" s="9"/>
      <c r="M50" s="14" t="str">
        <f t="shared" si="3"/>
        <v>-</v>
      </c>
    </row>
    <row r="51" spans="2:13" ht="54" x14ac:dyDescent="0.2">
      <c r="B51" s="10" t="str">
        <f t="shared" ca="1" si="2"/>
        <v>Not Bidding</v>
      </c>
      <c r="C51" s="11">
        <v>2984391</v>
      </c>
      <c r="D51" s="12" t="s">
        <v>32</v>
      </c>
      <c r="E51" s="11" t="s">
        <v>77</v>
      </c>
      <c r="F51" s="13" t="s">
        <v>34</v>
      </c>
      <c r="G51" s="9"/>
      <c r="H51" s="9"/>
      <c r="I51" s="9"/>
      <c r="J51" s="9"/>
      <c r="K51" s="9"/>
      <c r="L51" s="9"/>
      <c r="M51" s="14" t="str">
        <f t="shared" si="3"/>
        <v>-</v>
      </c>
    </row>
    <row r="52" spans="2:13" ht="54" x14ac:dyDescent="0.2">
      <c r="B52" s="10" t="str">
        <f t="shared" ca="1" si="2"/>
        <v>Not Bidding</v>
      </c>
      <c r="C52" s="11">
        <v>2984392</v>
      </c>
      <c r="D52" s="12" t="s">
        <v>32</v>
      </c>
      <c r="E52" s="11" t="s">
        <v>78</v>
      </c>
      <c r="F52" s="13" t="s">
        <v>34</v>
      </c>
      <c r="G52" s="9"/>
      <c r="H52" s="9"/>
      <c r="I52" s="9"/>
      <c r="J52" s="9"/>
      <c r="K52" s="9"/>
      <c r="L52" s="9"/>
      <c r="M52" s="14" t="str">
        <f t="shared" si="3"/>
        <v>-</v>
      </c>
    </row>
    <row r="53" spans="2:13" ht="54" x14ac:dyDescent="0.2">
      <c r="B53" s="10" t="str">
        <f t="shared" ca="1" si="2"/>
        <v>Not Bidding</v>
      </c>
      <c r="C53" s="11">
        <v>2984393</v>
      </c>
      <c r="D53" s="12" t="s">
        <v>32</v>
      </c>
      <c r="E53" s="11" t="s">
        <v>79</v>
      </c>
      <c r="F53" s="13" t="s">
        <v>34</v>
      </c>
      <c r="G53" s="9"/>
      <c r="H53" s="9"/>
      <c r="I53" s="9"/>
      <c r="J53" s="9"/>
      <c r="K53" s="9"/>
      <c r="L53" s="9"/>
      <c r="M53" s="14" t="str">
        <f t="shared" si="3"/>
        <v>-</v>
      </c>
    </row>
    <row r="54" spans="2:13" ht="54" x14ac:dyDescent="0.2">
      <c r="B54" s="10" t="str">
        <f t="shared" ca="1" si="2"/>
        <v>Not Bidding</v>
      </c>
      <c r="C54" s="11">
        <v>2984394</v>
      </c>
      <c r="D54" s="12" t="s">
        <v>32</v>
      </c>
      <c r="E54" s="11" t="s">
        <v>80</v>
      </c>
      <c r="F54" s="13" t="s">
        <v>34</v>
      </c>
      <c r="G54" s="9"/>
      <c r="H54" s="9"/>
      <c r="I54" s="9"/>
      <c r="J54" s="9"/>
      <c r="K54" s="9"/>
      <c r="L54" s="9"/>
      <c r="M54" s="14" t="str">
        <f t="shared" si="3"/>
        <v>-</v>
      </c>
    </row>
    <row r="55" spans="2:13" ht="54" x14ac:dyDescent="0.2">
      <c r="B55" s="10" t="str">
        <f t="shared" ca="1" si="2"/>
        <v>Not Bidding</v>
      </c>
      <c r="C55" s="11">
        <v>2984395</v>
      </c>
      <c r="D55" s="12" t="s">
        <v>32</v>
      </c>
      <c r="E55" s="11" t="s">
        <v>81</v>
      </c>
      <c r="F55" s="13" t="s">
        <v>34</v>
      </c>
      <c r="G55" s="9"/>
      <c r="H55" s="9"/>
      <c r="I55" s="9"/>
      <c r="J55" s="9"/>
      <c r="K55" s="9"/>
      <c r="L55" s="9"/>
      <c r="M55" s="14" t="str">
        <f t="shared" si="3"/>
        <v>-</v>
      </c>
    </row>
    <row r="56" spans="2:13" ht="54" x14ac:dyDescent="0.2">
      <c r="B56" s="10" t="str">
        <f t="shared" ca="1" si="2"/>
        <v>Not Bidding</v>
      </c>
      <c r="C56" s="11">
        <v>2984396</v>
      </c>
      <c r="D56" s="12" t="s">
        <v>32</v>
      </c>
      <c r="E56" s="11" t="s">
        <v>82</v>
      </c>
      <c r="F56" s="13" t="s">
        <v>34</v>
      </c>
      <c r="G56" s="9"/>
      <c r="H56" s="9"/>
      <c r="I56" s="9"/>
      <c r="J56" s="9"/>
      <c r="K56" s="9"/>
      <c r="L56" s="9"/>
      <c r="M56" s="14" t="str">
        <f t="shared" si="3"/>
        <v>-</v>
      </c>
    </row>
    <row r="57" spans="2:13" ht="54" x14ac:dyDescent="0.2">
      <c r="B57" s="10" t="str">
        <f t="shared" ca="1" si="2"/>
        <v>Not Bidding</v>
      </c>
      <c r="C57" s="11">
        <v>2984397</v>
      </c>
      <c r="D57" s="12" t="s">
        <v>32</v>
      </c>
      <c r="E57" s="11" t="s">
        <v>83</v>
      </c>
      <c r="F57" s="13" t="s">
        <v>34</v>
      </c>
      <c r="G57" s="9"/>
      <c r="H57" s="9"/>
      <c r="I57" s="9"/>
      <c r="J57" s="9"/>
      <c r="K57" s="9"/>
      <c r="L57" s="9"/>
      <c r="M57" s="14" t="str">
        <f t="shared" si="3"/>
        <v>-</v>
      </c>
    </row>
    <row r="58" spans="2:13" ht="54" x14ac:dyDescent="0.2">
      <c r="B58" s="10" t="str">
        <f t="shared" ca="1" si="2"/>
        <v>Not Bidding</v>
      </c>
      <c r="C58" s="11">
        <v>2984398</v>
      </c>
      <c r="D58" s="12" t="s">
        <v>32</v>
      </c>
      <c r="E58" s="11" t="s">
        <v>84</v>
      </c>
      <c r="F58" s="13" t="s">
        <v>34</v>
      </c>
      <c r="G58" s="9"/>
      <c r="H58" s="9"/>
      <c r="I58" s="9"/>
      <c r="J58" s="9"/>
      <c r="K58" s="9"/>
      <c r="L58" s="9"/>
      <c r="M58" s="14" t="str">
        <f t="shared" si="3"/>
        <v>-</v>
      </c>
    </row>
    <row r="59" spans="2:13" ht="54" x14ac:dyDescent="0.2">
      <c r="B59" s="10" t="str">
        <f t="shared" ca="1" si="2"/>
        <v>Not Bidding</v>
      </c>
      <c r="C59" s="11">
        <v>2984399</v>
      </c>
      <c r="D59" s="12" t="s">
        <v>32</v>
      </c>
      <c r="E59" s="11" t="s">
        <v>85</v>
      </c>
      <c r="F59" s="13" t="s">
        <v>34</v>
      </c>
      <c r="G59" s="9"/>
      <c r="H59" s="9"/>
      <c r="I59" s="9"/>
      <c r="J59" s="9"/>
      <c r="K59" s="9"/>
      <c r="L59" s="9"/>
      <c r="M59" s="14" t="str">
        <f t="shared" si="3"/>
        <v>-</v>
      </c>
    </row>
    <row r="60" spans="2:13" ht="54" x14ac:dyDescent="0.2">
      <c r="B60" s="10" t="str">
        <f t="shared" ca="1" si="2"/>
        <v>Not Bidding</v>
      </c>
      <c r="C60" s="11">
        <v>2984400</v>
      </c>
      <c r="D60" s="12" t="s">
        <v>32</v>
      </c>
      <c r="E60" s="11" t="s">
        <v>86</v>
      </c>
      <c r="F60" s="13" t="s">
        <v>34</v>
      </c>
      <c r="G60" s="9"/>
      <c r="H60" s="9"/>
      <c r="I60" s="9"/>
      <c r="J60" s="9"/>
      <c r="K60" s="9"/>
      <c r="L60" s="9"/>
      <c r="M60" s="14" t="str">
        <f t="shared" si="3"/>
        <v>-</v>
      </c>
    </row>
    <row r="61" spans="2:13" ht="54" x14ac:dyDescent="0.2">
      <c r="B61" s="10" t="str">
        <f t="shared" ca="1" si="2"/>
        <v>Not Bidding</v>
      </c>
      <c r="C61" s="11">
        <v>2984401</v>
      </c>
      <c r="D61" s="12" t="s">
        <v>32</v>
      </c>
      <c r="E61" s="11" t="s">
        <v>87</v>
      </c>
      <c r="F61" s="13" t="s">
        <v>34</v>
      </c>
      <c r="G61" s="9"/>
      <c r="H61" s="9"/>
      <c r="I61" s="9"/>
      <c r="J61" s="9"/>
      <c r="K61" s="9"/>
      <c r="L61" s="9"/>
      <c r="M61" s="14" t="str">
        <f t="shared" si="3"/>
        <v>-</v>
      </c>
    </row>
    <row r="62" spans="2:13" ht="54" x14ac:dyDescent="0.2">
      <c r="B62" s="10" t="str">
        <f t="shared" ca="1" si="2"/>
        <v>Not Bidding</v>
      </c>
      <c r="C62" s="11">
        <v>2984402</v>
      </c>
      <c r="D62" s="12" t="s">
        <v>32</v>
      </c>
      <c r="E62" s="11" t="s">
        <v>88</v>
      </c>
      <c r="F62" s="13" t="s">
        <v>34</v>
      </c>
      <c r="G62" s="9"/>
      <c r="H62" s="9"/>
      <c r="I62" s="9"/>
      <c r="J62" s="9"/>
      <c r="K62" s="9"/>
      <c r="L62" s="9"/>
      <c r="M62" s="14" t="str">
        <f t="shared" si="3"/>
        <v>-</v>
      </c>
    </row>
    <row r="63" spans="2:13" ht="54" x14ac:dyDescent="0.2">
      <c r="B63" s="10" t="str">
        <f t="shared" ca="1" si="2"/>
        <v>Not Bidding</v>
      </c>
      <c r="C63" s="11">
        <v>2984403</v>
      </c>
      <c r="D63" s="12" t="s">
        <v>32</v>
      </c>
      <c r="E63" s="11" t="s">
        <v>89</v>
      </c>
      <c r="F63" s="13" t="s">
        <v>34</v>
      </c>
      <c r="G63" s="9"/>
      <c r="H63" s="9"/>
      <c r="I63" s="9"/>
      <c r="J63" s="9"/>
      <c r="K63" s="9"/>
      <c r="L63" s="9"/>
      <c r="M63" s="14" t="str">
        <f t="shared" si="3"/>
        <v>-</v>
      </c>
    </row>
    <row r="64" spans="2:13" ht="54" x14ac:dyDescent="0.2">
      <c r="B64" s="10" t="str">
        <f t="shared" ca="1" si="2"/>
        <v>Not Bidding</v>
      </c>
      <c r="C64" s="11">
        <v>2984404</v>
      </c>
      <c r="D64" s="12" t="s">
        <v>32</v>
      </c>
      <c r="E64" s="11" t="s">
        <v>90</v>
      </c>
      <c r="F64" s="13" t="s">
        <v>34</v>
      </c>
      <c r="G64" s="9"/>
      <c r="H64" s="9"/>
      <c r="I64" s="9"/>
      <c r="J64" s="9"/>
      <c r="K64" s="9"/>
      <c r="L64" s="9"/>
      <c r="M64" s="14" t="str">
        <f t="shared" si="3"/>
        <v>-</v>
      </c>
    </row>
    <row r="65" spans="2:13" ht="54" x14ac:dyDescent="0.2">
      <c r="B65" s="10" t="str">
        <f t="shared" ca="1" si="2"/>
        <v>Not Bidding</v>
      </c>
      <c r="C65" s="11">
        <v>2984405</v>
      </c>
      <c r="D65" s="12" t="s">
        <v>32</v>
      </c>
      <c r="E65" s="11" t="s">
        <v>91</v>
      </c>
      <c r="F65" s="13" t="s">
        <v>34</v>
      </c>
      <c r="G65" s="9"/>
      <c r="H65" s="9"/>
      <c r="I65" s="9"/>
      <c r="J65" s="9"/>
      <c r="K65" s="9"/>
      <c r="L65" s="9"/>
      <c r="M65" s="14" t="str">
        <f t="shared" si="3"/>
        <v>-</v>
      </c>
    </row>
    <row r="66" spans="2:13" ht="54" x14ac:dyDescent="0.2">
      <c r="B66" s="10" t="str">
        <f t="shared" ca="1" si="2"/>
        <v>Not Bidding</v>
      </c>
      <c r="C66" s="11">
        <v>2984406</v>
      </c>
      <c r="D66" s="12" t="s">
        <v>32</v>
      </c>
      <c r="E66" s="11" t="s">
        <v>92</v>
      </c>
      <c r="F66" s="13" t="s">
        <v>34</v>
      </c>
      <c r="G66" s="9"/>
      <c r="H66" s="9"/>
      <c r="I66" s="9"/>
      <c r="J66" s="9"/>
      <c r="K66" s="9"/>
      <c r="L66" s="9"/>
      <c r="M66" s="14" t="str">
        <f t="shared" si="3"/>
        <v>-</v>
      </c>
    </row>
    <row r="67" spans="2:13" ht="54" x14ac:dyDescent="0.2">
      <c r="B67" s="10" t="str">
        <f t="shared" ca="1" si="2"/>
        <v>Not Bidding</v>
      </c>
      <c r="C67" s="11">
        <v>2984407</v>
      </c>
      <c r="D67" s="12" t="s">
        <v>32</v>
      </c>
      <c r="E67" s="11" t="s">
        <v>93</v>
      </c>
      <c r="F67" s="13" t="s">
        <v>34</v>
      </c>
      <c r="G67" s="9"/>
      <c r="H67" s="9"/>
      <c r="I67" s="9"/>
      <c r="J67" s="9"/>
      <c r="K67" s="9"/>
      <c r="L67" s="9"/>
      <c r="M67" s="14" t="str">
        <f t="shared" si="3"/>
        <v>-</v>
      </c>
    </row>
    <row r="68" spans="2:13" ht="54" x14ac:dyDescent="0.2">
      <c r="B68" s="10" t="str">
        <f t="shared" ca="1" si="2"/>
        <v>Not Bidding</v>
      </c>
      <c r="C68" s="11">
        <v>2984408</v>
      </c>
      <c r="D68" s="12" t="s">
        <v>32</v>
      </c>
      <c r="E68" s="11" t="s">
        <v>94</v>
      </c>
      <c r="F68" s="13" t="s">
        <v>34</v>
      </c>
      <c r="G68" s="9"/>
      <c r="H68" s="9"/>
      <c r="I68" s="9"/>
      <c r="J68" s="9"/>
      <c r="K68" s="9"/>
      <c r="L68" s="9"/>
      <c r="M68" s="14" t="str">
        <f t="shared" si="3"/>
        <v>-</v>
      </c>
    </row>
    <row r="69" spans="2:13" ht="54" x14ac:dyDescent="0.2">
      <c r="B69" s="10" t="str">
        <f t="shared" ca="1" si="2"/>
        <v>Not Bidding</v>
      </c>
      <c r="C69" s="11">
        <v>2984409</v>
      </c>
      <c r="D69" s="12" t="s">
        <v>32</v>
      </c>
      <c r="E69" s="11" t="s">
        <v>95</v>
      </c>
      <c r="F69" s="13" t="s">
        <v>34</v>
      </c>
      <c r="G69" s="9"/>
      <c r="H69" s="9"/>
      <c r="I69" s="9"/>
      <c r="J69" s="9"/>
      <c r="K69" s="9"/>
      <c r="L69" s="9"/>
      <c r="M69" s="14" t="str">
        <f t="shared" si="3"/>
        <v>-</v>
      </c>
    </row>
    <row r="70" spans="2:13" ht="54" x14ac:dyDescent="0.2">
      <c r="B70" s="10" t="str">
        <f t="shared" ca="1" si="2"/>
        <v>Not Bidding</v>
      </c>
      <c r="C70" s="11">
        <v>2984410</v>
      </c>
      <c r="D70" s="12" t="s">
        <v>32</v>
      </c>
      <c r="E70" s="11" t="s">
        <v>96</v>
      </c>
      <c r="F70" s="13" t="s">
        <v>34</v>
      </c>
      <c r="G70" s="9"/>
      <c r="H70" s="9"/>
      <c r="I70" s="9"/>
      <c r="J70" s="9"/>
      <c r="K70" s="9"/>
      <c r="L70" s="9"/>
      <c r="M70" s="14" t="str">
        <f t="shared" si="3"/>
        <v>-</v>
      </c>
    </row>
    <row r="71" spans="2:13" ht="54" x14ac:dyDescent="0.2">
      <c r="B71" s="10" t="str">
        <f t="shared" ca="1" si="2"/>
        <v>Not Bidding</v>
      </c>
      <c r="C71" s="11">
        <v>2984411</v>
      </c>
      <c r="D71" s="12" t="s">
        <v>32</v>
      </c>
      <c r="E71" s="11" t="s">
        <v>97</v>
      </c>
      <c r="F71" s="13" t="s">
        <v>34</v>
      </c>
      <c r="G71" s="9"/>
      <c r="H71" s="9"/>
      <c r="I71" s="9"/>
      <c r="J71" s="9"/>
      <c r="K71" s="9"/>
      <c r="L71" s="9"/>
      <c r="M71" s="14" t="str">
        <f t="shared" si="3"/>
        <v>-</v>
      </c>
    </row>
    <row r="72" spans="2:13" ht="54" x14ac:dyDescent="0.2">
      <c r="B72" s="10" t="str">
        <f t="shared" ref="B72:B82" ca="1" si="4">IF(D72 = "No Bid", IFERROR("Error: Clear values for '" &amp; INDIRECT(ADDRESS(5, (7 + MATCH(TRUE, INDEX(NOT(ISBLANK(G72:L72)), 0, 0), 0) - 1))) &amp; "' in cell " &amp; ADDRESS(ROW(), (7 + MATCH(TRUE, INDEX(NOT(ISBLANK(G72:L72)), 0, 0), 0) - 1), 4) &amp; " or select 'Bid'", "Not Bidding"), IF(D72 = "Bid", IFERROR("Error: Missing value for '" &amp; INDIRECT(ADDRESS(5, (7 + MATCH(TRUE, INDEX(ISBLANK(G72:L72), 0, 0), 0) - 1))) &amp; "' in cell " &amp; ADDRESS(ROW(), (7 + MATCH(TRUE, INDEX(ISBLANK(G72:L72), 0, 0), 0) - 1), 4), "Success: All values provided"), "Error: Invalid Bid/No Bid Decision"))</f>
        <v>Not Bidding</v>
      </c>
      <c r="C72" s="11">
        <v>2984412</v>
      </c>
      <c r="D72" s="12" t="s">
        <v>32</v>
      </c>
      <c r="E72" s="11" t="s">
        <v>98</v>
      </c>
      <c r="F72" s="13" t="s">
        <v>34</v>
      </c>
      <c r="G72" s="9"/>
      <c r="H72" s="9"/>
      <c r="I72" s="9"/>
      <c r="J72" s="9"/>
      <c r="K72" s="9"/>
      <c r="L72" s="9"/>
      <c r="M72" s="14" t="str">
        <f t="shared" ref="M72:M82" si="5">IFERROR(IF(ISBLANK(K72), NA(), K72), "-")</f>
        <v>-</v>
      </c>
    </row>
    <row r="73" spans="2:13" ht="54" x14ac:dyDescent="0.2">
      <c r="B73" s="10" t="str">
        <f t="shared" ca="1" si="4"/>
        <v>Not Bidding</v>
      </c>
      <c r="C73" s="11">
        <v>2984413</v>
      </c>
      <c r="D73" s="12" t="s">
        <v>32</v>
      </c>
      <c r="E73" s="11" t="s">
        <v>99</v>
      </c>
      <c r="F73" s="13" t="s">
        <v>34</v>
      </c>
      <c r="G73" s="9"/>
      <c r="H73" s="9"/>
      <c r="I73" s="9"/>
      <c r="J73" s="9"/>
      <c r="K73" s="9"/>
      <c r="L73" s="9"/>
      <c r="M73" s="14" t="str">
        <f t="shared" si="5"/>
        <v>-</v>
      </c>
    </row>
    <row r="74" spans="2:13" ht="54" x14ac:dyDescent="0.2">
      <c r="B74" s="10" t="str">
        <f t="shared" ca="1" si="4"/>
        <v>Not Bidding</v>
      </c>
      <c r="C74" s="11">
        <v>2984414</v>
      </c>
      <c r="D74" s="12" t="s">
        <v>32</v>
      </c>
      <c r="E74" s="11" t="s">
        <v>100</v>
      </c>
      <c r="F74" s="13" t="s">
        <v>34</v>
      </c>
      <c r="G74" s="9"/>
      <c r="H74" s="9"/>
      <c r="I74" s="9"/>
      <c r="J74" s="9"/>
      <c r="K74" s="9"/>
      <c r="L74" s="9"/>
      <c r="M74" s="14" t="str">
        <f t="shared" si="5"/>
        <v>-</v>
      </c>
    </row>
    <row r="75" spans="2:13" ht="54" x14ac:dyDescent="0.2">
      <c r="B75" s="10" t="str">
        <f t="shared" ca="1" si="4"/>
        <v>Not Bidding</v>
      </c>
      <c r="C75" s="11">
        <v>2984415</v>
      </c>
      <c r="D75" s="12" t="s">
        <v>32</v>
      </c>
      <c r="E75" s="11" t="s">
        <v>101</v>
      </c>
      <c r="F75" s="13" t="s">
        <v>34</v>
      </c>
      <c r="G75" s="9"/>
      <c r="H75" s="9"/>
      <c r="I75" s="9"/>
      <c r="J75" s="9"/>
      <c r="K75" s="9"/>
      <c r="L75" s="9"/>
      <c r="M75" s="14" t="str">
        <f t="shared" si="5"/>
        <v>-</v>
      </c>
    </row>
    <row r="76" spans="2:13" ht="54" x14ac:dyDescent="0.2">
      <c r="B76" s="10" t="str">
        <f t="shared" ca="1" si="4"/>
        <v>Not Bidding</v>
      </c>
      <c r="C76" s="11">
        <v>2984416</v>
      </c>
      <c r="D76" s="12" t="s">
        <v>32</v>
      </c>
      <c r="E76" s="11" t="s">
        <v>102</v>
      </c>
      <c r="F76" s="13" t="s">
        <v>34</v>
      </c>
      <c r="G76" s="9"/>
      <c r="H76" s="9"/>
      <c r="I76" s="9"/>
      <c r="J76" s="9"/>
      <c r="K76" s="9"/>
      <c r="L76" s="9"/>
      <c r="M76" s="14" t="str">
        <f t="shared" si="5"/>
        <v>-</v>
      </c>
    </row>
    <row r="77" spans="2:13" ht="54" x14ac:dyDescent="0.2">
      <c r="B77" s="10" t="str">
        <f t="shared" ca="1" si="4"/>
        <v>Not Bidding</v>
      </c>
      <c r="C77" s="11">
        <v>2984417</v>
      </c>
      <c r="D77" s="12" t="s">
        <v>32</v>
      </c>
      <c r="E77" s="11" t="s">
        <v>103</v>
      </c>
      <c r="F77" s="13" t="s">
        <v>34</v>
      </c>
      <c r="G77" s="9"/>
      <c r="H77" s="9"/>
      <c r="I77" s="9"/>
      <c r="J77" s="9"/>
      <c r="K77" s="9"/>
      <c r="L77" s="9"/>
      <c r="M77" s="14" t="str">
        <f t="shared" si="5"/>
        <v>-</v>
      </c>
    </row>
    <row r="78" spans="2:13" ht="54" x14ac:dyDescent="0.2">
      <c r="B78" s="10" t="str">
        <f t="shared" ca="1" si="4"/>
        <v>Not Bidding</v>
      </c>
      <c r="C78" s="11">
        <v>2984418</v>
      </c>
      <c r="D78" s="12" t="s">
        <v>32</v>
      </c>
      <c r="E78" s="11" t="s">
        <v>104</v>
      </c>
      <c r="F78" s="13" t="s">
        <v>34</v>
      </c>
      <c r="G78" s="9"/>
      <c r="H78" s="9"/>
      <c r="I78" s="9"/>
      <c r="J78" s="9"/>
      <c r="K78" s="9"/>
      <c r="L78" s="9"/>
      <c r="M78" s="14" t="str">
        <f t="shared" si="5"/>
        <v>-</v>
      </c>
    </row>
    <row r="79" spans="2:13" ht="54" x14ac:dyDescent="0.2">
      <c r="B79" s="10" t="str">
        <f t="shared" ca="1" si="4"/>
        <v>Not Bidding</v>
      </c>
      <c r="C79" s="11">
        <v>2984419</v>
      </c>
      <c r="D79" s="12" t="s">
        <v>32</v>
      </c>
      <c r="E79" s="11" t="s">
        <v>105</v>
      </c>
      <c r="F79" s="13" t="s">
        <v>34</v>
      </c>
      <c r="G79" s="9"/>
      <c r="H79" s="9"/>
      <c r="I79" s="9"/>
      <c r="J79" s="9"/>
      <c r="K79" s="9"/>
      <c r="L79" s="9"/>
      <c r="M79" s="14" t="str">
        <f t="shared" si="5"/>
        <v>-</v>
      </c>
    </row>
    <row r="80" spans="2:13" ht="54" x14ac:dyDescent="0.2">
      <c r="B80" s="10" t="str">
        <f t="shared" ca="1" si="4"/>
        <v>Not Bidding</v>
      </c>
      <c r="C80" s="11">
        <v>2984420</v>
      </c>
      <c r="D80" s="12" t="s">
        <v>32</v>
      </c>
      <c r="E80" s="11" t="s">
        <v>106</v>
      </c>
      <c r="F80" s="13" t="s">
        <v>34</v>
      </c>
      <c r="G80" s="9"/>
      <c r="H80" s="9"/>
      <c r="I80" s="9"/>
      <c r="J80" s="9"/>
      <c r="K80" s="9"/>
      <c r="L80" s="9"/>
      <c r="M80" s="14" t="str">
        <f t="shared" si="5"/>
        <v>-</v>
      </c>
    </row>
    <row r="81" spans="2:13" ht="54" x14ac:dyDescent="0.2">
      <c r="B81" s="10" t="str">
        <f t="shared" ca="1" si="4"/>
        <v>Not Bidding</v>
      </c>
      <c r="C81" s="11">
        <v>2984421</v>
      </c>
      <c r="D81" s="12" t="s">
        <v>32</v>
      </c>
      <c r="E81" s="11" t="s">
        <v>107</v>
      </c>
      <c r="F81" s="13" t="s">
        <v>34</v>
      </c>
      <c r="G81" s="9"/>
      <c r="H81" s="9"/>
      <c r="I81" s="9"/>
      <c r="J81" s="9"/>
      <c r="K81" s="9"/>
      <c r="L81" s="9"/>
      <c r="M81" s="14" t="str">
        <f t="shared" si="5"/>
        <v>-</v>
      </c>
    </row>
    <row r="82" spans="2:13" ht="54" x14ac:dyDescent="0.2">
      <c r="B82" s="10" t="str">
        <f t="shared" ca="1" si="4"/>
        <v>Not Bidding</v>
      </c>
      <c r="C82" s="11">
        <v>2984422</v>
      </c>
      <c r="D82" s="12" t="s">
        <v>32</v>
      </c>
      <c r="E82" s="11" t="s">
        <v>108</v>
      </c>
      <c r="F82" s="13" t="s">
        <v>34</v>
      </c>
      <c r="G82" s="9"/>
      <c r="H82" s="9"/>
      <c r="I82" s="9"/>
      <c r="J82" s="9"/>
      <c r="K82" s="9"/>
      <c r="L82" s="9"/>
      <c r="M82" s="14" t="str">
        <f t="shared" si="5"/>
        <v>-</v>
      </c>
    </row>
    <row r="83" spans="2:13" ht="50.1" customHeight="1" x14ac:dyDescent="0.2">
      <c r="B83" s="4" t="s">
        <v>109</v>
      </c>
      <c r="C83" s="15"/>
      <c r="D83" s="15"/>
      <c r="E83" s="15"/>
      <c r="F83" s="15"/>
      <c r="G83" s="15"/>
      <c r="H83" s="15"/>
      <c r="I83" s="15"/>
      <c r="J83" s="15"/>
      <c r="K83" s="15"/>
      <c r="L83" s="15"/>
      <c r="M83" s="16">
        <f>SUM(M8:M82)</f>
        <v>0</v>
      </c>
    </row>
    <row r="85" spans="2:13" ht="50.1" customHeight="1" x14ac:dyDescent="0.2">
      <c r="B85" s="4" t="s">
        <v>110</v>
      </c>
      <c r="C85" s="15"/>
      <c r="D85" s="15"/>
      <c r="E85" s="15"/>
      <c r="F85" s="15"/>
      <c r="G85" s="15"/>
      <c r="H85" s="15"/>
      <c r="I85" s="15"/>
      <c r="J85" s="15"/>
      <c r="K85" s="15"/>
      <c r="L85" s="15"/>
      <c r="M85" s="16">
        <f>SUM(M8:M82)</f>
        <v>0</v>
      </c>
    </row>
  </sheetData>
  <sheetProtection password="E36C" sheet="1" objects="1" scenarios="1" formatCells="0" formatColumns="0" formatRows="0" insertHyperlinks="0"/>
  <conditionalFormatting sqref="B7">
    <cfRule type="beginsWith" dxfId="1161" priority="1" operator="beginsWith" text="Error">
      <formula>LEFT(B7,LEN("Error"))="Error"</formula>
    </cfRule>
    <cfRule type="beginsWith" dxfId="1160" priority="2" operator="beginsWith" text="Success">
      <formula>LEFT(B7,LEN("Success"))="Success"</formula>
    </cfRule>
  </conditionalFormatting>
  <conditionalFormatting sqref="B8">
    <cfRule type="beginsWith" dxfId="1159" priority="3" operator="beginsWith" text="Error">
      <formula>LEFT(B8,LEN("Error"))="Error"</formula>
    </cfRule>
    <cfRule type="beginsWith" dxfId="1158" priority="4" operator="beginsWith" text="Success">
      <formula>LEFT(B8,LEN("Success"))="Success"</formula>
    </cfRule>
  </conditionalFormatting>
  <conditionalFormatting sqref="B9">
    <cfRule type="beginsWith" dxfId="1157" priority="5" operator="beginsWith" text="Error">
      <formula>LEFT(B9,LEN("Error"))="Error"</formula>
    </cfRule>
    <cfRule type="beginsWith" dxfId="1156" priority="6" operator="beginsWith" text="Success">
      <formula>LEFT(B9,LEN("Success"))="Success"</formula>
    </cfRule>
  </conditionalFormatting>
  <conditionalFormatting sqref="B10">
    <cfRule type="beginsWith" dxfId="1155" priority="7" operator="beginsWith" text="Error">
      <formula>LEFT(B10,LEN("Error"))="Error"</formula>
    </cfRule>
    <cfRule type="beginsWith" dxfId="1154" priority="8" operator="beginsWith" text="Success">
      <formula>LEFT(B10,LEN("Success"))="Success"</formula>
    </cfRule>
  </conditionalFormatting>
  <conditionalFormatting sqref="B11">
    <cfRule type="beginsWith" dxfId="1153" priority="9" operator="beginsWith" text="Error">
      <formula>LEFT(B11,LEN("Error"))="Error"</formula>
    </cfRule>
    <cfRule type="beginsWith" dxfId="1152" priority="10" operator="beginsWith" text="Success">
      <formula>LEFT(B11,LEN("Success"))="Success"</formula>
    </cfRule>
  </conditionalFormatting>
  <conditionalFormatting sqref="B12">
    <cfRule type="beginsWith" dxfId="1151" priority="11" operator="beginsWith" text="Error">
      <formula>LEFT(B12,LEN("Error"))="Error"</formula>
    </cfRule>
    <cfRule type="beginsWith" dxfId="1150" priority="12" operator="beginsWith" text="Success">
      <formula>LEFT(B12,LEN("Success"))="Success"</formula>
    </cfRule>
  </conditionalFormatting>
  <conditionalFormatting sqref="B13">
    <cfRule type="beginsWith" dxfId="1149" priority="13" operator="beginsWith" text="Error">
      <formula>LEFT(B13,LEN("Error"))="Error"</formula>
    </cfRule>
    <cfRule type="beginsWith" dxfId="1148" priority="14" operator="beginsWith" text="Success">
      <formula>LEFT(B13,LEN("Success"))="Success"</formula>
    </cfRule>
  </conditionalFormatting>
  <conditionalFormatting sqref="B14">
    <cfRule type="beginsWith" dxfId="1147" priority="15" operator="beginsWith" text="Error">
      <formula>LEFT(B14,LEN("Error"))="Error"</formula>
    </cfRule>
    <cfRule type="beginsWith" dxfId="1146" priority="16" operator="beginsWith" text="Success">
      <formula>LEFT(B14,LEN("Success"))="Success"</formula>
    </cfRule>
  </conditionalFormatting>
  <conditionalFormatting sqref="B15">
    <cfRule type="beginsWith" dxfId="1145" priority="17" operator="beginsWith" text="Error">
      <formula>LEFT(B15,LEN("Error"))="Error"</formula>
    </cfRule>
    <cfRule type="beginsWith" dxfId="1144" priority="18" operator="beginsWith" text="Success">
      <formula>LEFT(B15,LEN("Success"))="Success"</formula>
    </cfRule>
  </conditionalFormatting>
  <conditionalFormatting sqref="B16">
    <cfRule type="beginsWith" dxfId="1143" priority="19" operator="beginsWith" text="Error">
      <formula>LEFT(B16,LEN("Error"))="Error"</formula>
    </cfRule>
    <cfRule type="beginsWith" dxfId="1142" priority="20" operator="beginsWith" text="Success">
      <formula>LEFT(B16,LEN("Success"))="Success"</formula>
    </cfRule>
  </conditionalFormatting>
  <conditionalFormatting sqref="B17">
    <cfRule type="beginsWith" dxfId="1141" priority="21" operator="beginsWith" text="Error">
      <formula>LEFT(B17,LEN("Error"))="Error"</formula>
    </cfRule>
    <cfRule type="beginsWith" dxfId="1140" priority="22" operator="beginsWith" text="Success">
      <formula>LEFT(B17,LEN("Success"))="Success"</formula>
    </cfRule>
  </conditionalFormatting>
  <conditionalFormatting sqref="B18">
    <cfRule type="beginsWith" dxfId="1139" priority="23" operator="beginsWith" text="Error">
      <formula>LEFT(B18,LEN("Error"))="Error"</formula>
    </cfRule>
    <cfRule type="beginsWith" dxfId="1138" priority="24" operator="beginsWith" text="Success">
      <formula>LEFT(B18,LEN("Success"))="Success"</formula>
    </cfRule>
  </conditionalFormatting>
  <conditionalFormatting sqref="B19">
    <cfRule type="beginsWith" dxfId="1137" priority="25" operator="beginsWith" text="Error">
      <formula>LEFT(B19,LEN("Error"))="Error"</formula>
    </cfRule>
    <cfRule type="beginsWith" dxfId="1136" priority="26" operator="beginsWith" text="Success">
      <formula>LEFT(B19,LEN("Success"))="Success"</formula>
    </cfRule>
  </conditionalFormatting>
  <conditionalFormatting sqref="B20">
    <cfRule type="beginsWith" dxfId="1135" priority="27" operator="beginsWith" text="Error">
      <formula>LEFT(B20,LEN("Error"))="Error"</formula>
    </cfRule>
    <cfRule type="beginsWith" dxfId="1134" priority="28" operator="beginsWith" text="Success">
      <formula>LEFT(B20,LEN("Success"))="Success"</formula>
    </cfRule>
  </conditionalFormatting>
  <conditionalFormatting sqref="B21">
    <cfRule type="beginsWith" dxfId="1133" priority="29" operator="beginsWith" text="Error">
      <formula>LEFT(B21,LEN("Error"))="Error"</formula>
    </cfRule>
    <cfRule type="beginsWith" dxfId="1132" priority="30" operator="beginsWith" text="Success">
      <formula>LEFT(B21,LEN("Success"))="Success"</formula>
    </cfRule>
  </conditionalFormatting>
  <conditionalFormatting sqref="B22">
    <cfRule type="beginsWith" dxfId="1131" priority="31" operator="beginsWith" text="Error">
      <formula>LEFT(B22,LEN("Error"))="Error"</formula>
    </cfRule>
    <cfRule type="beginsWith" dxfId="1130" priority="32" operator="beginsWith" text="Success">
      <formula>LEFT(B22,LEN("Success"))="Success"</formula>
    </cfRule>
  </conditionalFormatting>
  <conditionalFormatting sqref="B23">
    <cfRule type="beginsWith" dxfId="1129" priority="33" operator="beginsWith" text="Error">
      <formula>LEFT(B23,LEN("Error"))="Error"</formula>
    </cfRule>
    <cfRule type="beginsWith" dxfId="1128" priority="34" operator="beginsWith" text="Success">
      <formula>LEFT(B23,LEN("Success"))="Success"</formula>
    </cfRule>
  </conditionalFormatting>
  <conditionalFormatting sqref="B24">
    <cfRule type="beginsWith" dxfId="1127" priority="35" operator="beginsWith" text="Error">
      <formula>LEFT(B24,LEN("Error"))="Error"</formula>
    </cfRule>
    <cfRule type="beginsWith" dxfId="1126" priority="36" operator="beginsWith" text="Success">
      <formula>LEFT(B24,LEN("Success"))="Success"</formula>
    </cfRule>
  </conditionalFormatting>
  <conditionalFormatting sqref="B25">
    <cfRule type="beginsWith" dxfId="1125" priority="37" operator="beginsWith" text="Error">
      <formula>LEFT(B25,LEN("Error"))="Error"</formula>
    </cfRule>
    <cfRule type="beginsWith" dxfId="1124" priority="38" operator="beginsWith" text="Success">
      <formula>LEFT(B25,LEN("Success"))="Success"</formula>
    </cfRule>
  </conditionalFormatting>
  <conditionalFormatting sqref="B26">
    <cfRule type="beginsWith" dxfId="1123" priority="39" operator="beginsWith" text="Error">
      <formula>LEFT(B26,LEN("Error"))="Error"</formula>
    </cfRule>
    <cfRule type="beginsWith" dxfId="1122" priority="40" operator="beginsWith" text="Success">
      <formula>LEFT(B26,LEN("Success"))="Success"</formula>
    </cfRule>
  </conditionalFormatting>
  <conditionalFormatting sqref="B27">
    <cfRule type="beginsWith" dxfId="1121" priority="41" operator="beginsWith" text="Error">
      <formula>LEFT(B27,LEN("Error"))="Error"</formula>
    </cfRule>
    <cfRule type="beginsWith" dxfId="1120" priority="42" operator="beginsWith" text="Success">
      <formula>LEFT(B27,LEN("Success"))="Success"</formula>
    </cfRule>
  </conditionalFormatting>
  <conditionalFormatting sqref="B28">
    <cfRule type="beginsWith" dxfId="1119" priority="43" operator="beginsWith" text="Error">
      <formula>LEFT(B28,LEN("Error"))="Error"</formula>
    </cfRule>
    <cfRule type="beginsWith" dxfId="1118" priority="44" operator="beginsWith" text="Success">
      <formula>LEFT(B28,LEN("Success"))="Success"</formula>
    </cfRule>
  </conditionalFormatting>
  <conditionalFormatting sqref="B29">
    <cfRule type="beginsWith" dxfId="1117" priority="45" operator="beginsWith" text="Error">
      <formula>LEFT(B29,LEN("Error"))="Error"</formula>
    </cfRule>
    <cfRule type="beginsWith" dxfId="1116" priority="46" operator="beginsWith" text="Success">
      <formula>LEFT(B29,LEN("Success"))="Success"</formula>
    </cfRule>
  </conditionalFormatting>
  <conditionalFormatting sqref="B30">
    <cfRule type="beginsWith" dxfId="1115" priority="47" operator="beginsWith" text="Error">
      <formula>LEFT(B30,LEN("Error"))="Error"</formula>
    </cfRule>
    <cfRule type="beginsWith" dxfId="1114" priority="48" operator="beginsWith" text="Success">
      <formula>LEFT(B30,LEN("Success"))="Success"</formula>
    </cfRule>
  </conditionalFormatting>
  <conditionalFormatting sqref="B31">
    <cfRule type="beginsWith" dxfId="1113" priority="49" operator="beginsWith" text="Error">
      <formula>LEFT(B31,LEN("Error"))="Error"</formula>
    </cfRule>
    <cfRule type="beginsWith" dxfId="1112" priority="50" operator="beginsWith" text="Success">
      <formula>LEFT(B31,LEN("Success"))="Success"</formula>
    </cfRule>
  </conditionalFormatting>
  <conditionalFormatting sqref="B32">
    <cfRule type="beginsWith" dxfId="1111" priority="51" operator="beginsWith" text="Error">
      <formula>LEFT(B32,LEN("Error"))="Error"</formula>
    </cfRule>
    <cfRule type="beginsWith" dxfId="1110" priority="52" operator="beginsWith" text="Success">
      <formula>LEFT(B32,LEN("Success"))="Success"</formula>
    </cfRule>
  </conditionalFormatting>
  <conditionalFormatting sqref="B33">
    <cfRule type="beginsWith" dxfId="1109" priority="53" operator="beginsWith" text="Error">
      <formula>LEFT(B33,LEN("Error"))="Error"</formula>
    </cfRule>
    <cfRule type="beginsWith" dxfId="1108" priority="54" operator="beginsWith" text="Success">
      <formula>LEFT(B33,LEN("Success"))="Success"</formula>
    </cfRule>
  </conditionalFormatting>
  <conditionalFormatting sqref="B34">
    <cfRule type="beginsWith" dxfId="1107" priority="55" operator="beginsWith" text="Error">
      <formula>LEFT(B34,LEN("Error"))="Error"</formula>
    </cfRule>
    <cfRule type="beginsWith" dxfId="1106" priority="56" operator="beginsWith" text="Success">
      <formula>LEFT(B34,LEN("Success"))="Success"</formula>
    </cfRule>
  </conditionalFormatting>
  <conditionalFormatting sqref="B35">
    <cfRule type="beginsWith" dxfId="1105" priority="57" operator="beginsWith" text="Error">
      <formula>LEFT(B35,LEN("Error"))="Error"</formula>
    </cfRule>
    <cfRule type="beginsWith" dxfId="1104" priority="58" operator="beginsWith" text="Success">
      <formula>LEFT(B35,LEN("Success"))="Success"</formula>
    </cfRule>
  </conditionalFormatting>
  <conditionalFormatting sqref="B36">
    <cfRule type="beginsWith" dxfId="1103" priority="59" operator="beginsWith" text="Error">
      <formula>LEFT(B36,LEN("Error"))="Error"</formula>
    </cfRule>
    <cfRule type="beginsWith" dxfId="1102" priority="60" operator="beginsWith" text="Success">
      <formula>LEFT(B36,LEN("Success"))="Success"</formula>
    </cfRule>
  </conditionalFormatting>
  <conditionalFormatting sqref="B37">
    <cfRule type="beginsWith" dxfId="1101" priority="61" operator="beginsWith" text="Error">
      <formula>LEFT(B37,LEN("Error"))="Error"</formula>
    </cfRule>
    <cfRule type="beginsWith" dxfId="1100" priority="62" operator="beginsWith" text="Success">
      <formula>LEFT(B37,LEN("Success"))="Success"</formula>
    </cfRule>
  </conditionalFormatting>
  <conditionalFormatting sqref="B38">
    <cfRule type="beginsWith" dxfId="1099" priority="63" operator="beginsWith" text="Error">
      <formula>LEFT(B38,LEN("Error"))="Error"</formula>
    </cfRule>
    <cfRule type="beginsWith" dxfId="1098" priority="64" operator="beginsWith" text="Success">
      <formula>LEFT(B38,LEN("Success"))="Success"</formula>
    </cfRule>
  </conditionalFormatting>
  <conditionalFormatting sqref="B39">
    <cfRule type="beginsWith" dxfId="1097" priority="65" operator="beginsWith" text="Error">
      <formula>LEFT(B39,LEN("Error"))="Error"</formula>
    </cfRule>
    <cfRule type="beginsWith" dxfId="1096" priority="66" operator="beginsWith" text="Success">
      <formula>LEFT(B39,LEN("Success"))="Success"</formula>
    </cfRule>
  </conditionalFormatting>
  <conditionalFormatting sqref="B40">
    <cfRule type="beginsWith" dxfId="1095" priority="67" operator="beginsWith" text="Error">
      <formula>LEFT(B40,LEN("Error"))="Error"</formula>
    </cfRule>
    <cfRule type="beginsWith" dxfId="1094" priority="68" operator="beginsWith" text="Success">
      <formula>LEFT(B40,LEN("Success"))="Success"</formula>
    </cfRule>
  </conditionalFormatting>
  <conditionalFormatting sqref="B41">
    <cfRule type="beginsWith" dxfId="1093" priority="69" operator="beginsWith" text="Error">
      <formula>LEFT(B41,LEN("Error"))="Error"</formula>
    </cfRule>
    <cfRule type="beginsWith" dxfId="1092" priority="70" operator="beginsWith" text="Success">
      <formula>LEFT(B41,LEN("Success"))="Success"</formula>
    </cfRule>
  </conditionalFormatting>
  <conditionalFormatting sqref="B42">
    <cfRule type="beginsWith" dxfId="1091" priority="71" operator="beginsWith" text="Error">
      <formula>LEFT(B42,LEN("Error"))="Error"</formula>
    </cfRule>
    <cfRule type="beginsWith" dxfId="1090" priority="72" operator="beginsWith" text="Success">
      <formula>LEFT(B42,LEN("Success"))="Success"</formula>
    </cfRule>
  </conditionalFormatting>
  <conditionalFormatting sqref="B43">
    <cfRule type="beginsWith" dxfId="1089" priority="73" operator="beginsWith" text="Error">
      <formula>LEFT(B43,LEN("Error"))="Error"</formula>
    </cfRule>
    <cfRule type="beginsWith" dxfId="1088" priority="74" operator="beginsWith" text="Success">
      <formula>LEFT(B43,LEN("Success"))="Success"</formula>
    </cfRule>
  </conditionalFormatting>
  <conditionalFormatting sqref="B44">
    <cfRule type="beginsWith" dxfId="1087" priority="75" operator="beginsWith" text="Error">
      <formula>LEFT(B44,LEN("Error"))="Error"</formula>
    </cfRule>
    <cfRule type="beginsWith" dxfId="1086" priority="76" operator="beginsWith" text="Success">
      <formula>LEFT(B44,LEN("Success"))="Success"</formula>
    </cfRule>
  </conditionalFormatting>
  <conditionalFormatting sqref="B45">
    <cfRule type="beginsWith" dxfId="1085" priority="77" operator="beginsWith" text="Error">
      <formula>LEFT(B45,LEN("Error"))="Error"</formula>
    </cfRule>
    <cfRule type="beginsWith" dxfId="1084" priority="78" operator="beginsWith" text="Success">
      <formula>LEFT(B45,LEN("Success"))="Success"</formula>
    </cfRule>
  </conditionalFormatting>
  <conditionalFormatting sqref="B46">
    <cfRule type="beginsWith" dxfId="1083" priority="79" operator="beginsWith" text="Error">
      <formula>LEFT(B46,LEN("Error"))="Error"</formula>
    </cfRule>
    <cfRule type="beginsWith" dxfId="1082" priority="80" operator="beginsWith" text="Success">
      <formula>LEFT(B46,LEN("Success"))="Success"</formula>
    </cfRule>
  </conditionalFormatting>
  <conditionalFormatting sqref="B47">
    <cfRule type="beginsWith" dxfId="1081" priority="81" operator="beginsWith" text="Error">
      <formula>LEFT(B47,LEN("Error"))="Error"</formula>
    </cfRule>
    <cfRule type="beginsWith" dxfId="1080" priority="82" operator="beginsWith" text="Success">
      <formula>LEFT(B47,LEN("Success"))="Success"</formula>
    </cfRule>
  </conditionalFormatting>
  <conditionalFormatting sqref="B48">
    <cfRule type="beginsWith" dxfId="1079" priority="83" operator="beginsWith" text="Error">
      <formula>LEFT(B48,LEN("Error"))="Error"</formula>
    </cfRule>
    <cfRule type="beginsWith" dxfId="1078" priority="84" operator="beginsWith" text="Success">
      <formula>LEFT(B48,LEN("Success"))="Success"</formula>
    </cfRule>
  </conditionalFormatting>
  <conditionalFormatting sqref="B49">
    <cfRule type="beginsWith" dxfId="1077" priority="85" operator="beginsWith" text="Error">
      <formula>LEFT(B49,LEN("Error"))="Error"</formula>
    </cfRule>
    <cfRule type="beginsWith" dxfId="1076" priority="86" operator="beginsWith" text="Success">
      <formula>LEFT(B49,LEN("Success"))="Success"</formula>
    </cfRule>
  </conditionalFormatting>
  <conditionalFormatting sqref="B50">
    <cfRule type="beginsWith" dxfId="1075" priority="87" operator="beginsWith" text="Error">
      <formula>LEFT(B50,LEN("Error"))="Error"</formula>
    </cfRule>
    <cfRule type="beginsWith" dxfId="1074" priority="88" operator="beginsWith" text="Success">
      <formula>LEFT(B50,LEN("Success"))="Success"</formula>
    </cfRule>
  </conditionalFormatting>
  <conditionalFormatting sqref="B51">
    <cfRule type="beginsWith" dxfId="1073" priority="89" operator="beginsWith" text="Error">
      <formula>LEFT(B51,LEN("Error"))="Error"</formula>
    </cfRule>
    <cfRule type="beginsWith" dxfId="1072" priority="90" operator="beginsWith" text="Success">
      <formula>LEFT(B51,LEN("Success"))="Success"</formula>
    </cfRule>
  </conditionalFormatting>
  <conditionalFormatting sqref="B52">
    <cfRule type="beginsWith" dxfId="1071" priority="91" operator="beginsWith" text="Error">
      <formula>LEFT(B52,LEN("Error"))="Error"</formula>
    </cfRule>
    <cfRule type="beginsWith" dxfId="1070" priority="92" operator="beginsWith" text="Success">
      <formula>LEFT(B52,LEN("Success"))="Success"</formula>
    </cfRule>
  </conditionalFormatting>
  <conditionalFormatting sqref="B53">
    <cfRule type="beginsWith" dxfId="1069" priority="93" operator="beginsWith" text="Error">
      <formula>LEFT(B53,LEN("Error"))="Error"</formula>
    </cfRule>
    <cfRule type="beginsWith" dxfId="1068" priority="94" operator="beginsWith" text="Success">
      <formula>LEFT(B53,LEN("Success"))="Success"</formula>
    </cfRule>
  </conditionalFormatting>
  <conditionalFormatting sqref="B54">
    <cfRule type="beginsWith" dxfId="1067" priority="95" operator="beginsWith" text="Error">
      <formula>LEFT(B54,LEN("Error"))="Error"</formula>
    </cfRule>
    <cfRule type="beginsWith" dxfId="1066" priority="96" operator="beginsWith" text="Success">
      <formula>LEFT(B54,LEN("Success"))="Success"</formula>
    </cfRule>
  </conditionalFormatting>
  <conditionalFormatting sqref="B55">
    <cfRule type="beginsWith" dxfId="1065" priority="97" operator="beginsWith" text="Error">
      <formula>LEFT(B55,LEN("Error"))="Error"</formula>
    </cfRule>
    <cfRule type="beginsWith" dxfId="1064" priority="98" operator="beginsWith" text="Success">
      <formula>LEFT(B55,LEN("Success"))="Success"</formula>
    </cfRule>
  </conditionalFormatting>
  <conditionalFormatting sqref="B56">
    <cfRule type="beginsWith" dxfId="1063" priority="99" operator="beginsWith" text="Error">
      <formula>LEFT(B56,LEN("Error"))="Error"</formula>
    </cfRule>
    <cfRule type="beginsWith" dxfId="1062" priority="100" operator="beginsWith" text="Success">
      <formula>LEFT(B56,LEN("Success"))="Success"</formula>
    </cfRule>
  </conditionalFormatting>
  <conditionalFormatting sqref="B57">
    <cfRule type="beginsWith" dxfId="1061" priority="101" operator="beginsWith" text="Error">
      <formula>LEFT(B57,LEN("Error"))="Error"</formula>
    </cfRule>
    <cfRule type="beginsWith" dxfId="1060" priority="102" operator="beginsWith" text="Success">
      <formula>LEFT(B57,LEN("Success"))="Success"</formula>
    </cfRule>
  </conditionalFormatting>
  <conditionalFormatting sqref="B58">
    <cfRule type="beginsWith" dxfId="1059" priority="103" operator="beginsWith" text="Error">
      <formula>LEFT(B58,LEN("Error"))="Error"</formula>
    </cfRule>
    <cfRule type="beginsWith" dxfId="1058" priority="104" operator="beginsWith" text="Success">
      <formula>LEFT(B58,LEN("Success"))="Success"</formula>
    </cfRule>
  </conditionalFormatting>
  <conditionalFormatting sqref="B59">
    <cfRule type="beginsWith" dxfId="1057" priority="105" operator="beginsWith" text="Error">
      <formula>LEFT(B59,LEN("Error"))="Error"</formula>
    </cfRule>
    <cfRule type="beginsWith" dxfId="1056" priority="106" operator="beginsWith" text="Success">
      <formula>LEFT(B59,LEN("Success"))="Success"</formula>
    </cfRule>
  </conditionalFormatting>
  <conditionalFormatting sqref="B60">
    <cfRule type="beginsWith" dxfId="1055" priority="107" operator="beginsWith" text="Error">
      <formula>LEFT(B60,LEN("Error"))="Error"</formula>
    </cfRule>
    <cfRule type="beginsWith" dxfId="1054" priority="108" operator="beginsWith" text="Success">
      <formula>LEFT(B60,LEN("Success"))="Success"</formula>
    </cfRule>
  </conditionalFormatting>
  <conditionalFormatting sqref="B61">
    <cfRule type="beginsWith" dxfId="1053" priority="109" operator="beginsWith" text="Error">
      <formula>LEFT(B61,LEN("Error"))="Error"</formula>
    </cfRule>
    <cfRule type="beginsWith" dxfId="1052" priority="110" operator="beginsWith" text="Success">
      <formula>LEFT(B61,LEN("Success"))="Success"</formula>
    </cfRule>
  </conditionalFormatting>
  <conditionalFormatting sqref="B62">
    <cfRule type="beginsWith" dxfId="1051" priority="111" operator="beginsWith" text="Error">
      <formula>LEFT(B62,LEN("Error"))="Error"</formula>
    </cfRule>
    <cfRule type="beginsWith" dxfId="1050" priority="112" operator="beginsWith" text="Success">
      <formula>LEFT(B62,LEN("Success"))="Success"</formula>
    </cfRule>
  </conditionalFormatting>
  <conditionalFormatting sqref="B63">
    <cfRule type="beginsWith" dxfId="1049" priority="113" operator="beginsWith" text="Error">
      <formula>LEFT(B63,LEN("Error"))="Error"</formula>
    </cfRule>
    <cfRule type="beginsWith" dxfId="1048" priority="114" operator="beginsWith" text="Success">
      <formula>LEFT(B63,LEN("Success"))="Success"</formula>
    </cfRule>
  </conditionalFormatting>
  <conditionalFormatting sqref="B64">
    <cfRule type="beginsWith" dxfId="1047" priority="115" operator="beginsWith" text="Error">
      <formula>LEFT(B64,LEN("Error"))="Error"</formula>
    </cfRule>
    <cfRule type="beginsWith" dxfId="1046" priority="116" operator="beginsWith" text="Success">
      <formula>LEFT(B64,LEN("Success"))="Success"</formula>
    </cfRule>
  </conditionalFormatting>
  <conditionalFormatting sqref="B65">
    <cfRule type="beginsWith" dxfId="1045" priority="117" operator="beginsWith" text="Error">
      <formula>LEFT(B65,LEN("Error"))="Error"</formula>
    </cfRule>
    <cfRule type="beginsWith" dxfId="1044" priority="118" operator="beginsWith" text="Success">
      <formula>LEFT(B65,LEN("Success"))="Success"</formula>
    </cfRule>
  </conditionalFormatting>
  <conditionalFormatting sqref="B66">
    <cfRule type="beginsWith" dxfId="1043" priority="119" operator="beginsWith" text="Error">
      <formula>LEFT(B66,LEN("Error"))="Error"</formula>
    </cfRule>
    <cfRule type="beginsWith" dxfId="1042" priority="120" operator="beginsWith" text="Success">
      <formula>LEFT(B66,LEN("Success"))="Success"</formula>
    </cfRule>
  </conditionalFormatting>
  <conditionalFormatting sqref="B67">
    <cfRule type="beginsWith" dxfId="1041" priority="121" operator="beginsWith" text="Error">
      <formula>LEFT(B67,LEN("Error"))="Error"</formula>
    </cfRule>
    <cfRule type="beginsWith" dxfId="1040" priority="122" operator="beginsWith" text="Success">
      <formula>LEFT(B67,LEN("Success"))="Success"</formula>
    </cfRule>
  </conditionalFormatting>
  <conditionalFormatting sqref="B68">
    <cfRule type="beginsWith" dxfId="1039" priority="123" operator="beginsWith" text="Error">
      <formula>LEFT(B68,LEN("Error"))="Error"</formula>
    </cfRule>
    <cfRule type="beginsWith" dxfId="1038" priority="124" operator="beginsWith" text="Success">
      <formula>LEFT(B68,LEN("Success"))="Success"</formula>
    </cfRule>
  </conditionalFormatting>
  <conditionalFormatting sqref="B69">
    <cfRule type="beginsWith" dxfId="1037" priority="125" operator="beginsWith" text="Error">
      <formula>LEFT(B69,LEN("Error"))="Error"</formula>
    </cfRule>
    <cfRule type="beginsWith" dxfId="1036" priority="126" operator="beginsWith" text="Success">
      <formula>LEFT(B69,LEN("Success"))="Success"</formula>
    </cfRule>
  </conditionalFormatting>
  <conditionalFormatting sqref="B70">
    <cfRule type="beginsWith" dxfId="1035" priority="127" operator="beginsWith" text="Error">
      <formula>LEFT(B70,LEN("Error"))="Error"</formula>
    </cfRule>
    <cfRule type="beginsWith" dxfId="1034" priority="128" operator="beginsWith" text="Success">
      <formula>LEFT(B70,LEN("Success"))="Success"</formula>
    </cfRule>
  </conditionalFormatting>
  <conditionalFormatting sqref="B71">
    <cfRule type="beginsWith" dxfId="1033" priority="129" operator="beginsWith" text="Error">
      <formula>LEFT(B71,LEN("Error"))="Error"</formula>
    </cfRule>
    <cfRule type="beginsWith" dxfId="1032" priority="130" operator="beginsWith" text="Success">
      <formula>LEFT(B71,LEN("Success"))="Success"</formula>
    </cfRule>
  </conditionalFormatting>
  <conditionalFormatting sqref="B72">
    <cfRule type="beginsWith" dxfId="1031" priority="131" operator="beginsWith" text="Error">
      <formula>LEFT(B72,LEN("Error"))="Error"</formula>
    </cfRule>
    <cfRule type="beginsWith" dxfId="1030" priority="132" operator="beginsWith" text="Success">
      <formula>LEFT(B72,LEN("Success"))="Success"</formula>
    </cfRule>
  </conditionalFormatting>
  <conditionalFormatting sqref="B73">
    <cfRule type="beginsWith" dxfId="1029" priority="133" operator="beginsWith" text="Error">
      <formula>LEFT(B73,LEN("Error"))="Error"</formula>
    </cfRule>
    <cfRule type="beginsWith" dxfId="1028" priority="134" operator="beginsWith" text="Success">
      <formula>LEFT(B73,LEN("Success"))="Success"</formula>
    </cfRule>
  </conditionalFormatting>
  <conditionalFormatting sqref="B74">
    <cfRule type="beginsWith" dxfId="1027" priority="135" operator="beginsWith" text="Error">
      <formula>LEFT(B74,LEN("Error"))="Error"</formula>
    </cfRule>
    <cfRule type="beginsWith" dxfId="1026" priority="136" operator="beginsWith" text="Success">
      <formula>LEFT(B74,LEN("Success"))="Success"</formula>
    </cfRule>
  </conditionalFormatting>
  <conditionalFormatting sqref="B75">
    <cfRule type="beginsWith" dxfId="1025" priority="137" operator="beginsWith" text="Error">
      <formula>LEFT(B75,LEN("Error"))="Error"</formula>
    </cfRule>
    <cfRule type="beginsWith" dxfId="1024" priority="138" operator="beginsWith" text="Success">
      <formula>LEFT(B75,LEN("Success"))="Success"</formula>
    </cfRule>
  </conditionalFormatting>
  <conditionalFormatting sqref="B76">
    <cfRule type="beginsWith" dxfId="1023" priority="139" operator="beginsWith" text="Error">
      <formula>LEFT(B76,LEN("Error"))="Error"</formula>
    </cfRule>
    <cfRule type="beginsWith" dxfId="1022" priority="140" operator="beginsWith" text="Success">
      <formula>LEFT(B76,LEN("Success"))="Success"</formula>
    </cfRule>
  </conditionalFormatting>
  <conditionalFormatting sqref="B77">
    <cfRule type="beginsWith" dxfId="1021" priority="141" operator="beginsWith" text="Error">
      <formula>LEFT(B77,LEN("Error"))="Error"</formula>
    </cfRule>
    <cfRule type="beginsWith" dxfId="1020" priority="142" operator="beginsWith" text="Success">
      <formula>LEFT(B77,LEN("Success"))="Success"</formula>
    </cfRule>
  </conditionalFormatting>
  <conditionalFormatting sqref="B78">
    <cfRule type="beginsWith" dxfId="1019" priority="143" operator="beginsWith" text="Error">
      <formula>LEFT(B78,LEN("Error"))="Error"</formula>
    </cfRule>
    <cfRule type="beginsWith" dxfId="1018" priority="144" operator="beginsWith" text="Success">
      <formula>LEFT(B78,LEN("Success"))="Success"</formula>
    </cfRule>
  </conditionalFormatting>
  <conditionalFormatting sqref="B79">
    <cfRule type="beginsWith" dxfId="1017" priority="145" operator="beginsWith" text="Error">
      <formula>LEFT(B79,LEN("Error"))="Error"</formula>
    </cfRule>
    <cfRule type="beginsWith" dxfId="1016" priority="146" operator="beginsWith" text="Success">
      <formula>LEFT(B79,LEN("Success"))="Success"</formula>
    </cfRule>
  </conditionalFormatting>
  <conditionalFormatting sqref="B80">
    <cfRule type="beginsWith" dxfId="1015" priority="147" operator="beginsWith" text="Error">
      <formula>LEFT(B80,LEN("Error"))="Error"</formula>
    </cfRule>
    <cfRule type="beginsWith" dxfId="1014" priority="148" operator="beginsWith" text="Success">
      <formula>LEFT(B80,LEN("Success"))="Success"</formula>
    </cfRule>
  </conditionalFormatting>
  <conditionalFormatting sqref="B81">
    <cfRule type="beginsWith" dxfId="1013" priority="149" operator="beginsWith" text="Error">
      <formula>LEFT(B81,LEN("Error"))="Error"</formula>
    </cfRule>
    <cfRule type="beginsWith" dxfId="1012" priority="150" operator="beginsWith" text="Success">
      <formula>LEFT(B81,LEN("Success"))="Success"</formula>
    </cfRule>
  </conditionalFormatting>
  <conditionalFormatting sqref="B82">
    <cfRule type="beginsWith" dxfId="1011" priority="151" operator="beginsWith" text="Error">
      <formula>LEFT(B82,LEN("Error"))="Error"</formula>
    </cfRule>
    <cfRule type="beginsWith" dxfId="1010" priority="152" operator="beginsWith" text="Success">
      <formula>LEFT(B82,LEN("Success"))="Success"</formula>
    </cfRule>
  </conditionalFormatting>
  <conditionalFormatting sqref="B83">
    <cfRule type="beginsWith" dxfId="1009" priority="153" operator="beginsWith" text="Error">
      <formula>LEFT(B83,LEN("Error"))="Error"</formula>
    </cfRule>
    <cfRule type="beginsWith" dxfId="1008" priority="154" operator="beginsWith" text="Success">
      <formula>LEFT(B83,LEN("Success"))="Success"</formula>
    </cfRule>
  </conditionalFormatting>
  <conditionalFormatting sqref="B84">
    <cfRule type="beginsWith" dxfId="1007" priority="155" operator="beginsWith" text="Error">
      <formula>LEFT(B84,LEN("Error"))="Error"</formula>
    </cfRule>
    <cfRule type="beginsWith" dxfId="1006" priority="156" operator="beginsWith" text="Success">
      <formula>LEFT(B84,LEN("Success"))="Success"</formula>
    </cfRule>
  </conditionalFormatting>
  <conditionalFormatting sqref="B3">
    <cfRule type="beginsWith" dxfId="1005" priority="157" operator="beginsWith" text="Error">
      <formula>LEFT(B3,LEN("Error"))="Error"</formula>
    </cfRule>
    <cfRule type="beginsWith" dxfId="1004" priority="158" operator="beginsWith" text="Success">
      <formula>LEFT(B3,LEN("Success"))="Success"</formula>
    </cfRule>
  </conditionalFormatting>
  <conditionalFormatting sqref="D7">
    <cfRule type="expression" dxfId="1003" priority="159">
      <formula>$D7="Bid"</formula>
    </cfRule>
    <cfRule type="expression" dxfId="1002" priority="160">
      <formula>$D7="No Bid"</formula>
    </cfRule>
  </conditionalFormatting>
  <conditionalFormatting sqref="G7:M7">
    <cfRule type="expression" dxfId="1001" priority="161">
      <formula>$D7="No Bid"</formula>
    </cfRule>
  </conditionalFormatting>
  <conditionalFormatting sqref="D8">
    <cfRule type="expression" dxfId="1000" priority="162">
      <formula>$D8="Bid"</formula>
    </cfRule>
    <cfRule type="expression" dxfId="999" priority="163">
      <formula>$D8="No Bid"</formula>
    </cfRule>
  </conditionalFormatting>
  <conditionalFormatting sqref="G8:M8">
    <cfRule type="expression" dxfId="998" priority="164">
      <formula>$D8="No Bid"</formula>
    </cfRule>
  </conditionalFormatting>
  <conditionalFormatting sqref="D9">
    <cfRule type="expression" dxfId="997" priority="165">
      <formula>$D9="Bid"</formula>
    </cfRule>
    <cfRule type="expression" dxfId="996" priority="166">
      <formula>$D9="No Bid"</formula>
    </cfRule>
  </conditionalFormatting>
  <conditionalFormatting sqref="G9:M9">
    <cfRule type="expression" dxfId="995" priority="167">
      <formula>$D9="No Bid"</formula>
    </cfRule>
  </conditionalFormatting>
  <conditionalFormatting sqref="D10">
    <cfRule type="expression" dxfId="994" priority="168">
      <formula>$D10="Bid"</formula>
    </cfRule>
    <cfRule type="expression" dxfId="993" priority="169">
      <formula>$D10="No Bid"</formula>
    </cfRule>
  </conditionalFormatting>
  <conditionalFormatting sqref="G10:M10">
    <cfRule type="expression" dxfId="992" priority="170">
      <formula>$D10="No Bid"</formula>
    </cfRule>
  </conditionalFormatting>
  <conditionalFormatting sqref="D11">
    <cfRule type="expression" dxfId="991" priority="171">
      <formula>$D11="Bid"</formula>
    </cfRule>
    <cfRule type="expression" dxfId="990" priority="172">
      <formula>$D11="No Bid"</formula>
    </cfRule>
  </conditionalFormatting>
  <conditionalFormatting sqref="G11:M11">
    <cfRule type="expression" dxfId="989" priority="173">
      <formula>$D11="No Bid"</formula>
    </cfRule>
  </conditionalFormatting>
  <conditionalFormatting sqref="D12">
    <cfRule type="expression" dxfId="988" priority="174">
      <formula>$D12="Bid"</formula>
    </cfRule>
    <cfRule type="expression" dxfId="987" priority="175">
      <formula>$D12="No Bid"</formula>
    </cfRule>
  </conditionalFormatting>
  <conditionalFormatting sqref="G12:M12">
    <cfRule type="expression" dxfId="986" priority="176">
      <formula>$D12="No Bid"</formula>
    </cfRule>
  </conditionalFormatting>
  <conditionalFormatting sqref="D13">
    <cfRule type="expression" dxfId="985" priority="177">
      <formula>$D13="Bid"</formula>
    </cfRule>
    <cfRule type="expression" dxfId="984" priority="178">
      <formula>$D13="No Bid"</formula>
    </cfRule>
  </conditionalFormatting>
  <conditionalFormatting sqref="G13:M13">
    <cfRule type="expression" dxfId="983" priority="179">
      <formula>$D13="No Bid"</formula>
    </cfRule>
  </conditionalFormatting>
  <conditionalFormatting sqref="D14">
    <cfRule type="expression" dxfId="982" priority="180">
      <formula>$D14="Bid"</formula>
    </cfRule>
    <cfRule type="expression" dxfId="981" priority="181">
      <formula>$D14="No Bid"</formula>
    </cfRule>
  </conditionalFormatting>
  <conditionalFormatting sqref="G14:M14">
    <cfRule type="expression" dxfId="980" priority="182">
      <formula>$D14="No Bid"</formula>
    </cfRule>
  </conditionalFormatting>
  <conditionalFormatting sqref="D15">
    <cfRule type="expression" dxfId="979" priority="183">
      <formula>$D15="Bid"</formula>
    </cfRule>
    <cfRule type="expression" dxfId="978" priority="184">
      <formula>$D15="No Bid"</formula>
    </cfRule>
  </conditionalFormatting>
  <conditionalFormatting sqref="G15:M15">
    <cfRule type="expression" dxfId="977" priority="185">
      <formula>$D15="No Bid"</formula>
    </cfRule>
  </conditionalFormatting>
  <conditionalFormatting sqref="D16">
    <cfRule type="expression" dxfId="976" priority="186">
      <formula>$D16="Bid"</formula>
    </cfRule>
    <cfRule type="expression" dxfId="975" priority="187">
      <formula>$D16="No Bid"</formula>
    </cfRule>
  </conditionalFormatting>
  <conditionalFormatting sqref="G16:M16">
    <cfRule type="expression" dxfId="974" priority="188">
      <formula>$D16="No Bid"</formula>
    </cfRule>
  </conditionalFormatting>
  <conditionalFormatting sqref="D17">
    <cfRule type="expression" dxfId="973" priority="189">
      <formula>$D17="Bid"</formula>
    </cfRule>
    <cfRule type="expression" dxfId="972" priority="190">
      <formula>$D17="No Bid"</formula>
    </cfRule>
  </conditionalFormatting>
  <conditionalFormatting sqref="G17:M17">
    <cfRule type="expression" dxfId="971" priority="191">
      <formula>$D17="No Bid"</formula>
    </cfRule>
  </conditionalFormatting>
  <conditionalFormatting sqref="D18">
    <cfRule type="expression" dxfId="970" priority="192">
      <formula>$D18="Bid"</formula>
    </cfRule>
    <cfRule type="expression" dxfId="969" priority="193">
      <formula>$D18="No Bid"</formula>
    </cfRule>
  </conditionalFormatting>
  <conditionalFormatting sqref="G18:M18">
    <cfRule type="expression" dxfId="968" priority="194">
      <formula>$D18="No Bid"</formula>
    </cfRule>
  </conditionalFormatting>
  <conditionalFormatting sqref="D19">
    <cfRule type="expression" dxfId="967" priority="195">
      <formula>$D19="Bid"</formula>
    </cfRule>
    <cfRule type="expression" dxfId="966" priority="196">
      <formula>$D19="No Bid"</formula>
    </cfRule>
  </conditionalFormatting>
  <conditionalFormatting sqref="G19:M19">
    <cfRule type="expression" dxfId="965" priority="197">
      <formula>$D19="No Bid"</formula>
    </cfRule>
  </conditionalFormatting>
  <conditionalFormatting sqref="D20">
    <cfRule type="expression" dxfId="964" priority="198">
      <formula>$D20="Bid"</formula>
    </cfRule>
    <cfRule type="expression" dxfId="963" priority="199">
      <formula>$D20="No Bid"</formula>
    </cfRule>
  </conditionalFormatting>
  <conditionalFormatting sqref="G20:M20">
    <cfRule type="expression" dxfId="962" priority="200">
      <formula>$D20="No Bid"</formula>
    </cfRule>
  </conditionalFormatting>
  <conditionalFormatting sqref="D21">
    <cfRule type="expression" dxfId="961" priority="201">
      <formula>$D21="Bid"</formula>
    </cfRule>
    <cfRule type="expression" dxfId="960" priority="202">
      <formula>$D21="No Bid"</formula>
    </cfRule>
  </conditionalFormatting>
  <conditionalFormatting sqref="G21:M21">
    <cfRule type="expression" dxfId="959" priority="203">
      <formula>$D21="No Bid"</formula>
    </cfRule>
  </conditionalFormatting>
  <conditionalFormatting sqref="D22">
    <cfRule type="expression" dxfId="958" priority="204">
      <formula>$D22="Bid"</formula>
    </cfRule>
    <cfRule type="expression" dxfId="957" priority="205">
      <formula>$D22="No Bid"</formula>
    </cfRule>
  </conditionalFormatting>
  <conditionalFormatting sqref="G22:M22">
    <cfRule type="expression" dxfId="956" priority="206">
      <formula>$D22="No Bid"</formula>
    </cfRule>
  </conditionalFormatting>
  <conditionalFormatting sqref="D23">
    <cfRule type="expression" dxfId="955" priority="207">
      <formula>$D23="Bid"</formula>
    </cfRule>
    <cfRule type="expression" dxfId="954" priority="208">
      <formula>$D23="No Bid"</formula>
    </cfRule>
  </conditionalFormatting>
  <conditionalFormatting sqref="G23:M23">
    <cfRule type="expression" dxfId="953" priority="209">
      <formula>$D23="No Bid"</formula>
    </cfRule>
  </conditionalFormatting>
  <conditionalFormatting sqref="D24">
    <cfRule type="expression" dxfId="952" priority="210">
      <formula>$D24="Bid"</formula>
    </cfRule>
    <cfRule type="expression" dxfId="951" priority="211">
      <formula>$D24="No Bid"</formula>
    </cfRule>
  </conditionalFormatting>
  <conditionalFormatting sqref="G24:M24">
    <cfRule type="expression" dxfId="950" priority="212">
      <formula>$D24="No Bid"</formula>
    </cfRule>
  </conditionalFormatting>
  <conditionalFormatting sqref="D25">
    <cfRule type="expression" dxfId="949" priority="213">
      <formula>$D25="Bid"</formula>
    </cfRule>
    <cfRule type="expression" dxfId="948" priority="214">
      <formula>$D25="No Bid"</formula>
    </cfRule>
  </conditionalFormatting>
  <conditionalFormatting sqref="G25:M25">
    <cfRule type="expression" dxfId="947" priority="215">
      <formula>$D25="No Bid"</formula>
    </cfRule>
  </conditionalFormatting>
  <conditionalFormatting sqref="D26">
    <cfRule type="expression" dxfId="946" priority="216">
      <formula>$D26="Bid"</formula>
    </cfRule>
    <cfRule type="expression" dxfId="945" priority="217">
      <formula>$D26="No Bid"</formula>
    </cfRule>
  </conditionalFormatting>
  <conditionalFormatting sqref="G26:M26">
    <cfRule type="expression" dxfId="944" priority="218">
      <formula>$D26="No Bid"</formula>
    </cfRule>
  </conditionalFormatting>
  <conditionalFormatting sqref="D27">
    <cfRule type="expression" dxfId="943" priority="219">
      <formula>$D27="Bid"</formula>
    </cfRule>
    <cfRule type="expression" dxfId="942" priority="220">
      <formula>$D27="No Bid"</formula>
    </cfRule>
  </conditionalFormatting>
  <conditionalFormatting sqref="G27:M27">
    <cfRule type="expression" dxfId="941" priority="221">
      <formula>$D27="No Bid"</formula>
    </cfRule>
  </conditionalFormatting>
  <conditionalFormatting sqref="D28">
    <cfRule type="expression" dxfId="940" priority="222">
      <formula>$D28="Bid"</formula>
    </cfRule>
    <cfRule type="expression" dxfId="939" priority="223">
      <formula>$D28="No Bid"</formula>
    </cfRule>
  </conditionalFormatting>
  <conditionalFormatting sqref="G28:M28">
    <cfRule type="expression" dxfId="938" priority="224">
      <formula>$D28="No Bid"</formula>
    </cfRule>
  </conditionalFormatting>
  <conditionalFormatting sqref="D29">
    <cfRule type="expression" dxfId="937" priority="225">
      <formula>$D29="Bid"</formula>
    </cfRule>
    <cfRule type="expression" dxfId="936" priority="226">
      <formula>$D29="No Bid"</formula>
    </cfRule>
  </conditionalFormatting>
  <conditionalFormatting sqref="G29:M29">
    <cfRule type="expression" dxfId="935" priority="227">
      <formula>$D29="No Bid"</formula>
    </cfRule>
  </conditionalFormatting>
  <conditionalFormatting sqref="D30">
    <cfRule type="expression" dxfId="934" priority="228">
      <formula>$D30="Bid"</formula>
    </cfRule>
    <cfRule type="expression" dxfId="933" priority="229">
      <formula>$D30="No Bid"</formula>
    </cfRule>
  </conditionalFormatting>
  <conditionalFormatting sqref="G30:M30">
    <cfRule type="expression" dxfId="932" priority="230">
      <formula>$D30="No Bid"</formula>
    </cfRule>
  </conditionalFormatting>
  <conditionalFormatting sqref="D31">
    <cfRule type="expression" dxfId="931" priority="231">
      <formula>$D31="Bid"</formula>
    </cfRule>
    <cfRule type="expression" dxfId="930" priority="232">
      <formula>$D31="No Bid"</formula>
    </cfRule>
  </conditionalFormatting>
  <conditionalFormatting sqref="G31:M31">
    <cfRule type="expression" dxfId="929" priority="233">
      <formula>$D31="No Bid"</formula>
    </cfRule>
  </conditionalFormatting>
  <conditionalFormatting sqref="D32">
    <cfRule type="expression" dxfId="928" priority="234">
      <formula>$D32="Bid"</formula>
    </cfRule>
    <cfRule type="expression" dxfId="927" priority="235">
      <formula>$D32="No Bid"</formula>
    </cfRule>
  </conditionalFormatting>
  <conditionalFormatting sqref="G32:M32">
    <cfRule type="expression" dxfId="926" priority="236">
      <formula>$D32="No Bid"</formula>
    </cfRule>
  </conditionalFormatting>
  <conditionalFormatting sqref="D33">
    <cfRule type="expression" dxfId="925" priority="237">
      <formula>$D33="Bid"</formula>
    </cfRule>
    <cfRule type="expression" dxfId="924" priority="238">
      <formula>$D33="No Bid"</formula>
    </cfRule>
  </conditionalFormatting>
  <conditionalFormatting sqref="G33:M33">
    <cfRule type="expression" dxfId="923" priority="239">
      <formula>$D33="No Bid"</formula>
    </cfRule>
  </conditionalFormatting>
  <conditionalFormatting sqref="D34">
    <cfRule type="expression" dxfId="922" priority="240">
      <formula>$D34="Bid"</formula>
    </cfRule>
    <cfRule type="expression" dxfId="921" priority="241">
      <formula>$D34="No Bid"</formula>
    </cfRule>
  </conditionalFormatting>
  <conditionalFormatting sqref="G34:M34">
    <cfRule type="expression" dxfId="920" priority="242">
      <formula>$D34="No Bid"</formula>
    </cfRule>
  </conditionalFormatting>
  <conditionalFormatting sqref="D35">
    <cfRule type="expression" dxfId="919" priority="243">
      <formula>$D35="Bid"</formula>
    </cfRule>
    <cfRule type="expression" dxfId="918" priority="244">
      <formula>$D35="No Bid"</formula>
    </cfRule>
  </conditionalFormatting>
  <conditionalFormatting sqref="G35:M35">
    <cfRule type="expression" dxfId="917" priority="245">
      <formula>$D35="No Bid"</formula>
    </cfRule>
  </conditionalFormatting>
  <conditionalFormatting sqref="D36">
    <cfRule type="expression" dxfId="916" priority="246">
      <formula>$D36="Bid"</formula>
    </cfRule>
    <cfRule type="expression" dxfId="915" priority="247">
      <formula>$D36="No Bid"</formula>
    </cfRule>
  </conditionalFormatting>
  <conditionalFormatting sqref="G36:M36">
    <cfRule type="expression" dxfId="914" priority="248">
      <formula>$D36="No Bid"</formula>
    </cfRule>
  </conditionalFormatting>
  <conditionalFormatting sqref="D37">
    <cfRule type="expression" dxfId="913" priority="249">
      <formula>$D37="Bid"</formula>
    </cfRule>
    <cfRule type="expression" dxfId="912" priority="250">
      <formula>$D37="No Bid"</formula>
    </cfRule>
  </conditionalFormatting>
  <conditionalFormatting sqref="G37:M37">
    <cfRule type="expression" dxfId="911" priority="251">
      <formula>$D37="No Bid"</formula>
    </cfRule>
  </conditionalFormatting>
  <conditionalFormatting sqref="D38">
    <cfRule type="expression" dxfId="910" priority="252">
      <formula>$D38="Bid"</formula>
    </cfRule>
    <cfRule type="expression" dxfId="909" priority="253">
      <formula>$D38="No Bid"</formula>
    </cfRule>
  </conditionalFormatting>
  <conditionalFormatting sqref="G38:M38">
    <cfRule type="expression" dxfId="908" priority="254">
      <formula>$D38="No Bid"</formula>
    </cfRule>
  </conditionalFormatting>
  <conditionalFormatting sqref="D39">
    <cfRule type="expression" dxfId="907" priority="255">
      <formula>$D39="Bid"</formula>
    </cfRule>
    <cfRule type="expression" dxfId="906" priority="256">
      <formula>$D39="No Bid"</formula>
    </cfRule>
  </conditionalFormatting>
  <conditionalFormatting sqref="G39:M39">
    <cfRule type="expression" dxfId="905" priority="257">
      <formula>$D39="No Bid"</formula>
    </cfRule>
  </conditionalFormatting>
  <conditionalFormatting sqref="D40">
    <cfRule type="expression" dxfId="904" priority="258">
      <formula>$D40="Bid"</formula>
    </cfRule>
    <cfRule type="expression" dxfId="903" priority="259">
      <formula>$D40="No Bid"</formula>
    </cfRule>
  </conditionalFormatting>
  <conditionalFormatting sqref="G40:M40">
    <cfRule type="expression" dxfId="902" priority="260">
      <formula>$D40="No Bid"</formula>
    </cfRule>
  </conditionalFormatting>
  <conditionalFormatting sqref="D41">
    <cfRule type="expression" dxfId="901" priority="261">
      <formula>$D41="Bid"</formula>
    </cfRule>
    <cfRule type="expression" dxfId="900" priority="262">
      <formula>$D41="No Bid"</formula>
    </cfRule>
  </conditionalFormatting>
  <conditionalFormatting sqref="G41:M41">
    <cfRule type="expression" dxfId="899" priority="263">
      <formula>$D41="No Bid"</formula>
    </cfRule>
  </conditionalFormatting>
  <conditionalFormatting sqref="D42">
    <cfRule type="expression" dxfId="898" priority="264">
      <formula>$D42="Bid"</formula>
    </cfRule>
    <cfRule type="expression" dxfId="897" priority="265">
      <formula>$D42="No Bid"</formula>
    </cfRule>
  </conditionalFormatting>
  <conditionalFormatting sqref="G42:M42">
    <cfRule type="expression" dxfId="896" priority="266">
      <formula>$D42="No Bid"</formula>
    </cfRule>
  </conditionalFormatting>
  <conditionalFormatting sqref="D43">
    <cfRule type="expression" dxfId="895" priority="267">
      <formula>$D43="Bid"</formula>
    </cfRule>
    <cfRule type="expression" dxfId="894" priority="268">
      <formula>$D43="No Bid"</formula>
    </cfRule>
  </conditionalFormatting>
  <conditionalFormatting sqref="G43:M43">
    <cfRule type="expression" dxfId="893" priority="269">
      <formula>$D43="No Bid"</formula>
    </cfRule>
  </conditionalFormatting>
  <conditionalFormatting sqref="D44">
    <cfRule type="expression" dxfId="892" priority="270">
      <formula>$D44="Bid"</formula>
    </cfRule>
    <cfRule type="expression" dxfId="891" priority="271">
      <formula>$D44="No Bid"</formula>
    </cfRule>
  </conditionalFormatting>
  <conditionalFormatting sqref="G44:M44">
    <cfRule type="expression" dxfId="890" priority="272">
      <formula>$D44="No Bid"</formula>
    </cfRule>
  </conditionalFormatting>
  <conditionalFormatting sqref="D45">
    <cfRule type="expression" dxfId="889" priority="273">
      <formula>$D45="Bid"</formula>
    </cfRule>
    <cfRule type="expression" dxfId="888" priority="274">
      <formula>$D45="No Bid"</formula>
    </cfRule>
  </conditionalFormatting>
  <conditionalFormatting sqref="G45:M45">
    <cfRule type="expression" dxfId="887" priority="275">
      <formula>$D45="No Bid"</formula>
    </cfRule>
  </conditionalFormatting>
  <conditionalFormatting sqref="D46">
    <cfRule type="expression" dxfId="886" priority="276">
      <formula>$D46="Bid"</formula>
    </cfRule>
    <cfRule type="expression" dxfId="885" priority="277">
      <formula>$D46="No Bid"</formula>
    </cfRule>
  </conditionalFormatting>
  <conditionalFormatting sqref="G46:M46">
    <cfRule type="expression" dxfId="884" priority="278">
      <formula>$D46="No Bid"</formula>
    </cfRule>
  </conditionalFormatting>
  <conditionalFormatting sqref="D47">
    <cfRule type="expression" dxfId="883" priority="279">
      <formula>$D47="Bid"</formula>
    </cfRule>
    <cfRule type="expression" dxfId="882" priority="280">
      <formula>$D47="No Bid"</formula>
    </cfRule>
  </conditionalFormatting>
  <conditionalFormatting sqref="G47:M47">
    <cfRule type="expression" dxfId="881" priority="281">
      <formula>$D47="No Bid"</formula>
    </cfRule>
  </conditionalFormatting>
  <conditionalFormatting sqref="D48">
    <cfRule type="expression" dxfId="880" priority="282">
      <formula>$D48="Bid"</formula>
    </cfRule>
    <cfRule type="expression" dxfId="879" priority="283">
      <formula>$D48="No Bid"</formula>
    </cfRule>
  </conditionalFormatting>
  <conditionalFormatting sqref="G48:M48">
    <cfRule type="expression" dxfId="878" priority="284">
      <formula>$D48="No Bid"</formula>
    </cfRule>
  </conditionalFormatting>
  <conditionalFormatting sqref="D49">
    <cfRule type="expression" dxfId="877" priority="285">
      <formula>$D49="Bid"</formula>
    </cfRule>
    <cfRule type="expression" dxfId="876" priority="286">
      <formula>$D49="No Bid"</formula>
    </cfRule>
  </conditionalFormatting>
  <conditionalFormatting sqref="G49:M49">
    <cfRule type="expression" dxfId="875" priority="287">
      <formula>$D49="No Bid"</formula>
    </cfRule>
  </conditionalFormatting>
  <conditionalFormatting sqref="D50">
    <cfRule type="expression" dxfId="874" priority="288">
      <formula>$D50="Bid"</formula>
    </cfRule>
    <cfRule type="expression" dxfId="873" priority="289">
      <formula>$D50="No Bid"</formula>
    </cfRule>
  </conditionalFormatting>
  <conditionalFormatting sqref="G50:M50">
    <cfRule type="expression" dxfId="872" priority="290">
      <formula>$D50="No Bid"</formula>
    </cfRule>
  </conditionalFormatting>
  <conditionalFormatting sqref="D51">
    <cfRule type="expression" dxfId="871" priority="291">
      <formula>$D51="Bid"</formula>
    </cfRule>
    <cfRule type="expression" dxfId="870" priority="292">
      <formula>$D51="No Bid"</formula>
    </cfRule>
  </conditionalFormatting>
  <conditionalFormatting sqref="G51:M51">
    <cfRule type="expression" dxfId="869" priority="293">
      <formula>$D51="No Bid"</formula>
    </cfRule>
  </conditionalFormatting>
  <conditionalFormatting sqref="D52">
    <cfRule type="expression" dxfId="868" priority="294">
      <formula>$D52="Bid"</formula>
    </cfRule>
    <cfRule type="expression" dxfId="867" priority="295">
      <formula>$D52="No Bid"</formula>
    </cfRule>
  </conditionalFormatting>
  <conditionalFormatting sqref="G52:M52">
    <cfRule type="expression" dxfId="866" priority="296">
      <formula>$D52="No Bid"</formula>
    </cfRule>
  </conditionalFormatting>
  <conditionalFormatting sqref="D53">
    <cfRule type="expression" dxfId="865" priority="297">
      <formula>$D53="Bid"</formula>
    </cfRule>
    <cfRule type="expression" dxfId="864" priority="298">
      <formula>$D53="No Bid"</formula>
    </cfRule>
  </conditionalFormatting>
  <conditionalFormatting sqref="G53:M53">
    <cfRule type="expression" dxfId="863" priority="299">
      <formula>$D53="No Bid"</formula>
    </cfRule>
  </conditionalFormatting>
  <conditionalFormatting sqref="D54">
    <cfRule type="expression" dxfId="862" priority="300">
      <formula>$D54="Bid"</formula>
    </cfRule>
    <cfRule type="expression" dxfId="861" priority="301">
      <formula>$D54="No Bid"</formula>
    </cfRule>
  </conditionalFormatting>
  <conditionalFormatting sqref="G54:M54">
    <cfRule type="expression" dxfId="860" priority="302">
      <formula>$D54="No Bid"</formula>
    </cfRule>
  </conditionalFormatting>
  <conditionalFormatting sqref="D55">
    <cfRule type="expression" dxfId="859" priority="303">
      <formula>$D55="Bid"</formula>
    </cfRule>
    <cfRule type="expression" dxfId="858" priority="304">
      <formula>$D55="No Bid"</formula>
    </cfRule>
  </conditionalFormatting>
  <conditionalFormatting sqref="G55:M55">
    <cfRule type="expression" dxfId="857" priority="305">
      <formula>$D55="No Bid"</formula>
    </cfRule>
  </conditionalFormatting>
  <conditionalFormatting sqref="D56">
    <cfRule type="expression" dxfId="856" priority="306">
      <formula>$D56="Bid"</formula>
    </cfRule>
    <cfRule type="expression" dxfId="855" priority="307">
      <formula>$D56="No Bid"</formula>
    </cfRule>
  </conditionalFormatting>
  <conditionalFormatting sqref="G56:M56">
    <cfRule type="expression" dxfId="854" priority="308">
      <formula>$D56="No Bid"</formula>
    </cfRule>
  </conditionalFormatting>
  <conditionalFormatting sqref="D57">
    <cfRule type="expression" dxfId="853" priority="309">
      <formula>$D57="Bid"</formula>
    </cfRule>
    <cfRule type="expression" dxfId="852" priority="310">
      <formula>$D57="No Bid"</formula>
    </cfRule>
  </conditionalFormatting>
  <conditionalFormatting sqref="G57:M57">
    <cfRule type="expression" dxfId="851" priority="311">
      <formula>$D57="No Bid"</formula>
    </cfRule>
  </conditionalFormatting>
  <conditionalFormatting sqref="D58">
    <cfRule type="expression" dxfId="850" priority="312">
      <formula>$D58="Bid"</formula>
    </cfRule>
    <cfRule type="expression" dxfId="849" priority="313">
      <formula>$D58="No Bid"</formula>
    </cfRule>
  </conditionalFormatting>
  <conditionalFormatting sqref="G58:M58">
    <cfRule type="expression" dxfId="848" priority="314">
      <formula>$D58="No Bid"</formula>
    </cfRule>
  </conditionalFormatting>
  <conditionalFormatting sqref="D59">
    <cfRule type="expression" dxfId="847" priority="315">
      <formula>$D59="Bid"</formula>
    </cfRule>
    <cfRule type="expression" dxfId="846" priority="316">
      <formula>$D59="No Bid"</formula>
    </cfRule>
  </conditionalFormatting>
  <conditionalFormatting sqref="G59:M59">
    <cfRule type="expression" dxfId="845" priority="317">
      <formula>$D59="No Bid"</formula>
    </cfRule>
  </conditionalFormatting>
  <conditionalFormatting sqref="D60">
    <cfRule type="expression" dxfId="844" priority="318">
      <formula>$D60="Bid"</formula>
    </cfRule>
    <cfRule type="expression" dxfId="843" priority="319">
      <formula>$D60="No Bid"</formula>
    </cfRule>
  </conditionalFormatting>
  <conditionalFormatting sqref="G60:M60">
    <cfRule type="expression" dxfId="842" priority="320">
      <formula>$D60="No Bid"</formula>
    </cfRule>
  </conditionalFormatting>
  <conditionalFormatting sqref="D61">
    <cfRule type="expression" dxfId="841" priority="321">
      <formula>$D61="Bid"</formula>
    </cfRule>
    <cfRule type="expression" dxfId="840" priority="322">
      <formula>$D61="No Bid"</formula>
    </cfRule>
  </conditionalFormatting>
  <conditionalFormatting sqref="G61:M61">
    <cfRule type="expression" dxfId="839" priority="323">
      <formula>$D61="No Bid"</formula>
    </cfRule>
  </conditionalFormatting>
  <conditionalFormatting sqref="D62">
    <cfRule type="expression" dxfId="838" priority="324">
      <formula>$D62="Bid"</formula>
    </cfRule>
    <cfRule type="expression" dxfId="837" priority="325">
      <formula>$D62="No Bid"</formula>
    </cfRule>
  </conditionalFormatting>
  <conditionalFormatting sqref="G62:M62">
    <cfRule type="expression" dxfId="836" priority="326">
      <formula>$D62="No Bid"</formula>
    </cfRule>
  </conditionalFormatting>
  <conditionalFormatting sqref="D63">
    <cfRule type="expression" dxfId="835" priority="327">
      <formula>$D63="Bid"</formula>
    </cfRule>
    <cfRule type="expression" dxfId="834" priority="328">
      <formula>$D63="No Bid"</formula>
    </cfRule>
  </conditionalFormatting>
  <conditionalFormatting sqref="G63:M63">
    <cfRule type="expression" dxfId="833" priority="329">
      <formula>$D63="No Bid"</formula>
    </cfRule>
  </conditionalFormatting>
  <conditionalFormatting sqref="D64">
    <cfRule type="expression" dxfId="832" priority="330">
      <formula>$D64="Bid"</formula>
    </cfRule>
    <cfRule type="expression" dxfId="831" priority="331">
      <formula>$D64="No Bid"</formula>
    </cfRule>
  </conditionalFormatting>
  <conditionalFormatting sqref="G64:M64">
    <cfRule type="expression" dxfId="830" priority="332">
      <formula>$D64="No Bid"</formula>
    </cfRule>
  </conditionalFormatting>
  <conditionalFormatting sqref="D65">
    <cfRule type="expression" dxfId="829" priority="333">
      <formula>$D65="Bid"</formula>
    </cfRule>
    <cfRule type="expression" dxfId="828" priority="334">
      <formula>$D65="No Bid"</formula>
    </cfRule>
  </conditionalFormatting>
  <conditionalFormatting sqref="G65:M65">
    <cfRule type="expression" dxfId="827" priority="335">
      <formula>$D65="No Bid"</formula>
    </cfRule>
  </conditionalFormatting>
  <conditionalFormatting sqref="D66">
    <cfRule type="expression" dxfId="826" priority="336">
      <formula>$D66="Bid"</formula>
    </cfRule>
    <cfRule type="expression" dxfId="825" priority="337">
      <formula>$D66="No Bid"</formula>
    </cfRule>
  </conditionalFormatting>
  <conditionalFormatting sqref="G66:M66">
    <cfRule type="expression" dxfId="824" priority="338">
      <formula>$D66="No Bid"</formula>
    </cfRule>
  </conditionalFormatting>
  <conditionalFormatting sqref="D67">
    <cfRule type="expression" dxfId="823" priority="339">
      <formula>$D67="Bid"</formula>
    </cfRule>
    <cfRule type="expression" dxfId="822" priority="340">
      <formula>$D67="No Bid"</formula>
    </cfRule>
  </conditionalFormatting>
  <conditionalFormatting sqref="G67:M67">
    <cfRule type="expression" dxfId="821" priority="341">
      <formula>$D67="No Bid"</formula>
    </cfRule>
  </conditionalFormatting>
  <conditionalFormatting sqref="D68">
    <cfRule type="expression" dxfId="820" priority="342">
      <formula>$D68="Bid"</formula>
    </cfRule>
    <cfRule type="expression" dxfId="819" priority="343">
      <formula>$D68="No Bid"</formula>
    </cfRule>
  </conditionalFormatting>
  <conditionalFormatting sqref="G68:M68">
    <cfRule type="expression" dxfId="818" priority="344">
      <formula>$D68="No Bid"</formula>
    </cfRule>
  </conditionalFormatting>
  <conditionalFormatting sqref="D69">
    <cfRule type="expression" dxfId="817" priority="345">
      <formula>$D69="Bid"</formula>
    </cfRule>
    <cfRule type="expression" dxfId="816" priority="346">
      <formula>$D69="No Bid"</formula>
    </cfRule>
  </conditionalFormatting>
  <conditionalFormatting sqref="G69:M69">
    <cfRule type="expression" dxfId="815" priority="347">
      <formula>$D69="No Bid"</formula>
    </cfRule>
  </conditionalFormatting>
  <conditionalFormatting sqref="D70">
    <cfRule type="expression" dxfId="814" priority="348">
      <formula>$D70="Bid"</formula>
    </cfRule>
    <cfRule type="expression" dxfId="813" priority="349">
      <formula>$D70="No Bid"</formula>
    </cfRule>
  </conditionalFormatting>
  <conditionalFormatting sqref="G70:M70">
    <cfRule type="expression" dxfId="812" priority="350">
      <formula>$D70="No Bid"</formula>
    </cfRule>
  </conditionalFormatting>
  <conditionalFormatting sqref="D71">
    <cfRule type="expression" dxfId="811" priority="351">
      <formula>$D71="Bid"</formula>
    </cfRule>
    <cfRule type="expression" dxfId="810" priority="352">
      <formula>$D71="No Bid"</formula>
    </cfRule>
  </conditionalFormatting>
  <conditionalFormatting sqref="G71:M71">
    <cfRule type="expression" dxfId="809" priority="353">
      <formula>$D71="No Bid"</formula>
    </cfRule>
  </conditionalFormatting>
  <conditionalFormatting sqref="D72">
    <cfRule type="expression" dxfId="808" priority="354">
      <formula>$D72="Bid"</formula>
    </cfRule>
    <cfRule type="expression" dxfId="807" priority="355">
      <formula>$D72="No Bid"</formula>
    </cfRule>
  </conditionalFormatting>
  <conditionalFormatting sqref="G72:M72">
    <cfRule type="expression" dxfId="806" priority="356">
      <formula>$D72="No Bid"</formula>
    </cfRule>
  </conditionalFormatting>
  <conditionalFormatting sqref="D73">
    <cfRule type="expression" dxfId="805" priority="357">
      <formula>$D73="Bid"</formula>
    </cfRule>
    <cfRule type="expression" dxfId="804" priority="358">
      <formula>$D73="No Bid"</formula>
    </cfRule>
  </conditionalFormatting>
  <conditionalFormatting sqref="G73:M73">
    <cfRule type="expression" dxfId="803" priority="359">
      <formula>$D73="No Bid"</formula>
    </cfRule>
  </conditionalFormatting>
  <conditionalFormatting sqref="D74">
    <cfRule type="expression" dxfId="802" priority="360">
      <formula>$D74="Bid"</formula>
    </cfRule>
    <cfRule type="expression" dxfId="801" priority="361">
      <formula>$D74="No Bid"</formula>
    </cfRule>
  </conditionalFormatting>
  <conditionalFormatting sqref="G74:M74">
    <cfRule type="expression" dxfId="800" priority="362">
      <formula>$D74="No Bid"</formula>
    </cfRule>
  </conditionalFormatting>
  <conditionalFormatting sqref="D75">
    <cfRule type="expression" dxfId="799" priority="363">
      <formula>$D75="Bid"</formula>
    </cfRule>
    <cfRule type="expression" dxfId="798" priority="364">
      <formula>$D75="No Bid"</formula>
    </cfRule>
  </conditionalFormatting>
  <conditionalFormatting sqref="G75:M75">
    <cfRule type="expression" dxfId="797" priority="365">
      <formula>$D75="No Bid"</formula>
    </cfRule>
  </conditionalFormatting>
  <conditionalFormatting sqref="D76">
    <cfRule type="expression" dxfId="796" priority="366">
      <formula>$D76="Bid"</formula>
    </cfRule>
    <cfRule type="expression" dxfId="795" priority="367">
      <formula>$D76="No Bid"</formula>
    </cfRule>
  </conditionalFormatting>
  <conditionalFormatting sqref="G76:M76">
    <cfRule type="expression" dxfId="794" priority="368">
      <formula>$D76="No Bid"</formula>
    </cfRule>
  </conditionalFormatting>
  <conditionalFormatting sqref="D77">
    <cfRule type="expression" dxfId="793" priority="369">
      <formula>$D77="Bid"</formula>
    </cfRule>
    <cfRule type="expression" dxfId="792" priority="370">
      <formula>$D77="No Bid"</formula>
    </cfRule>
  </conditionalFormatting>
  <conditionalFormatting sqref="G77:M77">
    <cfRule type="expression" dxfId="791" priority="371">
      <formula>$D77="No Bid"</formula>
    </cfRule>
  </conditionalFormatting>
  <conditionalFormatting sqref="D78">
    <cfRule type="expression" dxfId="790" priority="372">
      <formula>$D78="Bid"</formula>
    </cfRule>
    <cfRule type="expression" dxfId="789" priority="373">
      <formula>$D78="No Bid"</formula>
    </cfRule>
  </conditionalFormatting>
  <conditionalFormatting sqref="G78:M78">
    <cfRule type="expression" dxfId="788" priority="374">
      <formula>$D78="No Bid"</formula>
    </cfRule>
  </conditionalFormatting>
  <conditionalFormatting sqref="D79">
    <cfRule type="expression" dxfId="787" priority="375">
      <formula>$D79="Bid"</formula>
    </cfRule>
    <cfRule type="expression" dxfId="786" priority="376">
      <formula>$D79="No Bid"</formula>
    </cfRule>
  </conditionalFormatting>
  <conditionalFormatting sqref="G79:M79">
    <cfRule type="expression" dxfId="785" priority="377">
      <formula>$D79="No Bid"</formula>
    </cfRule>
  </conditionalFormatting>
  <conditionalFormatting sqref="D80">
    <cfRule type="expression" dxfId="784" priority="378">
      <formula>$D80="Bid"</formula>
    </cfRule>
    <cfRule type="expression" dxfId="783" priority="379">
      <formula>$D80="No Bid"</formula>
    </cfRule>
  </conditionalFormatting>
  <conditionalFormatting sqref="G80:M80">
    <cfRule type="expression" dxfId="782" priority="380">
      <formula>$D80="No Bid"</formula>
    </cfRule>
  </conditionalFormatting>
  <conditionalFormatting sqref="D81">
    <cfRule type="expression" dxfId="781" priority="381">
      <formula>$D81="Bid"</formula>
    </cfRule>
    <cfRule type="expression" dxfId="780" priority="382">
      <formula>$D81="No Bid"</formula>
    </cfRule>
  </conditionalFormatting>
  <conditionalFormatting sqref="G81:M81">
    <cfRule type="expression" dxfId="779" priority="383">
      <formula>$D81="No Bid"</formula>
    </cfRule>
  </conditionalFormatting>
  <conditionalFormatting sqref="D82">
    <cfRule type="expression" dxfId="778" priority="384">
      <formula>$D82="Bid"</formula>
    </cfRule>
    <cfRule type="expression" dxfId="777" priority="385">
      <formula>$D82="No Bid"</formula>
    </cfRule>
  </conditionalFormatting>
  <conditionalFormatting sqref="G82:M82">
    <cfRule type="expression" dxfId="776" priority="386">
      <formula>$D82="No Bid"</formula>
    </cfRule>
  </conditionalFormatting>
  <conditionalFormatting sqref="D83">
    <cfRule type="expression" dxfId="775" priority="387">
      <formula>$D83="Bid"</formula>
    </cfRule>
    <cfRule type="expression" dxfId="774" priority="388">
      <formula>$D83="No Bid"</formula>
    </cfRule>
  </conditionalFormatting>
  <conditionalFormatting sqref="G83:M83">
    <cfRule type="expression" dxfId="773" priority="389">
      <formula>$D83="No Bid"</formula>
    </cfRule>
  </conditionalFormatting>
  <conditionalFormatting sqref="D84">
    <cfRule type="expression" dxfId="772" priority="390">
      <formula>$D84="Bid"</formula>
    </cfRule>
    <cfRule type="expression" dxfId="771" priority="391">
      <formula>$D84="No Bid"</formula>
    </cfRule>
  </conditionalFormatting>
  <conditionalFormatting sqref="G84:M84">
    <cfRule type="expression" dxfId="770" priority="392">
      <formula>$D84="No Bid"</formula>
    </cfRule>
  </conditionalFormatting>
  <conditionalFormatting sqref="G3:L3">
    <cfRule type="beginsWith" dxfId="769" priority="393" operator="beginsWith" text="Error">
      <formula>LEFT(G3,LEN("Error"))="Error"</formula>
    </cfRule>
  </conditionalFormatting>
  <conditionalFormatting sqref="B8:N82">
    <cfRule type="expression" dxfId="768" priority="394">
      <formula>MOD(ROW($E8),2)=1</formula>
    </cfRule>
  </conditionalFormatting>
  <conditionalFormatting sqref="G83">
    <cfRule type="expression" dxfId="767" priority="395">
      <formula>NOT(ISBLANK(G83)) * NOT(ISNUMBER(G83))</formula>
    </cfRule>
  </conditionalFormatting>
  <conditionalFormatting sqref="H83">
    <cfRule type="expression" dxfId="766" priority="396">
      <formula>NOT(ISBLANK(H83)) * NOT(ISNUMBER(H83))</formula>
    </cfRule>
  </conditionalFormatting>
  <conditionalFormatting sqref="I83">
    <cfRule type="expression" dxfId="765" priority="397">
      <formula>NOT(ISBLANK(I83)) * NOT(ISNUMBER(I83))</formula>
    </cfRule>
  </conditionalFormatting>
  <conditionalFormatting sqref="J83">
    <cfRule type="expression" dxfId="764" priority="398">
      <formula>NOT(ISBLANK(J83)) * NOT(ISNUMBER(J83))</formula>
    </cfRule>
  </conditionalFormatting>
  <conditionalFormatting sqref="K83">
    <cfRule type="expression" dxfId="763" priority="399">
      <formula>NOT(ISBLANK(K83)) * NOT(ISNUMBER(K83))</formula>
    </cfRule>
  </conditionalFormatting>
  <conditionalFormatting sqref="L83">
    <cfRule type="expression" dxfId="762" priority="400">
      <formula>NOT(ISBLANK(L83)) * NOT(ISNUMBER(L83))</formula>
    </cfRule>
  </conditionalFormatting>
  <conditionalFormatting sqref="M83">
    <cfRule type="expression" dxfId="761" priority="401">
      <formula>NOT(ISBLANK(M83)) * NOT(ISNUMBER(M83))</formula>
    </cfRule>
  </conditionalFormatting>
  <conditionalFormatting sqref="G85">
    <cfRule type="expression" dxfId="760" priority="402">
      <formula>NOT(ISBLANK(G85)) * NOT(ISNUMBER(G85))</formula>
    </cfRule>
  </conditionalFormatting>
  <conditionalFormatting sqref="H85">
    <cfRule type="expression" dxfId="759" priority="403">
      <formula>NOT(ISBLANK(H85)) * NOT(ISNUMBER(H85))</formula>
    </cfRule>
  </conditionalFormatting>
  <conditionalFormatting sqref="I85">
    <cfRule type="expression" dxfId="758" priority="404">
      <formula>NOT(ISBLANK(I85)) * NOT(ISNUMBER(I85))</formula>
    </cfRule>
  </conditionalFormatting>
  <conditionalFormatting sqref="J85">
    <cfRule type="expression" dxfId="757" priority="405">
      <formula>NOT(ISBLANK(J85)) * NOT(ISNUMBER(J85))</formula>
    </cfRule>
  </conditionalFormatting>
  <conditionalFormatting sqref="K85">
    <cfRule type="expression" dxfId="756" priority="406">
      <formula>NOT(ISBLANK(K85)) * NOT(ISNUMBER(K85))</formula>
    </cfRule>
  </conditionalFormatting>
  <conditionalFormatting sqref="L85">
    <cfRule type="expression" dxfId="755" priority="407">
      <formula>NOT(ISBLANK(L85)) * NOT(ISNUMBER(L85))</formula>
    </cfRule>
  </conditionalFormatting>
  <conditionalFormatting sqref="M85">
    <cfRule type="expression" dxfId="754" priority="408">
      <formula>NOT(ISBLANK(M85)) * NOT(ISNUMBER(M85))</formula>
    </cfRule>
  </conditionalFormatting>
  <dataValidations count="1">
    <dataValidation type="list" showErrorMessage="1" errorTitle="Error - Invalid Input" error="Please select an item from the drop-down list." sqref="D8:D82" xr:uid="{00000000-0002-0000-0100-000000000000}">
      <formula1>"Bid,No Bid"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M381"/>
  <sheetViews>
    <sheetView workbookViewId="0">
      <pane xSplit="6" ySplit="5" topLeftCell="G6" activePane="bottomRight" state="frozen"/>
      <selection pane="topRight"/>
      <selection pane="bottomLeft"/>
      <selection pane="bottomRight" activeCell="B7" sqref="B7:N381"/>
    </sheetView>
  </sheetViews>
  <sheetFormatPr defaultRowHeight="15" x14ac:dyDescent="0.2"/>
  <cols>
    <col min="2" max="2" width="30" customWidth="1"/>
    <col min="3" max="3" width="5" hidden="1" customWidth="1"/>
    <col min="4" max="4" width="10" hidden="1" customWidth="1"/>
    <col min="5" max="5" width="10" customWidth="1"/>
    <col min="6" max="6" width="50" customWidth="1"/>
    <col min="7" max="13" width="15" customWidth="1"/>
  </cols>
  <sheetData>
    <row r="2" spans="2:13" ht="27.75" x14ac:dyDescent="0.2">
      <c r="B2" s="2" t="s">
        <v>111</v>
      </c>
    </row>
    <row r="3" spans="2:13" ht="32.1" customHeight="1" x14ac:dyDescent="0.2">
      <c r="B3" s="3" t="str">
        <f ca="1">IF((COUNTIF(B7:B381, "Error*") + COUNTIF(G3:L3, "Error*")) &gt; 0, "Error: Check cell(s)" &amp;IF(COUNTIF(B7:B381, "Error*") &gt; 0, (" " &amp; ADDRESS(7 + MATCH("Error*", B7:B381, 0) - 1, COLUMN(), 4)), "") &amp; IF(COUNTIF(G3:L3, "Error*") &gt; 0, (" " &amp; ADDRESS(ROW(), 7 + MATCH("Error*", G3:L3, 0) - 1, 4)), ""), "Success: All data is valid!")</f>
        <v>Success: All data is valid!</v>
      </c>
      <c r="C3" s="5"/>
      <c r="D3" s="5"/>
      <c r="E3" s="5"/>
      <c r="F3" s="5"/>
      <c r="G3" s="5"/>
      <c r="H3" s="5"/>
      <c r="I3" s="5"/>
      <c r="J3" s="5"/>
      <c r="K3" s="5" t="str">
        <f>IFERROR("Error: Cell " &amp; ADDRESS((7 + MATCH(FALSE, INDEX(NOT(NOT(ISNUMBER(K7:K381)) * NOT(ISBLANK(K7:K381))), 0), 0) - 1), COLUMN(), 4) &amp; " must be Numeric", "")</f>
        <v/>
      </c>
      <c r="L3" s="5" t="str">
        <f>IFERROR("Error: Cell " &amp; ADDRESS((7 + MATCH(FALSE, INDEX(NOT(NOT(ISNUMBER(L7:L381)) * NOT(ISBLANK(L7:L381))), 0), 0) - 1), COLUMN(), 4) &amp; " must be Numeric", "")</f>
        <v/>
      </c>
      <c r="M3" s="5"/>
    </row>
    <row r="4" spans="2:13" ht="24.95" customHeight="1" x14ac:dyDescent="0.2">
      <c r="B4" s="1"/>
      <c r="C4" s="1"/>
      <c r="D4" s="1"/>
      <c r="E4" s="1"/>
      <c r="F4" s="1"/>
      <c r="G4" s="7" t="s">
        <v>6</v>
      </c>
      <c r="H4" s="7" t="s">
        <v>6</v>
      </c>
      <c r="I4" s="7" t="s">
        <v>6</v>
      </c>
      <c r="J4" s="7" t="s">
        <v>6</v>
      </c>
      <c r="K4" s="7" t="s">
        <v>7</v>
      </c>
      <c r="L4" s="7" t="s">
        <v>7</v>
      </c>
      <c r="M4" s="1"/>
    </row>
    <row r="5" spans="2:13" ht="39.950000000000003" customHeight="1" x14ac:dyDescent="0.2">
      <c r="B5" s="4" t="s">
        <v>8</v>
      </c>
      <c r="C5" s="4"/>
      <c r="D5" s="6" t="s">
        <v>9</v>
      </c>
      <c r="E5" s="6" t="s">
        <v>10</v>
      </c>
      <c r="F5" s="4" t="s">
        <v>11</v>
      </c>
      <c r="G5" s="6" t="s">
        <v>12</v>
      </c>
      <c r="H5" s="6" t="s">
        <v>13</v>
      </c>
      <c r="I5" s="6" t="s">
        <v>14</v>
      </c>
      <c r="J5" s="6" t="s">
        <v>15</v>
      </c>
      <c r="K5" s="6" t="s">
        <v>16</v>
      </c>
      <c r="L5" s="6" t="s">
        <v>17</v>
      </c>
      <c r="M5" s="4" t="s">
        <v>18</v>
      </c>
    </row>
    <row r="6" spans="2:13" hidden="1" x14ac:dyDescent="0.2">
      <c r="B6" s="1" t="s">
        <v>19</v>
      </c>
      <c r="C6" s="1" t="s">
        <v>20</v>
      </c>
      <c r="D6" s="1" t="s">
        <v>21</v>
      </c>
      <c r="E6" s="1" t="s">
        <v>22</v>
      </c>
      <c r="F6" s="1" t="s">
        <v>23</v>
      </c>
      <c r="G6" s="1" t="s">
        <v>24</v>
      </c>
      <c r="H6" s="1" t="s">
        <v>25</v>
      </c>
      <c r="I6" s="1" t="s">
        <v>26</v>
      </c>
      <c r="J6" s="1" t="s">
        <v>27</v>
      </c>
      <c r="K6" s="1" t="s">
        <v>28</v>
      </c>
      <c r="L6" s="1" t="s">
        <v>29</v>
      </c>
      <c r="M6" s="1" t="s">
        <v>30</v>
      </c>
    </row>
    <row r="7" spans="2:13" ht="54" customHeight="1" x14ac:dyDescent="0.2">
      <c r="B7" s="10" t="str">
        <f t="shared" ref="B7:B70" ca="1" si="0">IF(ISBLANK(E7), IF(NOT(AND(ISBLANK($G7), ISBLANK($H7), ISBLANK($I7), ISBLANK($J7), ISBLANK($K7), ISBLANK($L7))), "Error: Please provide a value in the '#' column", "-"), IFERROR("Error: Missing value for '" &amp; INDIRECT(ADDRESS(5, (7 + MATCH(TRUE, INDEX(ISBLANK(G7:L7), 0, 0), 0) - 1))) &amp; "' in cell " &amp; ADDRESS(ROW(), (7 + MATCH(TRUE, INDEX(ISBLANK(G7:L7), 0, 0), 0) - 1), 4), "Success: All values provided"))</f>
        <v>-</v>
      </c>
      <c r="C7" s="11" t="s">
        <v>112</v>
      </c>
      <c r="D7" s="12" t="s">
        <v>112</v>
      </c>
      <c r="E7" s="9"/>
      <c r="F7" s="13" t="str">
        <f>IF(E7 ="", "", VLOOKUP(E7, 'Primary Responses'!$E$7:F$84, 2, FALSE))</f>
        <v/>
      </c>
      <c r="G7" s="9"/>
      <c r="H7" s="9"/>
      <c r="I7" s="9"/>
      <c r="J7" s="9"/>
      <c r="K7" s="9"/>
      <c r="L7" s="9"/>
      <c r="M7" s="14" t="str">
        <f t="shared" ref="M7:M70" si="1">IFERROR(IF(ISBLANK(K7), NA(), K7), "-")</f>
        <v>-</v>
      </c>
    </row>
    <row r="8" spans="2:13" ht="54" customHeight="1" x14ac:dyDescent="0.2">
      <c r="B8" s="10" t="str">
        <f t="shared" ca="1" si="0"/>
        <v>-</v>
      </c>
      <c r="C8" s="11" t="s">
        <v>112</v>
      </c>
      <c r="D8" s="12" t="s">
        <v>112</v>
      </c>
      <c r="E8" s="9"/>
      <c r="F8" s="13" t="str">
        <f>IF(E8 ="", "", VLOOKUP(E8, 'Primary Responses'!$E$7:F$84, 2, FALSE))</f>
        <v/>
      </c>
      <c r="G8" s="9"/>
      <c r="H8" s="9"/>
      <c r="I8" s="9"/>
      <c r="J8" s="9"/>
      <c r="K8" s="9"/>
      <c r="L8" s="9"/>
      <c r="M8" s="14" t="str">
        <f t="shared" si="1"/>
        <v>-</v>
      </c>
    </row>
    <row r="9" spans="2:13" ht="54" customHeight="1" x14ac:dyDescent="0.2">
      <c r="B9" s="10" t="str">
        <f t="shared" ca="1" si="0"/>
        <v>-</v>
      </c>
      <c r="C9" s="11" t="s">
        <v>112</v>
      </c>
      <c r="D9" s="12" t="s">
        <v>112</v>
      </c>
      <c r="E9" s="9"/>
      <c r="F9" s="13" t="str">
        <f>IF(E9 ="", "", VLOOKUP(E9, 'Primary Responses'!$E$7:F$84, 2, FALSE))</f>
        <v/>
      </c>
      <c r="G9" s="9"/>
      <c r="H9" s="9"/>
      <c r="I9" s="9"/>
      <c r="J9" s="9"/>
      <c r="K9" s="9"/>
      <c r="L9" s="9"/>
      <c r="M9" s="14" t="str">
        <f t="shared" si="1"/>
        <v>-</v>
      </c>
    </row>
    <row r="10" spans="2:13" ht="54" customHeight="1" x14ac:dyDescent="0.2">
      <c r="B10" s="10" t="str">
        <f t="shared" ca="1" si="0"/>
        <v>-</v>
      </c>
      <c r="C10" s="11" t="s">
        <v>112</v>
      </c>
      <c r="D10" s="12" t="s">
        <v>112</v>
      </c>
      <c r="E10" s="9"/>
      <c r="F10" s="13" t="str">
        <f>IF(E10 ="", "", VLOOKUP(E10, 'Primary Responses'!$E$7:F$84, 2, FALSE))</f>
        <v/>
      </c>
      <c r="G10" s="9"/>
      <c r="H10" s="9"/>
      <c r="I10" s="9"/>
      <c r="J10" s="9"/>
      <c r="K10" s="9"/>
      <c r="L10" s="9"/>
      <c r="M10" s="14" t="str">
        <f t="shared" si="1"/>
        <v>-</v>
      </c>
    </row>
    <row r="11" spans="2:13" ht="54" customHeight="1" x14ac:dyDescent="0.2">
      <c r="B11" s="10" t="str">
        <f t="shared" ca="1" si="0"/>
        <v>-</v>
      </c>
      <c r="C11" s="11" t="s">
        <v>112</v>
      </c>
      <c r="D11" s="12" t="s">
        <v>112</v>
      </c>
      <c r="E11" s="9"/>
      <c r="F11" s="13" t="str">
        <f>IF(E11 ="", "", VLOOKUP(E11, 'Primary Responses'!$E$7:F$84, 2, FALSE))</f>
        <v/>
      </c>
      <c r="G11" s="9"/>
      <c r="H11" s="9"/>
      <c r="I11" s="9"/>
      <c r="J11" s="9"/>
      <c r="K11" s="9"/>
      <c r="L11" s="9"/>
      <c r="M11" s="14" t="str">
        <f t="shared" si="1"/>
        <v>-</v>
      </c>
    </row>
    <row r="12" spans="2:13" ht="54" customHeight="1" x14ac:dyDescent="0.2">
      <c r="B12" s="10" t="str">
        <f t="shared" ca="1" si="0"/>
        <v>-</v>
      </c>
      <c r="C12" s="11" t="s">
        <v>112</v>
      </c>
      <c r="D12" s="12" t="s">
        <v>112</v>
      </c>
      <c r="E12" s="9"/>
      <c r="F12" s="13" t="str">
        <f>IF(E12 ="", "", VLOOKUP(E12, 'Primary Responses'!$E$7:F$84, 2, FALSE))</f>
        <v/>
      </c>
      <c r="G12" s="9"/>
      <c r="H12" s="9"/>
      <c r="I12" s="9"/>
      <c r="J12" s="9"/>
      <c r="K12" s="9"/>
      <c r="L12" s="9"/>
      <c r="M12" s="14" t="str">
        <f t="shared" si="1"/>
        <v>-</v>
      </c>
    </row>
    <row r="13" spans="2:13" ht="54" customHeight="1" x14ac:dyDescent="0.2">
      <c r="B13" s="10" t="str">
        <f t="shared" ca="1" si="0"/>
        <v>-</v>
      </c>
      <c r="C13" s="11" t="s">
        <v>112</v>
      </c>
      <c r="D13" s="12" t="s">
        <v>112</v>
      </c>
      <c r="E13" s="9"/>
      <c r="F13" s="13" t="str">
        <f>IF(E13 ="", "", VLOOKUP(E13, 'Primary Responses'!$E$7:F$84, 2, FALSE))</f>
        <v/>
      </c>
      <c r="G13" s="9"/>
      <c r="H13" s="9"/>
      <c r="I13" s="9"/>
      <c r="J13" s="9"/>
      <c r="K13" s="9"/>
      <c r="L13" s="9"/>
      <c r="M13" s="14" t="str">
        <f t="shared" si="1"/>
        <v>-</v>
      </c>
    </row>
    <row r="14" spans="2:13" ht="54" customHeight="1" x14ac:dyDescent="0.2">
      <c r="B14" s="10" t="str">
        <f t="shared" ca="1" si="0"/>
        <v>-</v>
      </c>
      <c r="C14" s="11" t="s">
        <v>112</v>
      </c>
      <c r="D14" s="12" t="s">
        <v>112</v>
      </c>
      <c r="E14" s="9"/>
      <c r="F14" s="13" t="str">
        <f>IF(E14 ="", "", VLOOKUP(E14, 'Primary Responses'!$E$7:F$84, 2, FALSE))</f>
        <v/>
      </c>
      <c r="G14" s="9"/>
      <c r="H14" s="9"/>
      <c r="I14" s="9"/>
      <c r="J14" s="9"/>
      <c r="K14" s="9"/>
      <c r="L14" s="9"/>
      <c r="M14" s="14" t="str">
        <f t="shared" si="1"/>
        <v>-</v>
      </c>
    </row>
    <row r="15" spans="2:13" ht="54" customHeight="1" x14ac:dyDescent="0.2">
      <c r="B15" s="10" t="str">
        <f t="shared" ca="1" si="0"/>
        <v>-</v>
      </c>
      <c r="C15" s="11" t="s">
        <v>112</v>
      </c>
      <c r="D15" s="12" t="s">
        <v>112</v>
      </c>
      <c r="E15" s="9"/>
      <c r="F15" s="13" t="str">
        <f>IF(E15 ="", "", VLOOKUP(E15, 'Primary Responses'!$E$7:F$84, 2, FALSE))</f>
        <v/>
      </c>
      <c r="G15" s="9"/>
      <c r="H15" s="9"/>
      <c r="I15" s="9"/>
      <c r="J15" s="9"/>
      <c r="K15" s="9"/>
      <c r="L15" s="9"/>
      <c r="M15" s="14" t="str">
        <f t="shared" si="1"/>
        <v>-</v>
      </c>
    </row>
    <row r="16" spans="2:13" ht="54" customHeight="1" x14ac:dyDescent="0.2">
      <c r="B16" s="10" t="str">
        <f t="shared" ca="1" si="0"/>
        <v>-</v>
      </c>
      <c r="C16" s="11" t="s">
        <v>112</v>
      </c>
      <c r="D16" s="12" t="s">
        <v>112</v>
      </c>
      <c r="E16" s="9"/>
      <c r="F16" s="13" t="str">
        <f>IF(E16 ="", "", VLOOKUP(E16, 'Primary Responses'!$E$7:F$84, 2, FALSE))</f>
        <v/>
      </c>
      <c r="G16" s="9"/>
      <c r="H16" s="9"/>
      <c r="I16" s="9"/>
      <c r="J16" s="9"/>
      <c r="K16" s="9"/>
      <c r="L16" s="9"/>
      <c r="M16" s="14" t="str">
        <f t="shared" si="1"/>
        <v>-</v>
      </c>
    </row>
    <row r="17" spans="2:13" ht="54" customHeight="1" x14ac:dyDescent="0.2">
      <c r="B17" s="10" t="str">
        <f t="shared" ca="1" si="0"/>
        <v>-</v>
      </c>
      <c r="C17" s="11" t="s">
        <v>112</v>
      </c>
      <c r="D17" s="12" t="s">
        <v>112</v>
      </c>
      <c r="E17" s="9"/>
      <c r="F17" s="13" t="str">
        <f>IF(E17 ="", "", VLOOKUP(E17, 'Primary Responses'!$E$7:F$84, 2, FALSE))</f>
        <v/>
      </c>
      <c r="G17" s="9"/>
      <c r="H17" s="9"/>
      <c r="I17" s="9"/>
      <c r="J17" s="9"/>
      <c r="K17" s="9"/>
      <c r="L17" s="9"/>
      <c r="M17" s="14" t="str">
        <f t="shared" si="1"/>
        <v>-</v>
      </c>
    </row>
    <row r="18" spans="2:13" ht="54" customHeight="1" x14ac:dyDescent="0.2">
      <c r="B18" s="10" t="str">
        <f t="shared" ca="1" si="0"/>
        <v>-</v>
      </c>
      <c r="C18" s="11" t="s">
        <v>112</v>
      </c>
      <c r="D18" s="12" t="s">
        <v>112</v>
      </c>
      <c r="E18" s="9"/>
      <c r="F18" s="13" t="str">
        <f>IF(E18 ="", "", VLOOKUP(E18, 'Primary Responses'!$E$7:F$84, 2, FALSE))</f>
        <v/>
      </c>
      <c r="G18" s="9"/>
      <c r="H18" s="9"/>
      <c r="I18" s="9"/>
      <c r="J18" s="9"/>
      <c r="K18" s="9"/>
      <c r="L18" s="9"/>
      <c r="M18" s="14" t="str">
        <f t="shared" si="1"/>
        <v>-</v>
      </c>
    </row>
    <row r="19" spans="2:13" ht="54" customHeight="1" x14ac:dyDescent="0.2">
      <c r="B19" s="10" t="str">
        <f t="shared" ca="1" si="0"/>
        <v>-</v>
      </c>
      <c r="C19" s="11" t="s">
        <v>112</v>
      </c>
      <c r="D19" s="12" t="s">
        <v>112</v>
      </c>
      <c r="E19" s="9"/>
      <c r="F19" s="13" t="str">
        <f>IF(E19 ="", "", VLOOKUP(E19, 'Primary Responses'!$E$7:F$84, 2, FALSE))</f>
        <v/>
      </c>
      <c r="G19" s="9"/>
      <c r="H19" s="9"/>
      <c r="I19" s="9"/>
      <c r="J19" s="9"/>
      <c r="K19" s="9"/>
      <c r="L19" s="9"/>
      <c r="M19" s="14" t="str">
        <f t="shared" si="1"/>
        <v>-</v>
      </c>
    </row>
    <row r="20" spans="2:13" ht="54" customHeight="1" x14ac:dyDescent="0.2">
      <c r="B20" s="10" t="str">
        <f t="shared" ca="1" si="0"/>
        <v>-</v>
      </c>
      <c r="C20" s="11" t="s">
        <v>112</v>
      </c>
      <c r="D20" s="12" t="s">
        <v>112</v>
      </c>
      <c r="E20" s="9"/>
      <c r="F20" s="13" t="str">
        <f>IF(E20 ="", "", VLOOKUP(E20, 'Primary Responses'!$E$7:F$84, 2, FALSE))</f>
        <v/>
      </c>
      <c r="G20" s="9"/>
      <c r="H20" s="9"/>
      <c r="I20" s="9"/>
      <c r="J20" s="9"/>
      <c r="K20" s="9"/>
      <c r="L20" s="9"/>
      <c r="M20" s="14" t="str">
        <f t="shared" si="1"/>
        <v>-</v>
      </c>
    </row>
    <row r="21" spans="2:13" ht="54" customHeight="1" x14ac:dyDescent="0.2">
      <c r="B21" s="10" t="str">
        <f t="shared" ca="1" si="0"/>
        <v>-</v>
      </c>
      <c r="C21" s="11" t="s">
        <v>112</v>
      </c>
      <c r="D21" s="12" t="s">
        <v>112</v>
      </c>
      <c r="E21" s="9"/>
      <c r="F21" s="13" t="str">
        <f>IF(E21 ="", "", VLOOKUP(E21, 'Primary Responses'!$E$7:F$84, 2, FALSE))</f>
        <v/>
      </c>
      <c r="G21" s="9"/>
      <c r="H21" s="9"/>
      <c r="I21" s="9"/>
      <c r="J21" s="9"/>
      <c r="K21" s="9"/>
      <c r="L21" s="9"/>
      <c r="M21" s="14" t="str">
        <f t="shared" si="1"/>
        <v>-</v>
      </c>
    </row>
    <row r="22" spans="2:13" ht="54" customHeight="1" x14ac:dyDescent="0.2">
      <c r="B22" s="10" t="str">
        <f t="shared" ca="1" si="0"/>
        <v>-</v>
      </c>
      <c r="C22" s="11" t="s">
        <v>112</v>
      </c>
      <c r="D22" s="12" t="s">
        <v>112</v>
      </c>
      <c r="E22" s="9"/>
      <c r="F22" s="13" t="str">
        <f>IF(E22 ="", "", VLOOKUP(E22, 'Primary Responses'!$E$7:F$84, 2, FALSE))</f>
        <v/>
      </c>
      <c r="G22" s="9"/>
      <c r="H22" s="9"/>
      <c r="I22" s="9"/>
      <c r="J22" s="9"/>
      <c r="K22" s="9"/>
      <c r="L22" s="9"/>
      <c r="M22" s="14" t="str">
        <f t="shared" si="1"/>
        <v>-</v>
      </c>
    </row>
    <row r="23" spans="2:13" ht="54" customHeight="1" x14ac:dyDescent="0.2">
      <c r="B23" s="10" t="str">
        <f t="shared" ca="1" si="0"/>
        <v>-</v>
      </c>
      <c r="C23" s="11" t="s">
        <v>112</v>
      </c>
      <c r="D23" s="12" t="s">
        <v>112</v>
      </c>
      <c r="E23" s="9"/>
      <c r="F23" s="13" t="str">
        <f>IF(E23 ="", "", VLOOKUP(E23, 'Primary Responses'!$E$7:F$84, 2, FALSE))</f>
        <v/>
      </c>
      <c r="G23" s="9"/>
      <c r="H23" s="9"/>
      <c r="I23" s="9"/>
      <c r="J23" s="9"/>
      <c r="K23" s="9"/>
      <c r="L23" s="9"/>
      <c r="M23" s="14" t="str">
        <f t="shared" si="1"/>
        <v>-</v>
      </c>
    </row>
    <row r="24" spans="2:13" ht="54" customHeight="1" x14ac:dyDescent="0.2">
      <c r="B24" s="10" t="str">
        <f t="shared" ca="1" si="0"/>
        <v>-</v>
      </c>
      <c r="C24" s="11" t="s">
        <v>112</v>
      </c>
      <c r="D24" s="12" t="s">
        <v>112</v>
      </c>
      <c r="E24" s="9"/>
      <c r="F24" s="13" t="str">
        <f>IF(E24 ="", "", VLOOKUP(E24, 'Primary Responses'!$E$7:F$84, 2, FALSE))</f>
        <v/>
      </c>
      <c r="G24" s="9"/>
      <c r="H24" s="9"/>
      <c r="I24" s="9"/>
      <c r="J24" s="9"/>
      <c r="K24" s="9"/>
      <c r="L24" s="9"/>
      <c r="M24" s="14" t="str">
        <f t="shared" si="1"/>
        <v>-</v>
      </c>
    </row>
    <row r="25" spans="2:13" ht="54" customHeight="1" x14ac:dyDescent="0.2">
      <c r="B25" s="10" t="str">
        <f t="shared" ca="1" si="0"/>
        <v>-</v>
      </c>
      <c r="C25" s="11" t="s">
        <v>112</v>
      </c>
      <c r="D25" s="12" t="s">
        <v>112</v>
      </c>
      <c r="E25" s="9"/>
      <c r="F25" s="13" t="str">
        <f>IF(E25 ="", "", VLOOKUP(E25, 'Primary Responses'!$E$7:F$84, 2, FALSE))</f>
        <v/>
      </c>
      <c r="G25" s="9"/>
      <c r="H25" s="9"/>
      <c r="I25" s="9"/>
      <c r="J25" s="9"/>
      <c r="K25" s="9"/>
      <c r="L25" s="9"/>
      <c r="M25" s="14" t="str">
        <f t="shared" si="1"/>
        <v>-</v>
      </c>
    </row>
    <row r="26" spans="2:13" ht="54" customHeight="1" x14ac:dyDescent="0.2">
      <c r="B26" s="10" t="str">
        <f t="shared" ca="1" si="0"/>
        <v>-</v>
      </c>
      <c r="C26" s="11" t="s">
        <v>112</v>
      </c>
      <c r="D26" s="12" t="s">
        <v>112</v>
      </c>
      <c r="E26" s="9"/>
      <c r="F26" s="13" t="str">
        <f>IF(E26 ="", "", VLOOKUP(E26, 'Primary Responses'!$E$7:F$84, 2, FALSE))</f>
        <v/>
      </c>
      <c r="G26" s="9"/>
      <c r="H26" s="9"/>
      <c r="I26" s="9"/>
      <c r="J26" s="9"/>
      <c r="K26" s="9"/>
      <c r="L26" s="9"/>
      <c r="M26" s="14" t="str">
        <f t="shared" si="1"/>
        <v>-</v>
      </c>
    </row>
    <row r="27" spans="2:13" ht="54" customHeight="1" x14ac:dyDescent="0.2">
      <c r="B27" s="10" t="str">
        <f t="shared" ca="1" si="0"/>
        <v>-</v>
      </c>
      <c r="C27" s="11" t="s">
        <v>112</v>
      </c>
      <c r="D27" s="12" t="s">
        <v>112</v>
      </c>
      <c r="E27" s="9"/>
      <c r="F27" s="13" t="str">
        <f>IF(E27 ="", "", VLOOKUP(E27, 'Primary Responses'!$E$7:F$84, 2, FALSE))</f>
        <v/>
      </c>
      <c r="G27" s="9"/>
      <c r="H27" s="9"/>
      <c r="I27" s="9"/>
      <c r="J27" s="9"/>
      <c r="K27" s="9"/>
      <c r="L27" s="9"/>
      <c r="M27" s="14" t="str">
        <f t="shared" si="1"/>
        <v>-</v>
      </c>
    </row>
    <row r="28" spans="2:13" ht="54" customHeight="1" x14ac:dyDescent="0.2">
      <c r="B28" s="10" t="str">
        <f t="shared" ca="1" si="0"/>
        <v>-</v>
      </c>
      <c r="C28" s="11" t="s">
        <v>112</v>
      </c>
      <c r="D28" s="12" t="s">
        <v>112</v>
      </c>
      <c r="E28" s="9"/>
      <c r="F28" s="13" t="str">
        <f>IF(E28 ="", "", VLOOKUP(E28, 'Primary Responses'!$E$7:F$84, 2, FALSE))</f>
        <v/>
      </c>
      <c r="G28" s="9"/>
      <c r="H28" s="9"/>
      <c r="I28" s="9"/>
      <c r="J28" s="9"/>
      <c r="K28" s="9"/>
      <c r="L28" s="9"/>
      <c r="M28" s="14" t="str">
        <f t="shared" si="1"/>
        <v>-</v>
      </c>
    </row>
    <row r="29" spans="2:13" ht="54" customHeight="1" x14ac:dyDescent="0.2">
      <c r="B29" s="10" t="str">
        <f t="shared" ca="1" si="0"/>
        <v>-</v>
      </c>
      <c r="C29" s="11" t="s">
        <v>112</v>
      </c>
      <c r="D29" s="12" t="s">
        <v>112</v>
      </c>
      <c r="E29" s="9"/>
      <c r="F29" s="13" t="str">
        <f>IF(E29 ="", "", VLOOKUP(E29, 'Primary Responses'!$E$7:F$84, 2, FALSE))</f>
        <v/>
      </c>
      <c r="G29" s="9"/>
      <c r="H29" s="9"/>
      <c r="I29" s="9"/>
      <c r="J29" s="9"/>
      <c r="K29" s="9"/>
      <c r="L29" s="9"/>
      <c r="M29" s="14" t="str">
        <f t="shared" si="1"/>
        <v>-</v>
      </c>
    </row>
    <row r="30" spans="2:13" ht="54" customHeight="1" x14ac:dyDescent="0.2">
      <c r="B30" s="10" t="str">
        <f t="shared" ca="1" si="0"/>
        <v>-</v>
      </c>
      <c r="C30" s="11" t="s">
        <v>112</v>
      </c>
      <c r="D30" s="12" t="s">
        <v>112</v>
      </c>
      <c r="E30" s="9"/>
      <c r="F30" s="13" t="str">
        <f>IF(E30 ="", "", VLOOKUP(E30, 'Primary Responses'!$E$7:F$84, 2, FALSE))</f>
        <v/>
      </c>
      <c r="G30" s="9"/>
      <c r="H30" s="9"/>
      <c r="I30" s="9"/>
      <c r="J30" s="9"/>
      <c r="K30" s="9"/>
      <c r="L30" s="9"/>
      <c r="M30" s="14" t="str">
        <f t="shared" si="1"/>
        <v>-</v>
      </c>
    </row>
    <row r="31" spans="2:13" ht="54" customHeight="1" x14ac:dyDescent="0.2">
      <c r="B31" s="10" t="str">
        <f t="shared" ca="1" si="0"/>
        <v>-</v>
      </c>
      <c r="C31" s="11" t="s">
        <v>112</v>
      </c>
      <c r="D31" s="12" t="s">
        <v>112</v>
      </c>
      <c r="E31" s="9"/>
      <c r="F31" s="13" t="str">
        <f>IF(E31 ="", "", VLOOKUP(E31, 'Primary Responses'!$E$7:F$84, 2, FALSE))</f>
        <v/>
      </c>
      <c r="G31" s="9"/>
      <c r="H31" s="9"/>
      <c r="I31" s="9"/>
      <c r="J31" s="9"/>
      <c r="K31" s="9"/>
      <c r="L31" s="9"/>
      <c r="M31" s="14" t="str">
        <f t="shared" si="1"/>
        <v>-</v>
      </c>
    </row>
    <row r="32" spans="2:13" ht="54" customHeight="1" x14ac:dyDescent="0.2">
      <c r="B32" s="10" t="str">
        <f t="shared" ca="1" si="0"/>
        <v>-</v>
      </c>
      <c r="C32" s="11" t="s">
        <v>112</v>
      </c>
      <c r="D32" s="12" t="s">
        <v>112</v>
      </c>
      <c r="E32" s="9"/>
      <c r="F32" s="13" t="str">
        <f>IF(E32 ="", "", VLOOKUP(E32, 'Primary Responses'!$E$7:F$84, 2, FALSE))</f>
        <v/>
      </c>
      <c r="G32" s="9"/>
      <c r="H32" s="9"/>
      <c r="I32" s="9"/>
      <c r="J32" s="9"/>
      <c r="K32" s="9"/>
      <c r="L32" s="9"/>
      <c r="M32" s="14" t="str">
        <f t="shared" si="1"/>
        <v>-</v>
      </c>
    </row>
    <row r="33" spans="2:13" ht="54" customHeight="1" x14ac:dyDescent="0.2">
      <c r="B33" s="10" t="str">
        <f t="shared" ca="1" si="0"/>
        <v>-</v>
      </c>
      <c r="C33" s="11" t="s">
        <v>112</v>
      </c>
      <c r="D33" s="12" t="s">
        <v>112</v>
      </c>
      <c r="E33" s="9"/>
      <c r="F33" s="13" t="str">
        <f>IF(E33 ="", "", VLOOKUP(E33, 'Primary Responses'!$E$7:F$84, 2, FALSE))</f>
        <v/>
      </c>
      <c r="G33" s="9"/>
      <c r="H33" s="9"/>
      <c r="I33" s="9"/>
      <c r="J33" s="9"/>
      <c r="K33" s="9"/>
      <c r="L33" s="9"/>
      <c r="M33" s="14" t="str">
        <f t="shared" si="1"/>
        <v>-</v>
      </c>
    </row>
    <row r="34" spans="2:13" ht="54" customHeight="1" x14ac:dyDescent="0.2">
      <c r="B34" s="10" t="str">
        <f t="shared" ca="1" si="0"/>
        <v>-</v>
      </c>
      <c r="C34" s="11" t="s">
        <v>112</v>
      </c>
      <c r="D34" s="12" t="s">
        <v>112</v>
      </c>
      <c r="E34" s="9"/>
      <c r="F34" s="13" t="str">
        <f>IF(E34 ="", "", VLOOKUP(E34, 'Primary Responses'!$E$7:F$84, 2, FALSE))</f>
        <v/>
      </c>
      <c r="G34" s="9"/>
      <c r="H34" s="9"/>
      <c r="I34" s="9"/>
      <c r="J34" s="9"/>
      <c r="K34" s="9"/>
      <c r="L34" s="9"/>
      <c r="M34" s="14" t="str">
        <f t="shared" si="1"/>
        <v>-</v>
      </c>
    </row>
    <row r="35" spans="2:13" ht="54" customHeight="1" x14ac:dyDescent="0.2">
      <c r="B35" s="10" t="str">
        <f t="shared" ca="1" si="0"/>
        <v>-</v>
      </c>
      <c r="C35" s="11" t="s">
        <v>112</v>
      </c>
      <c r="D35" s="12" t="s">
        <v>112</v>
      </c>
      <c r="E35" s="9"/>
      <c r="F35" s="13" t="str">
        <f>IF(E35 ="", "", VLOOKUP(E35, 'Primary Responses'!$E$7:F$84, 2, FALSE))</f>
        <v/>
      </c>
      <c r="G35" s="9"/>
      <c r="H35" s="9"/>
      <c r="I35" s="9"/>
      <c r="J35" s="9"/>
      <c r="K35" s="9"/>
      <c r="L35" s="9"/>
      <c r="M35" s="14" t="str">
        <f t="shared" si="1"/>
        <v>-</v>
      </c>
    </row>
    <row r="36" spans="2:13" ht="54" customHeight="1" x14ac:dyDescent="0.2">
      <c r="B36" s="10" t="str">
        <f t="shared" ca="1" si="0"/>
        <v>-</v>
      </c>
      <c r="C36" s="11" t="s">
        <v>112</v>
      </c>
      <c r="D36" s="12" t="s">
        <v>112</v>
      </c>
      <c r="E36" s="9"/>
      <c r="F36" s="13" t="str">
        <f>IF(E36 ="", "", VLOOKUP(E36, 'Primary Responses'!$E$7:F$84, 2, FALSE))</f>
        <v/>
      </c>
      <c r="G36" s="9"/>
      <c r="H36" s="9"/>
      <c r="I36" s="9"/>
      <c r="J36" s="9"/>
      <c r="K36" s="9"/>
      <c r="L36" s="9"/>
      <c r="M36" s="14" t="str">
        <f t="shared" si="1"/>
        <v>-</v>
      </c>
    </row>
    <row r="37" spans="2:13" ht="54" customHeight="1" x14ac:dyDescent="0.2">
      <c r="B37" s="10" t="str">
        <f t="shared" ca="1" si="0"/>
        <v>-</v>
      </c>
      <c r="C37" s="11" t="s">
        <v>112</v>
      </c>
      <c r="D37" s="12" t="s">
        <v>112</v>
      </c>
      <c r="E37" s="9"/>
      <c r="F37" s="13" t="str">
        <f>IF(E37 ="", "", VLOOKUP(E37, 'Primary Responses'!$E$7:F$84, 2, FALSE))</f>
        <v/>
      </c>
      <c r="G37" s="9"/>
      <c r="H37" s="9"/>
      <c r="I37" s="9"/>
      <c r="J37" s="9"/>
      <c r="K37" s="9"/>
      <c r="L37" s="9"/>
      <c r="M37" s="14" t="str">
        <f t="shared" si="1"/>
        <v>-</v>
      </c>
    </row>
    <row r="38" spans="2:13" ht="54" customHeight="1" x14ac:dyDescent="0.2">
      <c r="B38" s="10" t="str">
        <f t="shared" ca="1" si="0"/>
        <v>-</v>
      </c>
      <c r="C38" s="11" t="s">
        <v>112</v>
      </c>
      <c r="D38" s="12" t="s">
        <v>112</v>
      </c>
      <c r="E38" s="9"/>
      <c r="F38" s="13" t="str">
        <f>IF(E38 ="", "", VLOOKUP(E38, 'Primary Responses'!$E$7:F$84, 2, FALSE))</f>
        <v/>
      </c>
      <c r="G38" s="9"/>
      <c r="H38" s="9"/>
      <c r="I38" s="9"/>
      <c r="J38" s="9"/>
      <c r="K38" s="9"/>
      <c r="L38" s="9"/>
      <c r="M38" s="14" t="str">
        <f t="shared" si="1"/>
        <v>-</v>
      </c>
    </row>
    <row r="39" spans="2:13" ht="54" customHeight="1" x14ac:dyDescent="0.2">
      <c r="B39" s="10" t="str">
        <f t="shared" ca="1" si="0"/>
        <v>-</v>
      </c>
      <c r="C39" s="11" t="s">
        <v>112</v>
      </c>
      <c r="D39" s="12" t="s">
        <v>112</v>
      </c>
      <c r="E39" s="9"/>
      <c r="F39" s="13" t="str">
        <f>IF(E39 ="", "", VLOOKUP(E39, 'Primary Responses'!$E$7:F$84, 2, FALSE))</f>
        <v/>
      </c>
      <c r="G39" s="9"/>
      <c r="H39" s="9"/>
      <c r="I39" s="9"/>
      <c r="J39" s="9"/>
      <c r="K39" s="9"/>
      <c r="L39" s="9"/>
      <c r="M39" s="14" t="str">
        <f t="shared" si="1"/>
        <v>-</v>
      </c>
    </row>
    <row r="40" spans="2:13" ht="54" customHeight="1" x14ac:dyDescent="0.2">
      <c r="B40" s="10" t="str">
        <f t="shared" ca="1" si="0"/>
        <v>-</v>
      </c>
      <c r="C40" s="11" t="s">
        <v>112</v>
      </c>
      <c r="D40" s="12" t="s">
        <v>112</v>
      </c>
      <c r="E40" s="9"/>
      <c r="F40" s="13" t="str">
        <f>IF(E40 ="", "", VLOOKUP(E40, 'Primary Responses'!$E$7:F$84, 2, FALSE))</f>
        <v/>
      </c>
      <c r="G40" s="9"/>
      <c r="H40" s="9"/>
      <c r="I40" s="9"/>
      <c r="J40" s="9"/>
      <c r="K40" s="9"/>
      <c r="L40" s="9"/>
      <c r="M40" s="14" t="str">
        <f t="shared" si="1"/>
        <v>-</v>
      </c>
    </row>
    <row r="41" spans="2:13" ht="54" customHeight="1" x14ac:dyDescent="0.2">
      <c r="B41" s="10" t="str">
        <f t="shared" ca="1" si="0"/>
        <v>-</v>
      </c>
      <c r="C41" s="11" t="s">
        <v>112</v>
      </c>
      <c r="D41" s="12" t="s">
        <v>112</v>
      </c>
      <c r="E41" s="9"/>
      <c r="F41" s="13" t="str">
        <f>IF(E41 ="", "", VLOOKUP(E41, 'Primary Responses'!$E$7:F$84, 2, FALSE))</f>
        <v/>
      </c>
      <c r="G41" s="9"/>
      <c r="H41" s="9"/>
      <c r="I41" s="9"/>
      <c r="J41" s="9"/>
      <c r="K41" s="9"/>
      <c r="L41" s="9"/>
      <c r="M41" s="14" t="str">
        <f t="shared" si="1"/>
        <v>-</v>
      </c>
    </row>
    <row r="42" spans="2:13" ht="54" customHeight="1" x14ac:dyDescent="0.2">
      <c r="B42" s="10" t="str">
        <f t="shared" ca="1" si="0"/>
        <v>-</v>
      </c>
      <c r="C42" s="11" t="s">
        <v>112</v>
      </c>
      <c r="D42" s="12" t="s">
        <v>112</v>
      </c>
      <c r="E42" s="9"/>
      <c r="F42" s="13" t="str">
        <f>IF(E42 ="", "", VLOOKUP(E42, 'Primary Responses'!$E$7:F$84, 2, FALSE))</f>
        <v/>
      </c>
      <c r="G42" s="9"/>
      <c r="H42" s="9"/>
      <c r="I42" s="9"/>
      <c r="J42" s="9"/>
      <c r="K42" s="9"/>
      <c r="L42" s="9"/>
      <c r="M42" s="14" t="str">
        <f t="shared" si="1"/>
        <v>-</v>
      </c>
    </row>
    <row r="43" spans="2:13" ht="54" customHeight="1" x14ac:dyDescent="0.2">
      <c r="B43" s="10" t="str">
        <f t="shared" ca="1" si="0"/>
        <v>-</v>
      </c>
      <c r="C43" s="11" t="s">
        <v>112</v>
      </c>
      <c r="D43" s="12" t="s">
        <v>112</v>
      </c>
      <c r="E43" s="9"/>
      <c r="F43" s="13" t="str">
        <f>IF(E43 ="", "", VLOOKUP(E43, 'Primary Responses'!$E$7:F$84, 2, FALSE))</f>
        <v/>
      </c>
      <c r="G43" s="9"/>
      <c r="H43" s="9"/>
      <c r="I43" s="9"/>
      <c r="J43" s="9"/>
      <c r="K43" s="9"/>
      <c r="L43" s="9"/>
      <c r="M43" s="14" t="str">
        <f t="shared" si="1"/>
        <v>-</v>
      </c>
    </row>
    <row r="44" spans="2:13" ht="54" customHeight="1" x14ac:dyDescent="0.2">
      <c r="B44" s="10" t="str">
        <f t="shared" ca="1" si="0"/>
        <v>-</v>
      </c>
      <c r="C44" s="11" t="s">
        <v>112</v>
      </c>
      <c r="D44" s="12" t="s">
        <v>112</v>
      </c>
      <c r="E44" s="9"/>
      <c r="F44" s="13" t="str">
        <f>IF(E44 ="", "", VLOOKUP(E44, 'Primary Responses'!$E$7:F$84, 2, FALSE))</f>
        <v/>
      </c>
      <c r="G44" s="9"/>
      <c r="H44" s="9"/>
      <c r="I44" s="9"/>
      <c r="J44" s="9"/>
      <c r="K44" s="9"/>
      <c r="L44" s="9"/>
      <c r="M44" s="14" t="str">
        <f t="shared" si="1"/>
        <v>-</v>
      </c>
    </row>
    <row r="45" spans="2:13" ht="54" customHeight="1" x14ac:dyDescent="0.2">
      <c r="B45" s="10" t="str">
        <f t="shared" ca="1" si="0"/>
        <v>-</v>
      </c>
      <c r="C45" s="11" t="s">
        <v>112</v>
      </c>
      <c r="D45" s="12" t="s">
        <v>112</v>
      </c>
      <c r="E45" s="9"/>
      <c r="F45" s="13" t="str">
        <f>IF(E45 ="", "", VLOOKUP(E45, 'Primary Responses'!$E$7:F$84, 2, FALSE))</f>
        <v/>
      </c>
      <c r="G45" s="9"/>
      <c r="H45" s="9"/>
      <c r="I45" s="9"/>
      <c r="J45" s="9"/>
      <c r="K45" s="9"/>
      <c r="L45" s="9"/>
      <c r="M45" s="14" t="str">
        <f t="shared" si="1"/>
        <v>-</v>
      </c>
    </row>
    <row r="46" spans="2:13" ht="54" customHeight="1" x14ac:dyDescent="0.2">
      <c r="B46" s="10" t="str">
        <f t="shared" ca="1" si="0"/>
        <v>-</v>
      </c>
      <c r="C46" s="11" t="s">
        <v>112</v>
      </c>
      <c r="D46" s="12" t="s">
        <v>112</v>
      </c>
      <c r="E46" s="9"/>
      <c r="F46" s="13" t="str">
        <f>IF(E46 ="", "", VLOOKUP(E46, 'Primary Responses'!$E$7:F$84, 2, FALSE))</f>
        <v/>
      </c>
      <c r="G46" s="9"/>
      <c r="H46" s="9"/>
      <c r="I46" s="9"/>
      <c r="J46" s="9"/>
      <c r="K46" s="9"/>
      <c r="L46" s="9"/>
      <c r="M46" s="14" t="str">
        <f t="shared" si="1"/>
        <v>-</v>
      </c>
    </row>
    <row r="47" spans="2:13" ht="54" customHeight="1" x14ac:dyDescent="0.2">
      <c r="B47" s="10" t="str">
        <f t="shared" ca="1" si="0"/>
        <v>-</v>
      </c>
      <c r="C47" s="11" t="s">
        <v>112</v>
      </c>
      <c r="D47" s="12" t="s">
        <v>112</v>
      </c>
      <c r="E47" s="9"/>
      <c r="F47" s="13" t="str">
        <f>IF(E47 ="", "", VLOOKUP(E47, 'Primary Responses'!$E$7:F$84, 2, FALSE))</f>
        <v/>
      </c>
      <c r="G47" s="9"/>
      <c r="H47" s="9"/>
      <c r="I47" s="9"/>
      <c r="J47" s="9"/>
      <c r="K47" s="9"/>
      <c r="L47" s="9"/>
      <c r="M47" s="14" t="str">
        <f t="shared" si="1"/>
        <v>-</v>
      </c>
    </row>
    <row r="48" spans="2:13" ht="54" customHeight="1" x14ac:dyDescent="0.2">
      <c r="B48" s="10" t="str">
        <f t="shared" ca="1" si="0"/>
        <v>-</v>
      </c>
      <c r="C48" s="11" t="s">
        <v>112</v>
      </c>
      <c r="D48" s="12" t="s">
        <v>112</v>
      </c>
      <c r="E48" s="9"/>
      <c r="F48" s="13" t="str">
        <f>IF(E48 ="", "", VLOOKUP(E48, 'Primary Responses'!$E$7:F$84, 2, FALSE))</f>
        <v/>
      </c>
      <c r="G48" s="9"/>
      <c r="H48" s="9"/>
      <c r="I48" s="9"/>
      <c r="J48" s="9"/>
      <c r="K48" s="9"/>
      <c r="L48" s="9"/>
      <c r="M48" s="14" t="str">
        <f t="shared" si="1"/>
        <v>-</v>
      </c>
    </row>
    <row r="49" spans="2:13" ht="54" customHeight="1" x14ac:dyDescent="0.2">
      <c r="B49" s="10" t="str">
        <f t="shared" ca="1" si="0"/>
        <v>-</v>
      </c>
      <c r="C49" s="11" t="s">
        <v>112</v>
      </c>
      <c r="D49" s="12" t="s">
        <v>112</v>
      </c>
      <c r="E49" s="9"/>
      <c r="F49" s="13" t="str">
        <f>IF(E49 ="", "", VLOOKUP(E49, 'Primary Responses'!$E$7:F$84, 2, FALSE))</f>
        <v/>
      </c>
      <c r="G49" s="9"/>
      <c r="H49" s="9"/>
      <c r="I49" s="9"/>
      <c r="J49" s="9"/>
      <c r="K49" s="9"/>
      <c r="L49" s="9"/>
      <c r="M49" s="14" t="str">
        <f t="shared" si="1"/>
        <v>-</v>
      </c>
    </row>
    <row r="50" spans="2:13" ht="54" customHeight="1" x14ac:dyDescent="0.2">
      <c r="B50" s="10" t="str">
        <f t="shared" ca="1" si="0"/>
        <v>-</v>
      </c>
      <c r="C50" s="11" t="s">
        <v>112</v>
      </c>
      <c r="D50" s="12" t="s">
        <v>112</v>
      </c>
      <c r="E50" s="9"/>
      <c r="F50" s="13" t="str">
        <f>IF(E50 ="", "", VLOOKUP(E50, 'Primary Responses'!$E$7:F$84, 2, FALSE))</f>
        <v/>
      </c>
      <c r="G50" s="9"/>
      <c r="H50" s="9"/>
      <c r="I50" s="9"/>
      <c r="J50" s="9"/>
      <c r="K50" s="9"/>
      <c r="L50" s="9"/>
      <c r="M50" s="14" t="str">
        <f t="shared" si="1"/>
        <v>-</v>
      </c>
    </row>
    <row r="51" spans="2:13" ht="54" customHeight="1" x14ac:dyDescent="0.2">
      <c r="B51" s="10" t="str">
        <f t="shared" ca="1" si="0"/>
        <v>-</v>
      </c>
      <c r="C51" s="11" t="s">
        <v>112</v>
      </c>
      <c r="D51" s="12" t="s">
        <v>112</v>
      </c>
      <c r="E51" s="9"/>
      <c r="F51" s="13" t="str">
        <f>IF(E51 ="", "", VLOOKUP(E51, 'Primary Responses'!$E$7:F$84, 2, FALSE))</f>
        <v/>
      </c>
      <c r="G51" s="9"/>
      <c r="H51" s="9"/>
      <c r="I51" s="9"/>
      <c r="J51" s="9"/>
      <c r="K51" s="9"/>
      <c r="L51" s="9"/>
      <c r="M51" s="14" t="str">
        <f t="shared" si="1"/>
        <v>-</v>
      </c>
    </row>
    <row r="52" spans="2:13" ht="54" customHeight="1" x14ac:dyDescent="0.2">
      <c r="B52" s="10" t="str">
        <f t="shared" ca="1" si="0"/>
        <v>-</v>
      </c>
      <c r="C52" s="11" t="s">
        <v>112</v>
      </c>
      <c r="D52" s="12" t="s">
        <v>112</v>
      </c>
      <c r="E52" s="9"/>
      <c r="F52" s="13" t="str">
        <f>IF(E52 ="", "", VLOOKUP(E52, 'Primary Responses'!$E$7:F$84, 2, FALSE))</f>
        <v/>
      </c>
      <c r="G52" s="9"/>
      <c r="H52" s="9"/>
      <c r="I52" s="9"/>
      <c r="J52" s="9"/>
      <c r="K52" s="9"/>
      <c r="L52" s="9"/>
      <c r="M52" s="14" t="str">
        <f t="shared" si="1"/>
        <v>-</v>
      </c>
    </row>
    <row r="53" spans="2:13" ht="54" customHeight="1" x14ac:dyDescent="0.2">
      <c r="B53" s="10" t="str">
        <f t="shared" ca="1" si="0"/>
        <v>-</v>
      </c>
      <c r="C53" s="11" t="s">
        <v>112</v>
      </c>
      <c r="D53" s="12" t="s">
        <v>112</v>
      </c>
      <c r="E53" s="9"/>
      <c r="F53" s="13" t="str">
        <f>IF(E53 ="", "", VLOOKUP(E53, 'Primary Responses'!$E$7:F$84, 2, FALSE))</f>
        <v/>
      </c>
      <c r="G53" s="9"/>
      <c r="H53" s="9"/>
      <c r="I53" s="9"/>
      <c r="J53" s="9"/>
      <c r="K53" s="9"/>
      <c r="L53" s="9"/>
      <c r="M53" s="14" t="str">
        <f t="shared" si="1"/>
        <v>-</v>
      </c>
    </row>
    <row r="54" spans="2:13" ht="54" customHeight="1" x14ac:dyDescent="0.2">
      <c r="B54" s="10" t="str">
        <f t="shared" ca="1" si="0"/>
        <v>-</v>
      </c>
      <c r="C54" s="11" t="s">
        <v>112</v>
      </c>
      <c r="D54" s="12" t="s">
        <v>112</v>
      </c>
      <c r="E54" s="9"/>
      <c r="F54" s="13" t="str">
        <f>IF(E54 ="", "", VLOOKUP(E54, 'Primary Responses'!$E$7:F$84, 2, FALSE))</f>
        <v/>
      </c>
      <c r="G54" s="9"/>
      <c r="H54" s="9"/>
      <c r="I54" s="9"/>
      <c r="J54" s="9"/>
      <c r="K54" s="9"/>
      <c r="L54" s="9"/>
      <c r="M54" s="14" t="str">
        <f t="shared" si="1"/>
        <v>-</v>
      </c>
    </row>
    <row r="55" spans="2:13" ht="54" customHeight="1" x14ac:dyDescent="0.2">
      <c r="B55" s="10" t="str">
        <f t="shared" ca="1" si="0"/>
        <v>-</v>
      </c>
      <c r="C55" s="11" t="s">
        <v>112</v>
      </c>
      <c r="D55" s="12" t="s">
        <v>112</v>
      </c>
      <c r="E55" s="9"/>
      <c r="F55" s="13" t="str">
        <f>IF(E55 ="", "", VLOOKUP(E55, 'Primary Responses'!$E$7:F$84, 2, FALSE))</f>
        <v/>
      </c>
      <c r="G55" s="9"/>
      <c r="H55" s="9"/>
      <c r="I55" s="9"/>
      <c r="J55" s="9"/>
      <c r="K55" s="9"/>
      <c r="L55" s="9"/>
      <c r="M55" s="14" t="str">
        <f t="shared" si="1"/>
        <v>-</v>
      </c>
    </row>
    <row r="56" spans="2:13" ht="54" customHeight="1" x14ac:dyDescent="0.2">
      <c r="B56" s="10" t="str">
        <f t="shared" ca="1" si="0"/>
        <v>-</v>
      </c>
      <c r="C56" s="11" t="s">
        <v>112</v>
      </c>
      <c r="D56" s="12" t="s">
        <v>112</v>
      </c>
      <c r="E56" s="9"/>
      <c r="F56" s="13" t="str">
        <f>IF(E56 ="", "", VLOOKUP(E56, 'Primary Responses'!$E$7:F$84, 2, FALSE))</f>
        <v/>
      </c>
      <c r="G56" s="9"/>
      <c r="H56" s="9"/>
      <c r="I56" s="9"/>
      <c r="J56" s="9"/>
      <c r="K56" s="9"/>
      <c r="L56" s="9"/>
      <c r="M56" s="14" t="str">
        <f t="shared" si="1"/>
        <v>-</v>
      </c>
    </row>
    <row r="57" spans="2:13" ht="54" customHeight="1" x14ac:dyDescent="0.2">
      <c r="B57" s="10" t="str">
        <f t="shared" ca="1" si="0"/>
        <v>-</v>
      </c>
      <c r="C57" s="11" t="s">
        <v>112</v>
      </c>
      <c r="D57" s="12" t="s">
        <v>112</v>
      </c>
      <c r="E57" s="9"/>
      <c r="F57" s="13" t="str">
        <f>IF(E57 ="", "", VLOOKUP(E57, 'Primary Responses'!$E$7:F$84, 2, FALSE))</f>
        <v/>
      </c>
      <c r="G57" s="9"/>
      <c r="H57" s="9"/>
      <c r="I57" s="9"/>
      <c r="J57" s="9"/>
      <c r="K57" s="9"/>
      <c r="L57" s="9"/>
      <c r="M57" s="14" t="str">
        <f t="shared" si="1"/>
        <v>-</v>
      </c>
    </row>
    <row r="58" spans="2:13" ht="54" customHeight="1" x14ac:dyDescent="0.2">
      <c r="B58" s="10" t="str">
        <f t="shared" ca="1" si="0"/>
        <v>-</v>
      </c>
      <c r="C58" s="11" t="s">
        <v>112</v>
      </c>
      <c r="D58" s="12" t="s">
        <v>112</v>
      </c>
      <c r="E58" s="9"/>
      <c r="F58" s="13" t="str">
        <f>IF(E58 ="", "", VLOOKUP(E58, 'Primary Responses'!$E$7:F$84, 2, FALSE))</f>
        <v/>
      </c>
      <c r="G58" s="9"/>
      <c r="H58" s="9"/>
      <c r="I58" s="9"/>
      <c r="J58" s="9"/>
      <c r="K58" s="9"/>
      <c r="L58" s="9"/>
      <c r="M58" s="14" t="str">
        <f t="shared" si="1"/>
        <v>-</v>
      </c>
    </row>
    <row r="59" spans="2:13" ht="54" customHeight="1" x14ac:dyDescent="0.2">
      <c r="B59" s="10" t="str">
        <f t="shared" ca="1" si="0"/>
        <v>-</v>
      </c>
      <c r="C59" s="11" t="s">
        <v>112</v>
      </c>
      <c r="D59" s="12" t="s">
        <v>112</v>
      </c>
      <c r="E59" s="9"/>
      <c r="F59" s="13" t="str">
        <f>IF(E59 ="", "", VLOOKUP(E59, 'Primary Responses'!$E$7:F$84, 2, FALSE))</f>
        <v/>
      </c>
      <c r="G59" s="9"/>
      <c r="H59" s="9"/>
      <c r="I59" s="9"/>
      <c r="J59" s="9"/>
      <c r="K59" s="9"/>
      <c r="L59" s="9"/>
      <c r="M59" s="14" t="str">
        <f t="shared" si="1"/>
        <v>-</v>
      </c>
    </row>
    <row r="60" spans="2:13" ht="54" customHeight="1" x14ac:dyDescent="0.2">
      <c r="B60" s="10" t="str">
        <f t="shared" ca="1" si="0"/>
        <v>-</v>
      </c>
      <c r="C60" s="11" t="s">
        <v>112</v>
      </c>
      <c r="D60" s="12" t="s">
        <v>112</v>
      </c>
      <c r="E60" s="9"/>
      <c r="F60" s="13" t="str">
        <f>IF(E60 ="", "", VLOOKUP(E60, 'Primary Responses'!$E$7:F$84, 2, FALSE))</f>
        <v/>
      </c>
      <c r="G60" s="9"/>
      <c r="H60" s="9"/>
      <c r="I60" s="9"/>
      <c r="J60" s="9"/>
      <c r="K60" s="9"/>
      <c r="L60" s="9"/>
      <c r="M60" s="14" t="str">
        <f t="shared" si="1"/>
        <v>-</v>
      </c>
    </row>
    <row r="61" spans="2:13" ht="54" customHeight="1" x14ac:dyDescent="0.2">
      <c r="B61" s="10" t="str">
        <f t="shared" ca="1" si="0"/>
        <v>-</v>
      </c>
      <c r="C61" s="11" t="s">
        <v>112</v>
      </c>
      <c r="D61" s="12" t="s">
        <v>112</v>
      </c>
      <c r="E61" s="9"/>
      <c r="F61" s="13" t="str">
        <f>IF(E61 ="", "", VLOOKUP(E61, 'Primary Responses'!$E$7:F$84, 2, FALSE))</f>
        <v/>
      </c>
      <c r="G61" s="9"/>
      <c r="H61" s="9"/>
      <c r="I61" s="9"/>
      <c r="J61" s="9"/>
      <c r="K61" s="9"/>
      <c r="L61" s="9"/>
      <c r="M61" s="14" t="str">
        <f t="shared" si="1"/>
        <v>-</v>
      </c>
    </row>
    <row r="62" spans="2:13" ht="54" customHeight="1" x14ac:dyDescent="0.2">
      <c r="B62" s="10" t="str">
        <f t="shared" ca="1" si="0"/>
        <v>-</v>
      </c>
      <c r="C62" s="11" t="s">
        <v>112</v>
      </c>
      <c r="D62" s="12" t="s">
        <v>112</v>
      </c>
      <c r="E62" s="9"/>
      <c r="F62" s="13" t="str">
        <f>IF(E62 ="", "", VLOOKUP(E62, 'Primary Responses'!$E$7:F$84, 2, FALSE))</f>
        <v/>
      </c>
      <c r="G62" s="9"/>
      <c r="H62" s="9"/>
      <c r="I62" s="9"/>
      <c r="J62" s="9"/>
      <c r="K62" s="9"/>
      <c r="L62" s="9"/>
      <c r="M62" s="14" t="str">
        <f t="shared" si="1"/>
        <v>-</v>
      </c>
    </row>
    <row r="63" spans="2:13" ht="54" customHeight="1" x14ac:dyDescent="0.2">
      <c r="B63" s="10" t="str">
        <f t="shared" ca="1" si="0"/>
        <v>-</v>
      </c>
      <c r="C63" s="11" t="s">
        <v>112</v>
      </c>
      <c r="D63" s="12" t="s">
        <v>112</v>
      </c>
      <c r="E63" s="9"/>
      <c r="F63" s="13" t="str">
        <f>IF(E63 ="", "", VLOOKUP(E63, 'Primary Responses'!$E$7:F$84, 2, FALSE))</f>
        <v/>
      </c>
      <c r="G63" s="9"/>
      <c r="H63" s="9"/>
      <c r="I63" s="9"/>
      <c r="J63" s="9"/>
      <c r="K63" s="9"/>
      <c r="L63" s="9"/>
      <c r="M63" s="14" t="str">
        <f t="shared" si="1"/>
        <v>-</v>
      </c>
    </row>
    <row r="64" spans="2:13" ht="54" customHeight="1" x14ac:dyDescent="0.2">
      <c r="B64" s="10" t="str">
        <f t="shared" ca="1" si="0"/>
        <v>-</v>
      </c>
      <c r="C64" s="11" t="s">
        <v>112</v>
      </c>
      <c r="D64" s="12" t="s">
        <v>112</v>
      </c>
      <c r="E64" s="9"/>
      <c r="F64" s="13" t="str">
        <f>IF(E64 ="", "", VLOOKUP(E64, 'Primary Responses'!$E$7:F$84, 2, FALSE))</f>
        <v/>
      </c>
      <c r="G64" s="9"/>
      <c r="H64" s="9"/>
      <c r="I64" s="9"/>
      <c r="J64" s="9"/>
      <c r="K64" s="9"/>
      <c r="L64" s="9"/>
      <c r="M64" s="14" t="str">
        <f t="shared" si="1"/>
        <v>-</v>
      </c>
    </row>
    <row r="65" spans="2:13" ht="54" customHeight="1" x14ac:dyDescent="0.2">
      <c r="B65" s="10" t="str">
        <f t="shared" ca="1" si="0"/>
        <v>-</v>
      </c>
      <c r="C65" s="11" t="s">
        <v>112</v>
      </c>
      <c r="D65" s="12" t="s">
        <v>112</v>
      </c>
      <c r="E65" s="9"/>
      <c r="F65" s="13" t="str">
        <f>IF(E65 ="", "", VLOOKUP(E65, 'Primary Responses'!$E$7:F$84, 2, FALSE))</f>
        <v/>
      </c>
      <c r="G65" s="9"/>
      <c r="H65" s="9"/>
      <c r="I65" s="9"/>
      <c r="J65" s="9"/>
      <c r="K65" s="9"/>
      <c r="L65" s="9"/>
      <c r="M65" s="14" t="str">
        <f t="shared" si="1"/>
        <v>-</v>
      </c>
    </row>
    <row r="66" spans="2:13" ht="54" customHeight="1" x14ac:dyDescent="0.2">
      <c r="B66" s="10" t="str">
        <f t="shared" ca="1" si="0"/>
        <v>-</v>
      </c>
      <c r="C66" s="11" t="s">
        <v>112</v>
      </c>
      <c r="D66" s="12" t="s">
        <v>112</v>
      </c>
      <c r="E66" s="9"/>
      <c r="F66" s="13" t="str">
        <f>IF(E66 ="", "", VLOOKUP(E66, 'Primary Responses'!$E$7:F$84, 2, FALSE))</f>
        <v/>
      </c>
      <c r="G66" s="9"/>
      <c r="H66" s="9"/>
      <c r="I66" s="9"/>
      <c r="J66" s="9"/>
      <c r="K66" s="9"/>
      <c r="L66" s="9"/>
      <c r="M66" s="14" t="str">
        <f t="shared" si="1"/>
        <v>-</v>
      </c>
    </row>
    <row r="67" spans="2:13" ht="54" customHeight="1" x14ac:dyDescent="0.2">
      <c r="B67" s="10" t="str">
        <f t="shared" ca="1" si="0"/>
        <v>-</v>
      </c>
      <c r="C67" s="11" t="s">
        <v>112</v>
      </c>
      <c r="D67" s="12" t="s">
        <v>112</v>
      </c>
      <c r="E67" s="9"/>
      <c r="F67" s="13" t="str">
        <f>IF(E67 ="", "", VLOOKUP(E67, 'Primary Responses'!$E$7:F$84, 2, FALSE))</f>
        <v/>
      </c>
      <c r="G67" s="9"/>
      <c r="H67" s="9"/>
      <c r="I67" s="9"/>
      <c r="J67" s="9"/>
      <c r="K67" s="9"/>
      <c r="L67" s="9"/>
      <c r="M67" s="14" t="str">
        <f t="shared" si="1"/>
        <v>-</v>
      </c>
    </row>
    <row r="68" spans="2:13" ht="54" customHeight="1" x14ac:dyDescent="0.2">
      <c r="B68" s="10" t="str">
        <f t="shared" ca="1" si="0"/>
        <v>-</v>
      </c>
      <c r="C68" s="11" t="s">
        <v>112</v>
      </c>
      <c r="D68" s="12" t="s">
        <v>112</v>
      </c>
      <c r="E68" s="9"/>
      <c r="F68" s="13" t="str">
        <f>IF(E68 ="", "", VLOOKUP(E68, 'Primary Responses'!$E$7:F$84, 2, FALSE))</f>
        <v/>
      </c>
      <c r="G68" s="9"/>
      <c r="H68" s="9"/>
      <c r="I68" s="9"/>
      <c r="J68" s="9"/>
      <c r="K68" s="9"/>
      <c r="L68" s="9"/>
      <c r="M68" s="14" t="str">
        <f t="shared" si="1"/>
        <v>-</v>
      </c>
    </row>
    <row r="69" spans="2:13" ht="54" customHeight="1" x14ac:dyDescent="0.2">
      <c r="B69" s="10" t="str">
        <f t="shared" ca="1" si="0"/>
        <v>-</v>
      </c>
      <c r="C69" s="11" t="s">
        <v>112</v>
      </c>
      <c r="D69" s="12" t="s">
        <v>112</v>
      </c>
      <c r="E69" s="9"/>
      <c r="F69" s="13" t="str">
        <f>IF(E69 ="", "", VLOOKUP(E69, 'Primary Responses'!$E$7:F$84, 2, FALSE))</f>
        <v/>
      </c>
      <c r="G69" s="9"/>
      <c r="H69" s="9"/>
      <c r="I69" s="9"/>
      <c r="J69" s="9"/>
      <c r="K69" s="9"/>
      <c r="L69" s="9"/>
      <c r="M69" s="14" t="str">
        <f t="shared" si="1"/>
        <v>-</v>
      </c>
    </row>
    <row r="70" spans="2:13" ht="54" customHeight="1" x14ac:dyDescent="0.2">
      <c r="B70" s="10" t="str">
        <f t="shared" ca="1" si="0"/>
        <v>-</v>
      </c>
      <c r="C70" s="11" t="s">
        <v>112</v>
      </c>
      <c r="D70" s="12" t="s">
        <v>112</v>
      </c>
      <c r="E70" s="9"/>
      <c r="F70" s="13" t="str">
        <f>IF(E70 ="", "", VLOOKUP(E70, 'Primary Responses'!$E$7:F$84, 2, FALSE))</f>
        <v/>
      </c>
      <c r="G70" s="9"/>
      <c r="H70" s="9"/>
      <c r="I70" s="9"/>
      <c r="J70" s="9"/>
      <c r="K70" s="9"/>
      <c r="L70" s="9"/>
      <c r="M70" s="14" t="str">
        <f t="shared" si="1"/>
        <v>-</v>
      </c>
    </row>
    <row r="71" spans="2:13" ht="54" customHeight="1" x14ac:dyDescent="0.2">
      <c r="B71" s="10" t="str">
        <f t="shared" ref="B71:B134" ca="1" si="2">IF(ISBLANK(E71), IF(NOT(AND(ISBLANK($G71), ISBLANK($H71), ISBLANK($I71), ISBLANK($J71), ISBLANK($K71), ISBLANK($L71))), "Error: Please provide a value in the '#' column", "-"), IFERROR("Error: Missing value for '" &amp; INDIRECT(ADDRESS(5, (7 + MATCH(TRUE, INDEX(ISBLANK(G71:L71), 0, 0), 0) - 1))) &amp; "' in cell " &amp; ADDRESS(ROW(), (7 + MATCH(TRUE, INDEX(ISBLANK(G71:L71), 0, 0), 0) - 1), 4), "Success: All values provided"))</f>
        <v>-</v>
      </c>
      <c r="C71" s="11" t="s">
        <v>112</v>
      </c>
      <c r="D71" s="12" t="s">
        <v>112</v>
      </c>
      <c r="E71" s="9"/>
      <c r="F71" s="13" t="str">
        <f>IF(E71 ="", "", VLOOKUP(E71, 'Primary Responses'!$E$7:F$84, 2, FALSE))</f>
        <v/>
      </c>
      <c r="G71" s="9"/>
      <c r="H71" s="9"/>
      <c r="I71" s="9"/>
      <c r="J71" s="9"/>
      <c r="K71" s="9"/>
      <c r="L71" s="9"/>
      <c r="M71" s="14" t="str">
        <f t="shared" ref="M71:M134" si="3">IFERROR(IF(ISBLANK(K71), NA(), K71), "-")</f>
        <v>-</v>
      </c>
    </row>
    <row r="72" spans="2:13" ht="54" customHeight="1" x14ac:dyDescent="0.2">
      <c r="B72" s="10" t="str">
        <f t="shared" ca="1" si="2"/>
        <v>-</v>
      </c>
      <c r="C72" s="11" t="s">
        <v>112</v>
      </c>
      <c r="D72" s="12" t="s">
        <v>112</v>
      </c>
      <c r="E72" s="9"/>
      <c r="F72" s="13" t="str">
        <f>IF(E72 ="", "", VLOOKUP(E72, 'Primary Responses'!$E$7:F$84, 2, FALSE))</f>
        <v/>
      </c>
      <c r="G72" s="9"/>
      <c r="H72" s="9"/>
      <c r="I72" s="9"/>
      <c r="J72" s="9"/>
      <c r="K72" s="9"/>
      <c r="L72" s="9"/>
      <c r="M72" s="14" t="str">
        <f t="shared" si="3"/>
        <v>-</v>
      </c>
    </row>
    <row r="73" spans="2:13" ht="54" customHeight="1" x14ac:dyDescent="0.2">
      <c r="B73" s="10" t="str">
        <f t="shared" ca="1" si="2"/>
        <v>-</v>
      </c>
      <c r="C73" s="11" t="s">
        <v>112</v>
      </c>
      <c r="D73" s="12" t="s">
        <v>112</v>
      </c>
      <c r="E73" s="9"/>
      <c r="F73" s="13" t="str">
        <f>IF(E73 ="", "", VLOOKUP(E73, 'Primary Responses'!$E$7:F$84, 2, FALSE))</f>
        <v/>
      </c>
      <c r="G73" s="9"/>
      <c r="H73" s="9"/>
      <c r="I73" s="9"/>
      <c r="J73" s="9"/>
      <c r="K73" s="9"/>
      <c r="L73" s="9"/>
      <c r="M73" s="14" t="str">
        <f t="shared" si="3"/>
        <v>-</v>
      </c>
    </row>
    <row r="74" spans="2:13" ht="54" customHeight="1" x14ac:dyDescent="0.2">
      <c r="B74" s="10" t="str">
        <f t="shared" ca="1" si="2"/>
        <v>-</v>
      </c>
      <c r="C74" s="11" t="s">
        <v>112</v>
      </c>
      <c r="D74" s="12" t="s">
        <v>112</v>
      </c>
      <c r="E74" s="9"/>
      <c r="F74" s="13" t="str">
        <f>IF(E74 ="", "", VLOOKUP(E74, 'Primary Responses'!$E$7:F$84, 2, FALSE))</f>
        <v/>
      </c>
      <c r="G74" s="9"/>
      <c r="H74" s="9"/>
      <c r="I74" s="9"/>
      <c r="J74" s="9"/>
      <c r="K74" s="9"/>
      <c r="L74" s="9"/>
      <c r="M74" s="14" t="str">
        <f t="shared" si="3"/>
        <v>-</v>
      </c>
    </row>
    <row r="75" spans="2:13" ht="54" customHeight="1" x14ac:dyDescent="0.2">
      <c r="B75" s="10" t="str">
        <f t="shared" ca="1" si="2"/>
        <v>-</v>
      </c>
      <c r="C75" s="11" t="s">
        <v>112</v>
      </c>
      <c r="D75" s="12" t="s">
        <v>112</v>
      </c>
      <c r="E75" s="9"/>
      <c r="F75" s="13" t="str">
        <f>IF(E75 ="", "", VLOOKUP(E75, 'Primary Responses'!$E$7:F$84, 2, FALSE))</f>
        <v/>
      </c>
      <c r="G75" s="9"/>
      <c r="H75" s="9"/>
      <c r="I75" s="9"/>
      <c r="J75" s="9"/>
      <c r="K75" s="9"/>
      <c r="L75" s="9"/>
      <c r="M75" s="14" t="str">
        <f t="shared" si="3"/>
        <v>-</v>
      </c>
    </row>
    <row r="76" spans="2:13" ht="54" customHeight="1" x14ac:dyDescent="0.2">
      <c r="B76" s="10" t="str">
        <f t="shared" ca="1" si="2"/>
        <v>-</v>
      </c>
      <c r="C76" s="11" t="s">
        <v>112</v>
      </c>
      <c r="D76" s="12" t="s">
        <v>112</v>
      </c>
      <c r="E76" s="9"/>
      <c r="F76" s="13" t="str">
        <f>IF(E76 ="", "", VLOOKUP(E76, 'Primary Responses'!$E$7:F$84, 2, FALSE))</f>
        <v/>
      </c>
      <c r="G76" s="9"/>
      <c r="H76" s="9"/>
      <c r="I76" s="9"/>
      <c r="J76" s="9"/>
      <c r="K76" s="9"/>
      <c r="L76" s="9"/>
      <c r="M76" s="14" t="str">
        <f t="shared" si="3"/>
        <v>-</v>
      </c>
    </row>
    <row r="77" spans="2:13" ht="54" customHeight="1" x14ac:dyDescent="0.2">
      <c r="B77" s="10" t="str">
        <f t="shared" ca="1" si="2"/>
        <v>-</v>
      </c>
      <c r="C77" s="11" t="s">
        <v>112</v>
      </c>
      <c r="D77" s="12" t="s">
        <v>112</v>
      </c>
      <c r="E77" s="9"/>
      <c r="F77" s="13" t="str">
        <f>IF(E77 ="", "", VLOOKUP(E77, 'Primary Responses'!$E$7:F$84, 2, FALSE))</f>
        <v/>
      </c>
      <c r="G77" s="9"/>
      <c r="H77" s="9"/>
      <c r="I77" s="9"/>
      <c r="J77" s="9"/>
      <c r="K77" s="9"/>
      <c r="L77" s="9"/>
      <c r="M77" s="14" t="str">
        <f t="shared" si="3"/>
        <v>-</v>
      </c>
    </row>
    <row r="78" spans="2:13" ht="54" customHeight="1" x14ac:dyDescent="0.2">
      <c r="B78" s="10" t="str">
        <f t="shared" ca="1" si="2"/>
        <v>-</v>
      </c>
      <c r="C78" s="11" t="s">
        <v>112</v>
      </c>
      <c r="D78" s="12" t="s">
        <v>112</v>
      </c>
      <c r="E78" s="9"/>
      <c r="F78" s="13" t="str">
        <f>IF(E78 ="", "", VLOOKUP(E78, 'Primary Responses'!$E$7:F$84, 2, FALSE))</f>
        <v/>
      </c>
      <c r="G78" s="9"/>
      <c r="H78" s="9"/>
      <c r="I78" s="9"/>
      <c r="J78" s="9"/>
      <c r="K78" s="9"/>
      <c r="L78" s="9"/>
      <c r="M78" s="14" t="str">
        <f t="shared" si="3"/>
        <v>-</v>
      </c>
    </row>
    <row r="79" spans="2:13" ht="54" customHeight="1" x14ac:dyDescent="0.2">
      <c r="B79" s="10" t="str">
        <f t="shared" ca="1" si="2"/>
        <v>-</v>
      </c>
      <c r="C79" s="11" t="s">
        <v>112</v>
      </c>
      <c r="D79" s="12" t="s">
        <v>112</v>
      </c>
      <c r="E79" s="9"/>
      <c r="F79" s="13" t="str">
        <f>IF(E79 ="", "", VLOOKUP(E79, 'Primary Responses'!$E$7:F$84, 2, FALSE))</f>
        <v/>
      </c>
      <c r="G79" s="9"/>
      <c r="H79" s="9"/>
      <c r="I79" s="9"/>
      <c r="J79" s="9"/>
      <c r="K79" s="9"/>
      <c r="L79" s="9"/>
      <c r="M79" s="14" t="str">
        <f t="shared" si="3"/>
        <v>-</v>
      </c>
    </row>
    <row r="80" spans="2:13" ht="54" customHeight="1" x14ac:dyDescent="0.2">
      <c r="B80" s="10" t="str">
        <f t="shared" ca="1" si="2"/>
        <v>-</v>
      </c>
      <c r="C80" s="11" t="s">
        <v>112</v>
      </c>
      <c r="D80" s="12" t="s">
        <v>112</v>
      </c>
      <c r="E80" s="9"/>
      <c r="F80" s="13" t="str">
        <f>IF(E80 ="", "", VLOOKUP(E80, 'Primary Responses'!$E$7:F$84, 2, FALSE))</f>
        <v/>
      </c>
      <c r="G80" s="9"/>
      <c r="H80" s="9"/>
      <c r="I80" s="9"/>
      <c r="J80" s="9"/>
      <c r="K80" s="9"/>
      <c r="L80" s="9"/>
      <c r="M80" s="14" t="str">
        <f t="shared" si="3"/>
        <v>-</v>
      </c>
    </row>
    <row r="81" spans="2:13" ht="54" customHeight="1" x14ac:dyDescent="0.2">
      <c r="B81" s="10" t="str">
        <f t="shared" ca="1" si="2"/>
        <v>-</v>
      </c>
      <c r="C81" s="11" t="s">
        <v>112</v>
      </c>
      <c r="D81" s="12" t="s">
        <v>112</v>
      </c>
      <c r="E81" s="9"/>
      <c r="F81" s="13" t="str">
        <f>IF(E81 ="", "", VLOOKUP(E81, 'Primary Responses'!$E$7:F$84, 2, FALSE))</f>
        <v/>
      </c>
      <c r="G81" s="9"/>
      <c r="H81" s="9"/>
      <c r="I81" s="9"/>
      <c r="J81" s="9"/>
      <c r="K81" s="9"/>
      <c r="L81" s="9"/>
      <c r="M81" s="14" t="str">
        <f t="shared" si="3"/>
        <v>-</v>
      </c>
    </row>
    <row r="82" spans="2:13" ht="54" customHeight="1" x14ac:dyDescent="0.2">
      <c r="B82" s="10" t="str">
        <f t="shared" ca="1" si="2"/>
        <v>-</v>
      </c>
      <c r="C82" s="11" t="s">
        <v>112</v>
      </c>
      <c r="D82" s="12" t="s">
        <v>112</v>
      </c>
      <c r="E82" s="9"/>
      <c r="F82" s="13" t="str">
        <f>IF(E82 ="", "", VLOOKUP(E82, 'Primary Responses'!$E$7:F$84, 2, FALSE))</f>
        <v/>
      </c>
      <c r="G82" s="9"/>
      <c r="H82" s="9"/>
      <c r="I82" s="9"/>
      <c r="J82" s="9"/>
      <c r="K82" s="9"/>
      <c r="L82" s="9"/>
      <c r="M82" s="14" t="str">
        <f t="shared" si="3"/>
        <v>-</v>
      </c>
    </row>
    <row r="83" spans="2:13" ht="54" customHeight="1" x14ac:dyDescent="0.2">
      <c r="B83" s="10" t="str">
        <f t="shared" ca="1" si="2"/>
        <v>-</v>
      </c>
      <c r="C83" s="11" t="s">
        <v>112</v>
      </c>
      <c r="D83" s="12" t="s">
        <v>112</v>
      </c>
      <c r="E83" s="9"/>
      <c r="F83" s="13" t="str">
        <f>IF(E83 ="", "", VLOOKUP(E83, 'Primary Responses'!$E$7:F$84, 2, FALSE))</f>
        <v/>
      </c>
      <c r="G83" s="9"/>
      <c r="H83" s="9"/>
      <c r="I83" s="9"/>
      <c r="J83" s="9"/>
      <c r="K83" s="9"/>
      <c r="L83" s="9"/>
      <c r="M83" s="14" t="str">
        <f t="shared" si="3"/>
        <v>-</v>
      </c>
    </row>
    <row r="84" spans="2:13" ht="54" customHeight="1" x14ac:dyDescent="0.2">
      <c r="B84" s="10" t="str">
        <f t="shared" ca="1" si="2"/>
        <v>-</v>
      </c>
      <c r="C84" s="11" t="s">
        <v>112</v>
      </c>
      <c r="D84" s="12" t="s">
        <v>112</v>
      </c>
      <c r="E84" s="9"/>
      <c r="F84" s="13" t="str">
        <f>IF(E84 ="", "", VLOOKUP(E84, 'Primary Responses'!$E$7:F$84, 2, FALSE))</f>
        <v/>
      </c>
      <c r="G84" s="9"/>
      <c r="H84" s="9"/>
      <c r="I84" s="9"/>
      <c r="J84" s="9"/>
      <c r="K84" s="9"/>
      <c r="L84" s="9"/>
      <c r="M84" s="14" t="str">
        <f t="shared" si="3"/>
        <v>-</v>
      </c>
    </row>
    <row r="85" spans="2:13" ht="54" customHeight="1" x14ac:dyDescent="0.2">
      <c r="B85" s="10" t="str">
        <f t="shared" ca="1" si="2"/>
        <v>-</v>
      </c>
      <c r="C85" s="11" t="s">
        <v>112</v>
      </c>
      <c r="D85" s="12" t="s">
        <v>112</v>
      </c>
      <c r="E85" s="9"/>
      <c r="F85" s="13" t="str">
        <f>IF(E85 ="", "", VLOOKUP(E85, 'Primary Responses'!$E$7:F$84, 2, FALSE))</f>
        <v/>
      </c>
      <c r="G85" s="9"/>
      <c r="H85" s="9"/>
      <c r="I85" s="9"/>
      <c r="J85" s="9"/>
      <c r="K85" s="9"/>
      <c r="L85" s="9"/>
      <c r="M85" s="14" t="str">
        <f t="shared" si="3"/>
        <v>-</v>
      </c>
    </row>
    <row r="86" spans="2:13" ht="54" customHeight="1" x14ac:dyDescent="0.2">
      <c r="B86" s="10" t="str">
        <f t="shared" ca="1" si="2"/>
        <v>-</v>
      </c>
      <c r="C86" s="11" t="s">
        <v>112</v>
      </c>
      <c r="D86" s="12" t="s">
        <v>112</v>
      </c>
      <c r="E86" s="9"/>
      <c r="F86" s="13" t="str">
        <f>IF(E86 ="", "", VLOOKUP(E86, 'Primary Responses'!$E$7:F$84, 2, FALSE))</f>
        <v/>
      </c>
      <c r="G86" s="9"/>
      <c r="H86" s="9"/>
      <c r="I86" s="9"/>
      <c r="J86" s="9"/>
      <c r="K86" s="9"/>
      <c r="L86" s="9"/>
      <c r="M86" s="14" t="str">
        <f t="shared" si="3"/>
        <v>-</v>
      </c>
    </row>
    <row r="87" spans="2:13" ht="54" customHeight="1" x14ac:dyDescent="0.2">
      <c r="B87" s="10" t="str">
        <f t="shared" ca="1" si="2"/>
        <v>-</v>
      </c>
      <c r="C87" s="11" t="s">
        <v>112</v>
      </c>
      <c r="D87" s="12" t="s">
        <v>112</v>
      </c>
      <c r="E87" s="9"/>
      <c r="F87" s="13" t="str">
        <f>IF(E87 ="", "", VLOOKUP(E87, 'Primary Responses'!$E$7:F$84, 2, FALSE))</f>
        <v/>
      </c>
      <c r="G87" s="9"/>
      <c r="H87" s="9"/>
      <c r="I87" s="9"/>
      <c r="J87" s="9"/>
      <c r="K87" s="9"/>
      <c r="L87" s="9"/>
      <c r="M87" s="14" t="str">
        <f t="shared" si="3"/>
        <v>-</v>
      </c>
    </row>
    <row r="88" spans="2:13" ht="54" customHeight="1" x14ac:dyDescent="0.2">
      <c r="B88" s="10" t="str">
        <f t="shared" ca="1" si="2"/>
        <v>-</v>
      </c>
      <c r="C88" s="11" t="s">
        <v>112</v>
      </c>
      <c r="D88" s="12" t="s">
        <v>112</v>
      </c>
      <c r="E88" s="9"/>
      <c r="F88" s="13" t="str">
        <f>IF(E88 ="", "", VLOOKUP(E88, 'Primary Responses'!$E$7:F$84, 2, FALSE))</f>
        <v/>
      </c>
      <c r="G88" s="9"/>
      <c r="H88" s="9"/>
      <c r="I88" s="9"/>
      <c r="J88" s="9"/>
      <c r="K88" s="9"/>
      <c r="L88" s="9"/>
      <c r="M88" s="14" t="str">
        <f t="shared" si="3"/>
        <v>-</v>
      </c>
    </row>
    <row r="89" spans="2:13" ht="54" customHeight="1" x14ac:dyDescent="0.2">
      <c r="B89" s="10" t="str">
        <f t="shared" ca="1" si="2"/>
        <v>-</v>
      </c>
      <c r="C89" s="11" t="s">
        <v>112</v>
      </c>
      <c r="D89" s="12" t="s">
        <v>112</v>
      </c>
      <c r="E89" s="9"/>
      <c r="F89" s="13" t="str">
        <f>IF(E89 ="", "", VLOOKUP(E89, 'Primary Responses'!$E$7:F$84, 2, FALSE))</f>
        <v/>
      </c>
      <c r="G89" s="9"/>
      <c r="H89" s="9"/>
      <c r="I89" s="9"/>
      <c r="J89" s="9"/>
      <c r="K89" s="9"/>
      <c r="L89" s="9"/>
      <c r="M89" s="14" t="str">
        <f t="shared" si="3"/>
        <v>-</v>
      </c>
    </row>
    <row r="90" spans="2:13" ht="54" customHeight="1" x14ac:dyDescent="0.2">
      <c r="B90" s="10" t="str">
        <f t="shared" ca="1" si="2"/>
        <v>-</v>
      </c>
      <c r="C90" s="11" t="s">
        <v>112</v>
      </c>
      <c r="D90" s="12" t="s">
        <v>112</v>
      </c>
      <c r="E90" s="9"/>
      <c r="F90" s="13" t="str">
        <f>IF(E90 ="", "", VLOOKUP(E90, 'Primary Responses'!$E$7:F$84, 2, FALSE))</f>
        <v/>
      </c>
      <c r="G90" s="9"/>
      <c r="H90" s="9"/>
      <c r="I90" s="9"/>
      <c r="J90" s="9"/>
      <c r="K90" s="9"/>
      <c r="L90" s="9"/>
      <c r="M90" s="14" t="str">
        <f t="shared" si="3"/>
        <v>-</v>
      </c>
    </row>
    <row r="91" spans="2:13" ht="54" customHeight="1" x14ac:dyDescent="0.2">
      <c r="B91" s="10" t="str">
        <f t="shared" ca="1" si="2"/>
        <v>-</v>
      </c>
      <c r="C91" s="11" t="s">
        <v>112</v>
      </c>
      <c r="D91" s="12" t="s">
        <v>112</v>
      </c>
      <c r="E91" s="9"/>
      <c r="F91" s="13" t="str">
        <f>IF(E91 ="", "", VLOOKUP(E91, 'Primary Responses'!$E$7:F$84, 2, FALSE))</f>
        <v/>
      </c>
      <c r="G91" s="9"/>
      <c r="H91" s="9"/>
      <c r="I91" s="9"/>
      <c r="J91" s="9"/>
      <c r="K91" s="9"/>
      <c r="L91" s="9"/>
      <c r="M91" s="14" t="str">
        <f t="shared" si="3"/>
        <v>-</v>
      </c>
    </row>
    <row r="92" spans="2:13" ht="54" customHeight="1" x14ac:dyDescent="0.2">
      <c r="B92" s="10" t="str">
        <f t="shared" ca="1" si="2"/>
        <v>-</v>
      </c>
      <c r="C92" s="11" t="s">
        <v>112</v>
      </c>
      <c r="D92" s="12" t="s">
        <v>112</v>
      </c>
      <c r="E92" s="9"/>
      <c r="F92" s="13" t="str">
        <f>IF(E92 ="", "", VLOOKUP(E92, 'Primary Responses'!$E$7:F$84, 2, FALSE))</f>
        <v/>
      </c>
      <c r="G92" s="9"/>
      <c r="H92" s="9"/>
      <c r="I92" s="9"/>
      <c r="J92" s="9"/>
      <c r="K92" s="9"/>
      <c r="L92" s="9"/>
      <c r="M92" s="14" t="str">
        <f t="shared" si="3"/>
        <v>-</v>
      </c>
    </row>
    <row r="93" spans="2:13" ht="54" customHeight="1" x14ac:dyDescent="0.2">
      <c r="B93" s="10" t="str">
        <f t="shared" ca="1" si="2"/>
        <v>-</v>
      </c>
      <c r="C93" s="11" t="s">
        <v>112</v>
      </c>
      <c r="D93" s="12" t="s">
        <v>112</v>
      </c>
      <c r="E93" s="9"/>
      <c r="F93" s="13" t="str">
        <f>IF(E93 ="", "", VLOOKUP(E93, 'Primary Responses'!$E$7:F$84, 2, FALSE))</f>
        <v/>
      </c>
      <c r="G93" s="9"/>
      <c r="H93" s="9"/>
      <c r="I93" s="9"/>
      <c r="J93" s="9"/>
      <c r="K93" s="9"/>
      <c r="L93" s="9"/>
      <c r="M93" s="14" t="str">
        <f t="shared" si="3"/>
        <v>-</v>
      </c>
    </row>
    <row r="94" spans="2:13" ht="54" customHeight="1" x14ac:dyDescent="0.2">
      <c r="B94" s="10" t="str">
        <f t="shared" ca="1" si="2"/>
        <v>-</v>
      </c>
      <c r="C94" s="11" t="s">
        <v>112</v>
      </c>
      <c r="D94" s="12" t="s">
        <v>112</v>
      </c>
      <c r="E94" s="9"/>
      <c r="F94" s="13" t="str">
        <f>IF(E94 ="", "", VLOOKUP(E94, 'Primary Responses'!$E$7:F$84, 2, FALSE))</f>
        <v/>
      </c>
      <c r="G94" s="9"/>
      <c r="H94" s="9"/>
      <c r="I94" s="9"/>
      <c r="J94" s="9"/>
      <c r="K94" s="9"/>
      <c r="L94" s="9"/>
      <c r="M94" s="14" t="str">
        <f t="shared" si="3"/>
        <v>-</v>
      </c>
    </row>
    <row r="95" spans="2:13" ht="54" customHeight="1" x14ac:dyDescent="0.2">
      <c r="B95" s="10" t="str">
        <f t="shared" ca="1" si="2"/>
        <v>-</v>
      </c>
      <c r="C95" s="11" t="s">
        <v>112</v>
      </c>
      <c r="D95" s="12" t="s">
        <v>112</v>
      </c>
      <c r="E95" s="9"/>
      <c r="F95" s="13" t="str">
        <f>IF(E95 ="", "", VLOOKUP(E95, 'Primary Responses'!$E$7:F$84, 2, FALSE))</f>
        <v/>
      </c>
      <c r="G95" s="9"/>
      <c r="H95" s="9"/>
      <c r="I95" s="9"/>
      <c r="J95" s="9"/>
      <c r="K95" s="9"/>
      <c r="L95" s="9"/>
      <c r="M95" s="14" t="str">
        <f t="shared" si="3"/>
        <v>-</v>
      </c>
    </row>
    <row r="96" spans="2:13" ht="54" customHeight="1" x14ac:dyDescent="0.2">
      <c r="B96" s="10" t="str">
        <f t="shared" ca="1" si="2"/>
        <v>-</v>
      </c>
      <c r="C96" s="11" t="s">
        <v>112</v>
      </c>
      <c r="D96" s="12" t="s">
        <v>112</v>
      </c>
      <c r="E96" s="9"/>
      <c r="F96" s="13" t="str">
        <f>IF(E96 ="", "", VLOOKUP(E96, 'Primary Responses'!$E$7:F$84, 2, FALSE))</f>
        <v/>
      </c>
      <c r="G96" s="9"/>
      <c r="H96" s="9"/>
      <c r="I96" s="9"/>
      <c r="J96" s="9"/>
      <c r="K96" s="9"/>
      <c r="L96" s="9"/>
      <c r="M96" s="14" t="str">
        <f t="shared" si="3"/>
        <v>-</v>
      </c>
    </row>
    <row r="97" spans="2:13" ht="54" customHeight="1" x14ac:dyDescent="0.2">
      <c r="B97" s="10" t="str">
        <f t="shared" ca="1" si="2"/>
        <v>-</v>
      </c>
      <c r="C97" s="11" t="s">
        <v>112</v>
      </c>
      <c r="D97" s="12" t="s">
        <v>112</v>
      </c>
      <c r="E97" s="9"/>
      <c r="F97" s="13" t="str">
        <f>IF(E97 ="", "", VLOOKUP(E97, 'Primary Responses'!$E$7:F$84, 2, FALSE))</f>
        <v/>
      </c>
      <c r="G97" s="9"/>
      <c r="H97" s="9"/>
      <c r="I97" s="9"/>
      <c r="J97" s="9"/>
      <c r="K97" s="9"/>
      <c r="L97" s="9"/>
      <c r="M97" s="14" t="str">
        <f t="shared" si="3"/>
        <v>-</v>
      </c>
    </row>
    <row r="98" spans="2:13" ht="54" customHeight="1" x14ac:dyDescent="0.2">
      <c r="B98" s="10" t="str">
        <f t="shared" ca="1" si="2"/>
        <v>-</v>
      </c>
      <c r="C98" s="11" t="s">
        <v>112</v>
      </c>
      <c r="D98" s="12" t="s">
        <v>112</v>
      </c>
      <c r="E98" s="9"/>
      <c r="F98" s="13" t="str">
        <f>IF(E98 ="", "", VLOOKUP(E98, 'Primary Responses'!$E$7:F$84, 2, FALSE))</f>
        <v/>
      </c>
      <c r="G98" s="9"/>
      <c r="H98" s="9"/>
      <c r="I98" s="9"/>
      <c r="J98" s="9"/>
      <c r="K98" s="9"/>
      <c r="L98" s="9"/>
      <c r="M98" s="14" t="str">
        <f t="shared" si="3"/>
        <v>-</v>
      </c>
    </row>
    <row r="99" spans="2:13" ht="54" customHeight="1" x14ac:dyDescent="0.2">
      <c r="B99" s="10" t="str">
        <f t="shared" ca="1" si="2"/>
        <v>-</v>
      </c>
      <c r="C99" s="11" t="s">
        <v>112</v>
      </c>
      <c r="D99" s="12" t="s">
        <v>112</v>
      </c>
      <c r="E99" s="9"/>
      <c r="F99" s="13" t="str">
        <f>IF(E99 ="", "", VLOOKUP(E99, 'Primary Responses'!$E$7:F$84, 2, FALSE))</f>
        <v/>
      </c>
      <c r="G99" s="9"/>
      <c r="H99" s="9"/>
      <c r="I99" s="9"/>
      <c r="J99" s="9"/>
      <c r="K99" s="9"/>
      <c r="L99" s="9"/>
      <c r="M99" s="14" t="str">
        <f t="shared" si="3"/>
        <v>-</v>
      </c>
    </row>
    <row r="100" spans="2:13" ht="54" customHeight="1" x14ac:dyDescent="0.2">
      <c r="B100" s="10" t="str">
        <f t="shared" ca="1" si="2"/>
        <v>-</v>
      </c>
      <c r="C100" s="11" t="s">
        <v>112</v>
      </c>
      <c r="D100" s="12" t="s">
        <v>112</v>
      </c>
      <c r="E100" s="9"/>
      <c r="F100" s="13" t="str">
        <f>IF(E100 ="", "", VLOOKUP(E100, 'Primary Responses'!$E$7:F$84, 2, FALSE))</f>
        <v/>
      </c>
      <c r="G100" s="9"/>
      <c r="H100" s="9"/>
      <c r="I100" s="9"/>
      <c r="J100" s="9"/>
      <c r="K100" s="9"/>
      <c r="L100" s="9"/>
      <c r="M100" s="14" t="str">
        <f t="shared" si="3"/>
        <v>-</v>
      </c>
    </row>
    <row r="101" spans="2:13" ht="54" customHeight="1" x14ac:dyDescent="0.2">
      <c r="B101" s="10" t="str">
        <f t="shared" ca="1" si="2"/>
        <v>-</v>
      </c>
      <c r="C101" s="11" t="s">
        <v>112</v>
      </c>
      <c r="D101" s="12" t="s">
        <v>112</v>
      </c>
      <c r="E101" s="9"/>
      <c r="F101" s="13" t="str">
        <f>IF(E101 ="", "", VLOOKUP(E101, 'Primary Responses'!$E$7:F$84, 2, FALSE))</f>
        <v/>
      </c>
      <c r="G101" s="9"/>
      <c r="H101" s="9"/>
      <c r="I101" s="9"/>
      <c r="J101" s="9"/>
      <c r="K101" s="9"/>
      <c r="L101" s="9"/>
      <c r="M101" s="14" t="str">
        <f t="shared" si="3"/>
        <v>-</v>
      </c>
    </row>
    <row r="102" spans="2:13" ht="54" customHeight="1" x14ac:dyDescent="0.2">
      <c r="B102" s="10" t="str">
        <f t="shared" ca="1" si="2"/>
        <v>-</v>
      </c>
      <c r="C102" s="11" t="s">
        <v>112</v>
      </c>
      <c r="D102" s="12" t="s">
        <v>112</v>
      </c>
      <c r="E102" s="9"/>
      <c r="F102" s="13" t="str">
        <f>IF(E102 ="", "", VLOOKUP(E102, 'Primary Responses'!$E$7:F$84, 2, FALSE))</f>
        <v/>
      </c>
      <c r="G102" s="9"/>
      <c r="H102" s="9"/>
      <c r="I102" s="9"/>
      <c r="J102" s="9"/>
      <c r="K102" s="9"/>
      <c r="L102" s="9"/>
      <c r="M102" s="14" t="str">
        <f t="shared" si="3"/>
        <v>-</v>
      </c>
    </row>
    <row r="103" spans="2:13" ht="54" customHeight="1" x14ac:dyDescent="0.2">
      <c r="B103" s="10" t="str">
        <f t="shared" ca="1" si="2"/>
        <v>-</v>
      </c>
      <c r="C103" s="11" t="s">
        <v>112</v>
      </c>
      <c r="D103" s="12" t="s">
        <v>112</v>
      </c>
      <c r="E103" s="9"/>
      <c r="F103" s="13" t="str">
        <f>IF(E103 ="", "", VLOOKUP(E103, 'Primary Responses'!$E$7:F$84, 2, FALSE))</f>
        <v/>
      </c>
      <c r="G103" s="9"/>
      <c r="H103" s="9"/>
      <c r="I103" s="9"/>
      <c r="J103" s="9"/>
      <c r="K103" s="9"/>
      <c r="L103" s="9"/>
      <c r="M103" s="14" t="str">
        <f t="shared" si="3"/>
        <v>-</v>
      </c>
    </row>
    <row r="104" spans="2:13" ht="54" customHeight="1" x14ac:dyDescent="0.2">
      <c r="B104" s="10" t="str">
        <f t="shared" ca="1" si="2"/>
        <v>-</v>
      </c>
      <c r="C104" s="11" t="s">
        <v>112</v>
      </c>
      <c r="D104" s="12" t="s">
        <v>112</v>
      </c>
      <c r="E104" s="9"/>
      <c r="F104" s="13" t="str">
        <f>IF(E104 ="", "", VLOOKUP(E104, 'Primary Responses'!$E$7:F$84, 2, FALSE))</f>
        <v/>
      </c>
      <c r="G104" s="9"/>
      <c r="H104" s="9"/>
      <c r="I104" s="9"/>
      <c r="J104" s="9"/>
      <c r="K104" s="9"/>
      <c r="L104" s="9"/>
      <c r="M104" s="14" t="str">
        <f t="shared" si="3"/>
        <v>-</v>
      </c>
    </row>
    <row r="105" spans="2:13" ht="54" customHeight="1" x14ac:dyDescent="0.2">
      <c r="B105" s="10" t="str">
        <f t="shared" ca="1" si="2"/>
        <v>-</v>
      </c>
      <c r="C105" s="11" t="s">
        <v>112</v>
      </c>
      <c r="D105" s="12" t="s">
        <v>112</v>
      </c>
      <c r="E105" s="9"/>
      <c r="F105" s="13" t="str">
        <f>IF(E105 ="", "", VLOOKUP(E105, 'Primary Responses'!$E$7:F$84, 2, FALSE))</f>
        <v/>
      </c>
      <c r="G105" s="9"/>
      <c r="H105" s="9"/>
      <c r="I105" s="9"/>
      <c r="J105" s="9"/>
      <c r="K105" s="9"/>
      <c r="L105" s="9"/>
      <c r="M105" s="14" t="str">
        <f t="shared" si="3"/>
        <v>-</v>
      </c>
    </row>
    <row r="106" spans="2:13" ht="54" customHeight="1" x14ac:dyDescent="0.2">
      <c r="B106" s="10" t="str">
        <f t="shared" ca="1" si="2"/>
        <v>-</v>
      </c>
      <c r="C106" s="11" t="s">
        <v>112</v>
      </c>
      <c r="D106" s="12" t="s">
        <v>112</v>
      </c>
      <c r="E106" s="9"/>
      <c r="F106" s="13" t="str">
        <f>IF(E106 ="", "", VLOOKUP(E106, 'Primary Responses'!$E$7:F$84, 2, FALSE))</f>
        <v/>
      </c>
      <c r="G106" s="9"/>
      <c r="H106" s="9"/>
      <c r="I106" s="9"/>
      <c r="J106" s="9"/>
      <c r="K106" s="9"/>
      <c r="L106" s="9"/>
      <c r="M106" s="14" t="str">
        <f t="shared" si="3"/>
        <v>-</v>
      </c>
    </row>
    <row r="107" spans="2:13" ht="54" customHeight="1" x14ac:dyDescent="0.2">
      <c r="B107" s="10" t="str">
        <f t="shared" ca="1" si="2"/>
        <v>-</v>
      </c>
      <c r="C107" s="11" t="s">
        <v>112</v>
      </c>
      <c r="D107" s="12" t="s">
        <v>112</v>
      </c>
      <c r="E107" s="9"/>
      <c r="F107" s="13" t="str">
        <f>IF(E107 ="", "", VLOOKUP(E107, 'Primary Responses'!$E$7:F$84, 2, FALSE))</f>
        <v/>
      </c>
      <c r="G107" s="9"/>
      <c r="H107" s="9"/>
      <c r="I107" s="9"/>
      <c r="J107" s="9"/>
      <c r="K107" s="9"/>
      <c r="L107" s="9"/>
      <c r="M107" s="14" t="str">
        <f t="shared" si="3"/>
        <v>-</v>
      </c>
    </row>
    <row r="108" spans="2:13" ht="54" customHeight="1" x14ac:dyDescent="0.2">
      <c r="B108" s="10" t="str">
        <f t="shared" ca="1" si="2"/>
        <v>-</v>
      </c>
      <c r="C108" s="11" t="s">
        <v>112</v>
      </c>
      <c r="D108" s="12" t="s">
        <v>112</v>
      </c>
      <c r="E108" s="9"/>
      <c r="F108" s="13" t="str">
        <f>IF(E108 ="", "", VLOOKUP(E108, 'Primary Responses'!$E$7:F$84, 2, FALSE))</f>
        <v/>
      </c>
      <c r="G108" s="9"/>
      <c r="H108" s="9"/>
      <c r="I108" s="9"/>
      <c r="J108" s="9"/>
      <c r="K108" s="9"/>
      <c r="L108" s="9"/>
      <c r="M108" s="14" t="str">
        <f t="shared" si="3"/>
        <v>-</v>
      </c>
    </row>
    <row r="109" spans="2:13" ht="54" customHeight="1" x14ac:dyDescent="0.2">
      <c r="B109" s="10" t="str">
        <f t="shared" ca="1" si="2"/>
        <v>-</v>
      </c>
      <c r="C109" s="11" t="s">
        <v>112</v>
      </c>
      <c r="D109" s="12" t="s">
        <v>112</v>
      </c>
      <c r="E109" s="9"/>
      <c r="F109" s="13" t="str">
        <f>IF(E109 ="", "", VLOOKUP(E109, 'Primary Responses'!$E$7:F$84, 2, FALSE))</f>
        <v/>
      </c>
      <c r="G109" s="9"/>
      <c r="H109" s="9"/>
      <c r="I109" s="9"/>
      <c r="J109" s="9"/>
      <c r="K109" s="9"/>
      <c r="L109" s="9"/>
      <c r="M109" s="14" t="str">
        <f t="shared" si="3"/>
        <v>-</v>
      </c>
    </row>
    <row r="110" spans="2:13" ht="54" customHeight="1" x14ac:dyDescent="0.2">
      <c r="B110" s="10" t="str">
        <f t="shared" ca="1" si="2"/>
        <v>-</v>
      </c>
      <c r="C110" s="11" t="s">
        <v>112</v>
      </c>
      <c r="D110" s="12" t="s">
        <v>112</v>
      </c>
      <c r="E110" s="9"/>
      <c r="F110" s="13" t="str">
        <f>IF(E110 ="", "", VLOOKUP(E110, 'Primary Responses'!$E$7:F$84, 2, FALSE))</f>
        <v/>
      </c>
      <c r="G110" s="9"/>
      <c r="H110" s="9"/>
      <c r="I110" s="9"/>
      <c r="J110" s="9"/>
      <c r="K110" s="9"/>
      <c r="L110" s="9"/>
      <c r="M110" s="14" t="str">
        <f t="shared" si="3"/>
        <v>-</v>
      </c>
    </row>
    <row r="111" spans="2:13" ht="54" customHeight="1" x14ac:dyDescent="0.2">
      <c r="B111" s="10" t="str">
        <f t="shared" ca="1" si="2"/>
        <v>-</v>
      </c>
      <c r="C111" s="11" t="s">
        <v>112</v>
      </c>
      <c r="D111" s="12" t="s">
        <v>112</v>
      </c>
      <c r="E111" s="9"/>
      <c r="F111" s="13" t="str">
        <f>IF(E111 ="", "", VLOOKUP(E111, 'Primary Responses'!$E$7:F$84, 2, FALSE))</f>
        <v/>
      </c>
      <c r="G111" s="9"/>
      <c r="H111" s="9"/>
      <c r="I111" s="9"/>
      <c r="J111" s="9"/>
      <c r="K111" s="9"/>
      <c r="L111" s="9"/>
      <c r="M111" s="14" t="str">
        <f t="shared" si="3"/>
        <v>-</v>
      </c>
    </row>
    <row r="112" spans="2:13" ht="54" customHeight="1" x14ac:dyDescent="0.2">
      <c r="B112" s="10" t="str">
        <f t="shared" ca="1" si="2"/>
        <v>-</v>
      </c>
      <c r="C112" s="11" t="s">
        <v>112</v>
      </c>
      <c r="D112" s="12" t="s">
        <v>112</v>
      </c>
      <c r="E112" s="9"/>
      <c r="F112" s="13" t="str">
        <f>IF(E112 ="", "", VLOOKUP(E112, 'Primary Responses'!$E$7:F$84, 2, FALSE))</f>
        <v/>
      </c>
      <c r="G112" s="9"/>
      <c r="H112" s="9"/>
      <c r="I112" s="9"/>
      <c r="J112" s="9"/>
      <c r="K112" s="9"/>
      <c r="L112" s="9"/>
      <c r="M112" s="14" t="str">
        <f t="shared" si="3"/>
        <v>-</v>
      </c>
    </row>
    <row r="113" spans="2:13" ht="54" customHeight="1" x14ac:dyDescent="0.2">
      <c r="B113" s="10" t="str">
        <f t="shared" ca="1" si="2"/>
        <v>-</v>
      </c>
      <c r="C113" s="11" t="s">
        <v>112</v>
      </c>
      <c r="D113" s="12" t="s">
        <v>112</v>
      </c>
      <c r="E113" s="9"/>
      <c r="F113" s="13" t="str">
        <f>IF(E113 ="", "", VLOOKUP(E113, 'Primary Responses'!$E$7:F$84, 2, FALSE))</f>
        <v/>
      </c>
      <c r="G113" s="9"/>
      <c r="H113" s="9"/>
      <c r="I113" s="9"/>
      <c r="J113" s="9"/>
      <c r="K113" s="9"/>
      <c r="L113" s="9"/>
      <c r="M113" s="14" t="str">
        <f t="shared" si="3"/>
        <v>-</v>
      </c>
    </row>
    <row r="114" spans="2:13" ht="54" customHeight="1" x14ac:dyDescent="0.2">
      <c r="B114" s="10" t="str">
        <f t="shared" ca="1" si="2"/>
        <v>-</v>
      </c>
      <c r="C114" s="11" t="s">
        <v>112</v>
      </c>
      <c r="D114" s="12" t="s">
        <v>112</v>
      </c>
      <c r="E114" s="9"/>
      <c r="F114" s="13" t="str">
        <f>IF(E114 ="", "", VLOOKUP(E114, 'Primary Responses'!$E$7:F$84, 2, FALSE))</f>
        <v/>
      </c>
      <c r="G114" s="9"/>
      <c r="H114" s="9"/>
      <c r="I114" s="9"/>
      <c r="J114" s="9"/>
      <c r="K114" s="9"/>
      <c r="L114" s="9"/>
      <c r="M114" s="14" t="str">
        <f t="shared" si="3"/>
        <v>-</v>
      </c>
    </row>
    <row r="115" spans="2:13" ht="54" customHeight="1" x14ac:dyDescent="0.2">
      <c r="B115" s="10" t="str">
        <f t="shared" ca="1" si="2"/>
        <v>-</v>
      </c>
      <c r="C115" s="11" t="s">
        <v>112</v>
      </c>
      <c r="D115" s="12" t="s">
        <v>112</v>
      </c>
      <c r="E115" s="9"/>
      <c r="F115" s="13" t="str">
        <f>IF(E115 ="", "", VLOOKUP(E115, 'Primary Responses'!$E$7:F$84, 2, FALSE))</f>
        <v/>
      </c>
      <c r="G115" s="9"/>
      <c r="H115" s="9"/>
      <c r="I115" s="9"/>
      <c r="J115" s="9"/>
      <c r="K115" s="9"/>
      <c r="L115" s="9"/>
      <c r="M115" s="14" t="str">
        <f t="shared" si="3"/>
        <v>-</v>
      </c>
    </row>
    <row r="116" spans="2:13" ht="54" customHeight="1" x14ac:dyDescent="0.2">
      <c r="B116" s="10" t="str">
        <f t="shared" ca="1" si="2"/>
        <v>-</v>
      </c>
      <c r="C116" s="11" t="s">
        <v>112</v>
      </c>
      <c r="D116" s="12" t="s">
        <v>112</v>
      </c>
      <c r="E116" s="9"/>
      <c r="F116" s="13" t="str">
        <f>IF(E116 ="", "", VLOOKUP(E116, 'Primary Responses'!$E$7:F$84, 2, FALSE))</f>
        <v/>
      </c>
      <c r="G116" s="9"/>
      <c r="H116" s="9"/>
      <c r="I116" s="9"/>
      <c r="J116" s="9"/>
      <c r="K116" s="9"/>
      <c r="L116" s="9"/>
      <c r="M116" s="14" t="str">
        <f t="shared" si="3"/>
        <v>-</v>
      </c>
    </row>
    <row r="117" spans="2:13" ht="54" customHeight="1" x14ac:dyDescent="0.2">
      <c r="B117" s="10" t="str">
        <f t="shared" ca="1" si="2"/>
        <v>-</v>
      </c>
      <c r="C117" s="11" t="s">
        <v>112</v>
      </c>
      <c r="D117" s="12" t="s">
        <v>112</v>
      </c>
      <c r="E117" s="9"/>
      <c r="F117" s="13" t="str">
        <f>IF(E117 ="", "", VLOOKUP(E117, 'Primary Responses'!$E$7:F$84, 2, FALSE))</f>
        <v/>
      </c>
      <c r="G117" s="9"/>
      <c r="H117" s="9"/>
      <c r="I117" s="9"/>
      <c r="J117" s="9"/>
      <c r="K117" s="9"/>
      <c r="L117" s="9"/>
      <c r="M117" s="14" t="str">
        <f t="shared" si="3"/>
        <v>-</v>
      </c>
    </row>
    <row r="118" spans="2:13" ht="54" customHeight="1" x14ac:dyDescent="0.2">
      <c r="B118" s="10" t="str">
        <f t="shared" ca="1" si="2"/>
        <v>-</v>
      </c>
      <c r="C118" s="11" t="s">
        <v>112</v>
      </c>
      <c r="D118" s="12" t="s">
        <v>112</v>
      </c>
      <c r="E118" s="9"/>
      <c r="F118" s="13" t="str">
        <f>IF(E118 ="", "", VLOOKUP(E118, 'Primary Responses'!$E$7:F$84, 2, FALSE))</f>
        <v/>
      </c>
      <c r="G118" s="9"/>
      <c r="H118" s="9"/>
      <c r="I118" s="9"/>
      <c r="J118" s="9"/>
      <c r="K118" s="9"/>
      <c r="L118" s="9"/>
      <c r="M118" s="14" t="str">
        <f t="shared" si="3"/>
        <v>-</v>
      </c>
    </row>
    <row r="119" spans="2:13" ht="54" customHeight="1" x14ac:dyDescent="0.2">
      <c r="B119" s="10" t="str">
        <f t="shared" ca="1" si="2"/>
        <v>-</v>
      </c>
      <c r="C119" s="11" t="s">
        <v>112</v>
      </c>
      <c r="D119" s="12" t="s">
        <v>112</v>
      </c>
      <c r="E119" s="9"/>
      <c r="F119" s="13" t="str">
        <f>IF(E119 ="", "", VLOOKUP(E119, 'Primary Responses'!$E$7:F$84, 2, FALSE))</f>
        <v/>
      </c>
      <c r="G119" s="9"/>
      <c r="H119" s="9"/>
      <c r="I119" s="9"/>
      <c r="J119" s="9"/>
      <c r="K119" s="9"/>
      <c r="L119" s="9"/>
      <c r="M119" s="14" t="str">
        <f t="shared" si="3"/>
        <v>-</v>
      </c>
    </row>
    <row r="120" spans="2:13" ht="54" customHeight="1" x14ac:dyDescent="0.2">
      <c r="B120" s="10" t="str">
        <f t="shared" ca="1" si="2"/>
        <v>-</v>
      </c>
      <c r="C120" s="11" t="s">
        <v>112</v>
      </c>
      <c r="D120" s="12" t="s">
        <v>112</v>
      </c>
      <c r="E120" s="9"/>
      <c r="F120" s="13" t="str">
        <f>IF(E120 ="", "", VLOOKUP(E120, 'Primary Responses'!$E$7:F$84, 2, FALSE))</f>
        <v/>
      </c>
      <c r="G120" s="9"/>
      <c r="H120" s="9"/>
      <c r="I120" s="9"/>
      <c r="J120" s="9"/>
      <c r="K120" s="9"/>
      <c r="L120" s="9"/>
      <c r="M120" s="14" t="str">
        <f t="shared" si="3"/>
        <v>-</v>
      </c>
    </row>
    <row r="121" spans="2:13" ht="54" customHeight="1" x14ac:dyDescent="0.2">
      <c r="B121" s="10" t="str">
        <f t="shared" ca="1" si="2"/>
        <v>-</v>
      </c>
      <c r="C121" s="11" t="s">
        <v>112</v>
      </c>
      <c r="D121" s="12" t="s">
        <v>112</v>
      </c>
      <c r="E121" s="9"/>
      <c r="F121" s="13" t="str">
        <f>IF(E121 ="", "", VLOOKUP(E121, 'Primary Responses'!$E$7:F$84, 2, FALSE))</f>
        <v/>
      </c>
      <c r="G121" s="9"/>
      <c r="H121" s="9"/>
      <c r="I121" s="9"/>
      <c r="J121" s="9"/>
      <c r="K121" s="9"/>
      <c r="L121" s="9"/>
      <c r="M121" s="14" t="str">
        <f t="shared" si="3"/>
        <v>-</v>
      </c>
    </row>
    <row r="122" spans="2:13" ht="54" customHeight="1" x14ac:dyDescent="0.2">
      <c r="B122" s="10" t="str">
        <f t="shared" ca="1" si="2"/>
        <v>-</v>
      </c>
      <c r="C122" s="11" t="s">
        <v>112</v>
      </c>
      <c r="D122" s="12" t="s">
        <v>112</v>
      </c>
      <c r="E122" s="9"/>
      <c r="F122" s="13" t="str">
        <f>IF(E122 ="", "", VLOOKUP(E122, 'Primary Responses'!$E$7:F$84, 2, FALSE))</f>
        <v/>
      </c>
      <c r="G122" s="9"/>
      <c r="H122" s="9"/>
      <c r="I122" s="9"/>
      <c r="J122" s="9"/>
      <c r="K122" s="9"/>
      <c r="L122" s="9"/>
      <c r="M122" s="14" t="str">
        <f t="shared" si="3"/>
        <v>-</v>
      </c>
    </row>
    <row r="123" spans="2:13" ht="54" customHeight="1" x14ac:dyDescent="0.2">
      <c r="B123" s="10" t="str">
        <f t="shared" ca="1" si="2"/>
        <v>-</v>
      </c>
      <c r="C123" s="11" t="s">
        <v>112</v>
      </c>
      <c r="D123" s="12" t="s">
        <v>112</v>
      </c>
      <c r="E123" s="9"/>
      <c r="F123" s="13" t="str">
        <f>IF(E123 ="", "", VLOOKUP(E123, 'Primary Responses'!$E$7:F$84, 2, FALSE))</f>
        <v/>
      </c>
      <c r="G123" s="9"/>
      <c r="H123" s="9"/>
      <c r="I123" s="9"/>
      <c r="J123" s="9"/>
      <c r="K123" s="9"/>
      <c r="L123" s="9"/>
      <c r="M123" s="14" t="str">
        <f t="shared" si="3"/>
        <v>-</v>
      </c>
    </row>
    <row r="124" spans="2:13" ht="54" customHeight="1" x14ac:dyDescent="0.2">
      <c r="B124" s="10" t="str">
        <f t="shared" ca="1" si="2"/>
        <v>-</v>
      </c>
      <c r="C124" s="11" t="s">
        <v>112</v>
      </c>
      <c r="D124" s="12" t="s">
        <v>112</v>
      </c>
      <c r="E124" s="9"/>
      <c r="F124" s="13" t="str">
        <f>IF(E124 ="", "", VLOOKUP(E124, 'Primary Responses'!$E$7:F$84, 2, FALSE))</f>
        <v/>
      </c>
      <c r="G124" s="9"/>
      <c r="H124" s="9"/>
      <c r="I124" s="9"/>
      <c r="J124" s="9"/>
      <c r="K124" s="9"/>
      <c r="L124" s="9"/>
      <c r="M124" s="14" t="str">
        <f t="shared" si="3"/>
        <v>-</v>
      </c>
    </row>
    <row r="125" spans="2:13" ht="54" customHeight="1" x14ac:dyDescent="0.2">
      <c r="B125" s="10" t="str">
        <f t="shared" ca="1" si="2"/>
        <v>-</v>
      </c>
      <c r="C125" s="11" t="s">
        <v>112</v>
      </c>
      <c r="D125" s="12" t="s">
        <v>112</v>
      </c>
      <c r="E125" s="9"/>
      <c r="F125" s="13" t="str">
        <f>IF(E125 ="", "", VLOOKUP(E125, 'Primary Responses'!$E$7:F$84, 2, FALSE))</f>
        <v/>
      </c>
      <c r="G125" s="9"/>
      <c r="H125" s="9"/>
      <c r="I125" s="9"/>
      <c r="J125" s="9"/>
      <c r="K125" s="9"/>
      <c r="L125" s="9"/>
      <c r="M125" s="14" t="str">
        <f t="shared" si="3"/>
        <v>-</v>
      </c>
    </row>
    <row r="126" spans="2:13" ht="54" customHeight="1" x14ac:dyDescent="0.2">
      <c r="B126" s="10" t="str">
        <f t="shared" ca="1" si="2"/>
        <v>-</v>
      </c>
      <c r="C126" s="11" t="s">
        <v>112</v>
      </c>
      <c r="D126" s="12" t="s">
        <v>112</v>
      </c>
      <c r="E126" s="9"/>
      <c r="F126" s="13" t="str">
        <f>IF(E126 ="", "", VLOOKUP(E126, 'Primary Responses'!$E$7:F$84, 2, FALSE))</f>
        <v/>
      </c>
      <c r="G126" s="9"/>
      <c r="H126" s="9"/>
      <c r="I126" s="9"/>
      <c r="J126" s="9"/>
      <c r="K126" s="9"/>
      <c r="L126" s="9"/>
      <c r="M126" s="14" t="str">
        <f t="shared" si="3"/>
        <v>-</v>
      </c>
    </row>
    <row r="127" spans="2:13" ht="54" customHeight="1" x14ac:dyDescent="0.2">
      <c r="B127" s="10" t="str">
        <f t="shared" ca="1" si="2"/>
        <v>-</v>
      </c>
      <c r="C127" s="11" t="s">
        <v>112</v>
      </c>
      <c r="D127" s="12" t="s">
        <v>112</v>
      </c>
      <c r="E127" s="9"/>
      <c r="F127" s="13" t="str">
        <f>IF(E127 ="", "", VLOOKUP(E127, 'Primary Responses'!$E$7:F$84, 2, FALSE))</f>
        <v/>
      </c>
      <c r="G127" s="9"/>
      <c r="H127" s="9"/>
      <c r="I127" s="9"/>
      <c r="J127" s="9"/>
      <c r="K127" s="9"/>
      <c r="L127" s="9"/>
      <c r="M127" s="14" t="str">
        <f t="shared" si="3"/>
        <v>-</v>
      </c>
    </row>
    <row r="128" spans="2:13" ht="54" customHeight="1" x14ac:dyDescent="0.2">
      <c r="B128" s="10" t="str">
        <f t="shared" ca="1" si="2"/>
        <v>-</v>
      </c>
      <c r="C128" s="11" t="s">
        <v>112</v>
      </c>
      <c r="D128" s="12" t="s">
        <v>112</v>
      </c>
      <c r="E128" s="9"/>
      <c r="F128" s="13" t="str">
        <f>IF(E128 ="", "", VLOOKUP(E128, 'Primary Responses'!$E$7:F$84, 2, FALSE))</f>
        <v/>
      </c>
      <c r="G128" s="9"/>
      <c r="H128" s="9"/>
      <c r="I128" s="9"/>
      <c r="J128" s="9"/>
      <c r="K128" s="9"/>
      <c r="L128" s="9"/>
      <c r="M128" s="14" t="str">
        <f t="shared" si="3"/>
        <v>-</v>
      </c>
    </row>
    <row r="129" spans="2:13" ht="54" customHeight="1" x14ac:dyDescent="0.2">
      <c r="B129" s="10" t="str">
        <f t="shared" ca="1" si="2"/>
        <v>-</v>
      </c>
      <c r="C129" s="11" t="s">
        <v>112</v>
      </c>
      <c r="D129" s="12" t="s">
        <v>112</v>
      </c>
      <c r="E129" s="9"/>
      <c r="F129" s="13" t="str">
        <f>IF(E129 ="", "", VLOOKUP(E129, 'Primary Responses'!$E$7:F$84, 2, FALSE))</f>
        <v/>
      </c>
      <c r="G129" s="9"/>
      <c r="H129" s="9"/>
      <c r="I129" s="9"/>
      <c r="J129" s="9"/>
      <c r="K129" s="9"/>
      <c r="L129" s="9"/>
      <c r="M129" s="14" t="str">
        <f t="shared" si="3"/>
        <v>-</v>
      </c>
    </row>
    <row r="130" spans="2:13" ht="54" customHeight="1" x14ac:dyDescent="0.2">
      <c r="B130" s="10" t="str">
        <f t="shared" ca="1" si="2"/>
        <v>-</v>
      </c>
      <c r="C130" s="11" t="s">
        <v>112</v>
      </c>
      <c r="D130" s="12" t="s">
        <v>112</v>
      </c>
      <c r="E130" s="9"/>
      <c r="F130" s="13" t="str">
        <f>IF(E130 ="", "", VLOOKUP(E130, 'Primary Responses'!$E$7:F$84, 2, FALSE))</f>
        <v/>
      </c>
      <c r="G130" s="9"/>
      <c r="H130" s="9"/>
      <c r="I130" s="9"/>
      <c r="J130" s="9"/>
      <c r="K130" s="9"/>
      <c r="L130" s="9"/>
      <c r="M130" s="14" t="str">
        <f t="shared" si="3"/>
        <v>-</v>
      </c>
    </row>
    <row r="131" spans="2:13" ht="54" customHeight="1" x14ac:dyDescent="0.2">
      <c r="B131" s="10" t="str">
        <f t="shared" ca="1" si="2"/>
        <v>-</v>
      </c>
      <c r="C131" s="11" t="s">
        <v>112</v>
      </c>
      <c r="D131" s="12" t="s">
        <v>112</v>
      </c>
      <c r="E131" s="9"/>
      <c r="F131" s="13" t="str">
        <f>IF(E131 ="", "", VLOOKUP(E131, 'Primary Responses'!$E$7:F$84, 2, FALSE))</f>
        <v/>
      </c>
      <c r="G131" s="9"/>
      <c r="H131" s="9"/>
      <c r="I131" s="9"/>
      <c r="J131" s="9"/>
      <c r="K131" s="9"/>
      <c r="L131" s="9"/>
      <c r="M131" s="14" t="str">
        <f t="shared" si="3"/>
        <v>-</v>
      </c>
    </row>
    <row r="132" spans="2:13" ht="54" customHeight="1" x14ac:dyDescent="0.2">
      <c r="B132" s="10" t="str">
        <f t="shared" ca="1" si="2"/>
        <v>-</v>
      </c>
      <c r="C132" s="11" t="s">
        <v>112</v>
      </c>
      <c r="D132" s="12" t="s">
        <v>112</v>
      </c>
      <c r="E132" s="9"/>
      <c r="F132" s="13" t="str">
        <f>IF(E132 ="", "", VLOOKUP(E132, 'Primary Responses'!$E$7:F$84, 2, FALSE))</f>
        <v/>
      </c>
      <c r="G132" s="9"/>
      <c r="H132" s="9"/>
      <c r="I132" s="9"/>
      <c r="J132" s="9"/>
      <c r="K132" s="9"/>
      <c r="L132" s="9"/>
      <c r="M132" s="14" t="str">
        <f t="shared" si="3"/>
        <v>-</v>
      </c>
    </row>
    <row r="133" spans="2:13" ht="54" customHeight="1" x14ac:dyDescent="0.2">
      <c r="B133" s="10" t="str">
        <f t="shared" ca="1" si="2"/>
        <v>-</v>
      </c>
      <c r="C133" s="11" t="s">
        <v>112</v>
      </c>
      <c r="D133" s="12" t="s">
        <v>112</v>
      </c>
      <c r="E133" s="9"/>
      <c r="F133" s="13" t="str">
        <f>IF(E133 ="", "", VLOOKUP(E133, 'Primary Responses'!$E$7:F$84, 2, FALSE))</f>
        <v/>
      </c>
      <c r="G133" s="9"/>
      <c r="H133" s="9"/>
      <c r="I133" s="9"/>
      <c r="J133" s="9"/>
      <c r="K133" s="9"/>
      <c r="L133" s="9"/>
      <c r="M133" s="14" t="str">
        <f t="shared" si="3"/>
        <v>-</v>
      </c>
    </row>
    <row r="134" spans="2:13" ht="54" customHeight="1" x14ac:dyDescent="0.2">
      <c r="B134" s="10" t="str">
        <f t="shared" ca="1" si="2"/>
        <v>-</v>
      </c>
      <c r="C134" s="11" t="s">
        <v>112</v>
      </c>
      <c r="D134" s="12" t="s">
        <v>112</v>
      </c>
      <c r="E134" s="9"/>
      <c r="F134" s="13" t="str">
        <f>IF(E134 ="", "", VLOOKUP(E134, 'Primary Responses'!$E$7:F$84, 2, FALSE))</f>
        <v/>
      </c>
      <c r="G134" s="9"/>
      <c r="H134" s="9"/>
      <c r="I134" s="9"/>
      <c r="J134" s="9"/>
      <c r="K134" s="9"/>
      <c r="L134" s="9"/>
      <c r="M134" s="14" t="str">
        <f t="shared" si="3"/>
        <v>-</v>
      </c>
    </row>
    <row r="135" spans="2:13" ht="54" customHeight="1" x14ac:dyDescent="0.2">
      <c r="B135" s="10" t="str">
        <f t="shared" ref="B135:B198" ca="1" si="4">IF(ISBLANK(E135), IF(NOT(AND(ISBLANK($G135), ISBLANK($H135), ISBLANK($I135), ISBLANK($J135), ISBLANK($K135), ISBLANK($L135))), "Error: Please provide a value in the '#' column", "-"), IFERROR("Error: Missing value for '" &amp; INDIRECT(ADDRESS(5, (7 + MATCH(TRUE, INDEX(ISBLANK(G135:L135), 0, 0), 0) - 1))) &amp; "' in cell " &amp; ADDRESS(ROW(), (7 + MATCH(TRUE, INDEX(ISBLANK(G135:L135), 0, 0), 0) - 1), 4), "Success: All values provided"))</f>
        <v>-</v>
      </c>
      <c r="C135" s="11" t="s">
        <v>112</v>
      </c>
      <c r="D135" s="12" t="s">
        <v>112</v>
      </c>
      <c r="E135" s="9"/>
      <c r="F135" s="13" t="str">
        <f>IF(E135 ="", "", VLOOKUP(E135, 'Primary Responses'!$E$7:F$84, 2, FALSE))</f>
        <v/>
      </c>
      <c r="G135" s="9"/>
      <c r="H135" s="9"/>
      <c r="I135" s="9"/>
      <c r="J135" s="9"/>
      <c r="K135" s="9"/>
      <c r="L135" s="9"/>
      <c r="M135" s="14" t="str">
        <f t="shared" ref="M135:M198" si="5">IFERROR(IF(ISBLANK(K135), NA(), K135), "-")</f>
        <v>-</v>
      </c>
    </row>
    <row r="136" spans="2:13" ht="54" customHeight="1" x14ac:dyDescent="0.2">
      <c r="B136" s="10" t="str">
        <f t="shared" ca="1" si="4"/>
        <v>-</v>
      </c>
      <c r="C136" s="11" t="s">
        <v>112</v>
      </c>
      <c r="D136" s="12" t="s">
        <v>112</v>
      </c>
      <c r="E136" s="9"/>
      <c r="F136" s="13" t="str">
        <f>IF(E136 ="", "", VLOOKUP(E136, 'Primary Responses'!$E$7:F$84, 2, FALSE))</f>
        <v/>
      </c>
      <c r="G136" s="9"/>
      <c r="H136" s="9"/>
      <c r="I136" s="9"/>
      <c r="J136" s="9"/>
      <c r="K136" s="9"/>
      <c r="L136" s="9"/>
      <c r="M136" s="14" t="str">
        <f t="shared" si="5"/>
        <v>-</v>
      </c>
    </row>
    <row r="137" spans="2:13" ht="54" customHeight="1" x14ac:dyDescent="0.2">
      <c r="B137" s="10" t="str">
        <f t="shared" ca="1" si="4"/>
        <v>-</v>
      </c>
      <c r="C137" s="11" t="s">
        <v>112</v>
      </c>
      <c r="D137" s="12" t="s">
        <v>112</v>
      </c>
      <c r="E137" s="9"/>
      <c r="F137" s="13" t="str">
        <f>IF(E137 ="", "", VLOOKUP(E137, 'Primary Responses'!$E$7:F$84, 2, FALSE))</f>
        <v/>
      </c>
      <c r="G137" s="9"/>
      <c r="H137" s="9"/>
      <c r="I137" s="9"/>
      <c r="J137" s="9"/>
      <c r="K137" s="9"/>
      <c r="L137" s="9"/>
      <c r="M137" s="14" t="str">
        <f t="shared" si="5"/>
        <v>-</v>
      </c>
    </row>
    <row r="138" spans="2:13" ht="54" customHeight="1" x14ac:dyDescent="0.2">
      <c r="B138" s="10" t="str">
        <f t="shared" ca="1" si="4"/>
        <v>-</v>
      </c>
      <c r="C138" s="11" t="s">
        <v>112</v>
      </c>
      <c r="D138" s="12" t="s">
        <v>112</v>
      </c>
      <c r="E138" s="9"/>
      <c r="F138" s="13" t="str">
        <f>IF(E138 ="", "", VLOOKUP(E138, 'Primary Responses'!$E$7:F$84, 2, FALSE))</f>
        <v/>
      </c>
      <c r="G138" s="9"/>
      <c r="H138" s="9"/>
      <c r="I138" s="9"/>
      <c r="J138" s="9"/>
      <c r="K138" s="9"/>
      <c r="L138" s="9"/>
      <c r="M138" s="14" t="str">
        <f t="shared" si="5"/>
        <v>-</v>
      </c>
    </row>
    <row r="139" spans="2:13" ht="54" customHeight="1" x14ac:dyDescent="0.2">
      <c r="B139" s="10" t="str">
        <f t="shared" ca="1" si="4"/>
        <v>-</v>
      </c>
      <c r="C139" s="11" t="s">
        <v>112</v>
      </c>
      <c r="D139" s="12" t="s">
        <v>112</v>
      </c>
      <c r="E139" s="9"/>
      <c r="F139" s="13" t="str">
        <f>IF(E139 ="", "", VLOOKUP(E139, 'Primary Responses'!$E$7:F$84, 2, FALSE))</f>
        <v/>
      </c>
      <c r="G139" s="9"/>
      <c r="H139" s="9"/>
      <c r="I139" s="9"/>
      <c r="J139" s="9"/>
      <c r="K139" s="9"/>
      <c r="L139" s="9"/>
      <c r="M139" s="14" t="str">
        <f t="shared" si="5"/>
        <v>-</v>
      </c>
    </row>
    <row r="140" spans="2:13" ht="54" customHeight="1" x14ac:dyDescent="0.2">
      <c r="B140" s="10" t="str">
        <f t="shared" ca="1" si="4"/>
        <v>-</v>
      </c>
      <c r="C140" s="11" t="s">
        <v>112</v>
      </c>
      <c r="D140" s="12" t="s">
        <v>112</v>
      </c>
      <c r="E140" s="9"/>
      <c r="F140" s="13" t="str">
        <f>IF(E140 ="", "", VLOOKUP(E140, 'Primary Responses'!$E$7:F$84, 2, FALSE))</f>
        <v/>
      </c>
      <c r="G140" s="9"/>
      <c r="H140" s="9"/>
      <c r="I140" s="9"/>
      <c r="J140" s="9"/>
      <c r="K140" s="9"/>
      <c r="L140" s="9"/>
      <c r="M140" s="14" t="str">
        <f t="shared" si="5"/>
        <v>-</v>
      </c>
    </row>
    <row r="141" spans="2:13" ht="54" customHeight="1" x14ac:dyDescent="0.2">
      <c r="B141" s="10" t="str">
        <f t="shared" ca="1" si="4"/>
        <v>-</v>
      </c>
      <c r="C141" s="11" t="s">
        <v>112</v>
      </c>
      <c r="D141" s="12" t="s">
        <v>112</v>
      </c>
      <c r="E141" s="9"/>
      <c r="F141" s="13" t="str">
        <f>IF(E141 ="", "", VLOOKUP(E141, 'Primary Responses'!$E$7:F$84, 2, FALSE))</f>
        <v/>
      </c>
      <c r="G141" s="9"/>
      <c r="H141" s="9"/>
      <c r="I141" s="9"/>
      <c r="J141" s="9"/>
      <c r="K141" s="9"/>
      <c r="L141" s="9"/>
      <c r="M141" s="14" t="str">
        <f t="shared" si="5"/>
        <v>-</v>
      </c>
    </row>
    <row r="142" spans="2:13" ht="54" customHeight="1" x14ac:dyDescent="0.2">
      <c r="B142" s="10" t="str">
        <f t="shared" ca="1" si="4"/>
        <v>-</v>
      </c>
      <c r="C142" s="11" t="s">
        <v>112</v>
      </c>
      <c r="D142" s="12" t="s">
        <v>112</v>
      </c>
      <c r="E142" s="9"/>
      <c r="F142" s="13" t="str">
        <f>IF(E142 ="", "", VLOOKUP(E142, 'Primary Responses'!$E$7:F$84, 2, FALSE))</f>
        <v/>
      </c>
      <c r="G142" s="9"/>
      <c r="H142" s="9"/>
      <c r="I142" s="9"/>
      <c r="J142" s="9"/>
      <c r="K142" s="9"/>
      <c r="L142" s="9"/>
      <c r="M142" s="14" t="str">
        <f t="shared" si="5"/>
        <v>-</v>
      </c>
    </row>
    <row r="143" spans="2:13" ht="54" customHeight="1" x14ac:dyDescent="0.2">
      <c r="B143" s="10" t="str">
        <f t="shared" ca="1" si="4"/>
        <v>-</v>
      </c>
      <c r="C143" s="11" t="s">
        <v>112</v>
      </c>
      <c r="D143" s="12" t="s">
        <v>112</v>
      </c>
      <c r="E143" s="9"/>
      <c r="F143" s="13" t="str">
        <f>IF(E143 ="", "", VLOOKUP(E143, 'Primary Responses'!$E$7:F$84, 2, FALSE))</f>
        <v/>
      </c>
      <c r="G143" s="9"/>
      <c r="H143" s="9"/>
      <c r="I143" s="9"/>
      <c r="J143" s="9"/>
      <c r="K143" s="9"/>
      <c r="L143" s="9"/>
      <c r="M143" s="14" t="str">
        <f t="shared" si="5"/>
        <v>-</v>
      </c>
    </row>
    <row r="144" spans="2:13" ht="54" customHeight="1" x14ac:dyDescent="0.2">
      <c r="B144" s="10" t="str">
        <f t="shared" ca="1" si="4"/>
        <v>-</v>
      </c>
      <c r="C144" s="11" t="s">
        <v>112</v>
      </c>
      <c r="D144" s="12" t="s">
        <v>112</v>
      </c>
      <c r="E144" s="9"/>
      <c r="F144" s="13" t="str">
        <f>IF(E144 ="", "", VLOOKUP(E144, 'Primary Responses'!$E$7:F$84, 2, FALSE))</f>
        <v/>
      </c>
      <c r="G144" s="9"/>
      <c r="H144" s="9"/>
      <c r="I144" s="9"/>
      <c r="J144" s="9"/>
      <c r="K144" s="9"/>
      <c r="L144" s="9"/>
      <c r="M144" s="14" t="str">
        <f t="shared" si="5"/>
        <v>-</v>
      </c>
    </row>
    <row r="145" spans="2:13" ht="54" customHeight="1" x14ac:dyDescent="0.2">
      <c r="B145" s="10" t="str">
        <f t="shared" ca="1" si="4"/>
        <v>-</v>
      </c>
      <c r="C145" s="11" t="s">
        <v>112</v>
      </c>
      <c r="D145" s="12" t="s">
        <v>112</v>
      </c>
      <c r="E145" s="9"/>
      <c r="F145" s="13" t="str">
        <f>IF(E145 ="", "", VLOOKUP(E145, 'Primary Responses'!$E$7:F$84, 2, FALSE))</f>
        <v/>
      </c>
      <c r="G145" s="9"/>
      <c r="H145" s="9"/>
      <c r="I145" s="9"/>
      <c r="J145" s="9"/>
      <c r="K145" s="9"/>
      <c r="L145" s="9"/>
      <c r="M145" s="14" t="str">
        <f t="shared" si="5"/>
        <v>-</v>
      </c>
    </row>
    <row r="146" spans="2:13" ht="54" customHeight="1" x14ac:dyDescent="0.2">
      <c r="B146" s="10" t="str">
        <f t="shared" ca="1" si="4"/>
        <v>-</v>
      </c>
      <c r="C146" s="11" t="s">
        <v>112</v>
      </c>
      <c r="D146" s="12" t="s">
        <v>112</v>
      </c>
      <c r="E146" s="9"/>
      <c r="F146" s="13" t="str">
        <f>IF(E146 ="", "", VLOOKUP(E146, 'Primary Responses'!$E$7:F$84, 2, FALSE))</f>
        <v/>
      </c>
      <c r="G146" s="9"/>
      <c r="H146" s="9"/>
      <c r="I146" s="9"/>
      <c r="J146" s="9"/>
      <c r="K146" s="9"/>
      <c r="L146" s="9"/>
      <c r="M146" s="14" t="str">
        <f t="shared" si="5"/>
        <v>-</v>
      </c>
    </row>
    <row r="147" spans="2:13" ht="54" customHeight="1" x14ac:dyDescent="0.2">
      <c r="B147" s="10" t="str">
        <f t="shared" ca="1" si="4"/>
        <v>-</v>
      </c>
      <c r="C147" s="11" t="s">
        <v>112</v>
      </c>
      <c r="D147" s="12" t="s">
        <v>112</v>
      </c>
      <c r="E147" s="9"/>
      <c r="F147" s="13" t="str">
        <f>IF(E147 ="", "", VLOOKUP(E147, 'Primary Responses'!$E$7:F$84, 2, FALSE))</f>
        <v/>
      </c>
      <c r="G147" s="9"/>
      <c r="H147" s="9"/>
      <c r="I147" s="9"/>
      <c r="J147" s="9"/>
      <c r="K147" s="9"/>
      <c r="L147" s="9"/>
      <c r="M147" s="14" t="str">
        <f t="shared" si="5"/>
        <v>-</v>
      </c>
    </row>
    <row r="148" spans="2:13" ht="54" customHeight="1" x14ac:dyDescent="0.2">
      <c r="B148" s="10" t="str">
        <f t="shared" ca="1" si="4"/>
        <v>-</v>
      </c>
      <c r="C148" s="11" t="s">
        <v>112</v>
      </c>
      <c r="D148" s="12" t="s">
        <v>112</v>
      </c>
      <c r="E148" s="9"/>
      <c r="F148" s="13" t="str">
        <f>IF(E148 ="", "", VLOOKUP(E148, 'Primary Responses'!$E$7:F$84, 2, FALSE))</f>
        <v/>
      </c>
      <c r="G148" s="9"/>
      <c r="H148" s="9"/>
      <c r="I148" s="9"/>
      <c r="J148" s="9"/>
      <c r="K148" s="9"/>
      <c r="L148" s="9"/>
      <c r="M148" s="14" t="str">
        <f t="shared" si="5"/>
        <v>-</v>
      </c>
    </row>
    <row r="149" spans="2:13" ht="54" customHeight="1" x14ac:dyDescent="0.2">
      <c r="B149" s="10" t="str">
        <f t="shared" ca="1" si="4"/>
        <v>-</v>
      </c>
      <c r="C149" s="11" t="s">
        <v>112</v>
      </c>
      <c r="D149" s="12" t="s">
        <v>112</v>
      </c>
      <c r="E149" s="9"/>
      <c r="F149" s="13" t="str">
        <f>IF(E149 ="", "", VLOOKUP(E149, 'Primary Responses'!$E$7:F$84, 2, FALSE))</f>
        <v/>
      </c>
      <c r="G149" s="9"/>
      <c r="H149" s="9"/>
      <c r="I149" s="9"/>
      <c r="J149" s="9"/>
      <c r="K149" s="9"/>
      <c r="L149" s="9"/>
      <c r="M149" s="14" t="str">
        <f t="shared" si="5"/>
        <v>-</v>
      </c>
    </row>
    <row r="150" spans="2:13" ht="54" customHeight="1" x14ac:dyDescent="0.2">
      <c r="B150" s="10" t="str">
        <f t="shared" ca="1" si="4"/>
        <v>-</v>
      </c>
      <c r="C150" s="11" t="s">
        <v>112</v>
      </c>
      <c r="D150" s="12" t="s">
        <v>112</v>
      </c>
      <c r="E150" s="9"/>
      <c r="F150" s="13" t="str">
        <f>IF(E150 ="", "", VLOOKUP(E150, 'Primary Responses'!$E$7:F$84, 2, FALSE))</f>
        <v/>
      </c>
      <c r="G150" s="9"/>
      <c r="H150" s="9"/>
      <c r="I150" s="9"/>
      <c r="J150" s="9"/>
      <c r="K150" s="9"/>
      <c r="L150" s="9"/>
      <c r="M150" s="14" t="str">
        <f t="shared" si="5"/>
        <v>-</v>
      </c>
    </row>
    <row r="151" spans="2:13" ht="54" customHeight="1" x14ac:dyDescent="0.2">
      <c r="B151" s="10" t="str">
        <f t="shared" ca="1" si="4"/>
        <v>-</v>
      </c>
      <c r="C151" s="11" t="s">
        <v>112</v>
      </c>
      <c r="D151" s="12" t="s">
        <v>112</v>
      </c>
      <c r="E151" s="9"/>
      <c r="F151" s="13" t="str">
        <f>IF(E151 ="", "", VLOOKUP(E151, 'Primary Responses'!$E$7:F$84, 2, FALSE))</f>
        <v/>
      </c>
      <c r="G151" s="9"/>
      <c r="H151" s="9"/>
      <c r="I151" s="9"/>
      <c r="J151" s="9"/>
      <c r="K151" s="9"/>
      <c r="L151" s="9"/>
      <c r="M151" s="14" t="str">
        <f t="shared" si="5"/>
        <v>-</v>
      </c>
    </row>
    <row r="152" spans="2:13" ht="54" customHeight="1" x14ac:dyDescent="0.2">
      <c r="B152" s="10" t="str">
        <f t="shared" ca="1" si="4"/>
        <v>-</v>
      </c>
      <c r="C152" s="11" t="s">
        <v>112</v>
      </c>
      <c r="D152" s="12" t="s">
        <v>112</v>
      </c>
      <c r="E152" s="9"/>
      <c r="F152" s="13" t="str">
        <f>IF(E152 ="", "", VLOOKUP(E152, 'Primary Responses'!$E$7:F$84, 2, FALSE))</f>
        <v/>
      </c>
      <c r="G152" s="9"/>
      <c r="H152" s="9"/>
      <c r="I152" s="9"/>
      <c r="J152" s="9"/>
      <c r="K152" s="9"/>
      <c r="L152" s="9"/>
      <c r="M152" s="14" t="str">
        <f t="shared" si="5"/>
        <v>-</v>
      </c>
    </row>
    <row r="153" spans="2:13" ht="54" customHeight="1" x14ac:dyDescent="0.2">
      <c r="B153" s="10" t="str">
        <f t="shared" ca="1" si="4"/>
        <v>-</v>
      </c>
      <c r="C153" s="11" t="s">
        <v>112</v>
      </c>
      <c r="D153" s="12" t="s">
        <v>112</v>
      </c>
      <c r="E153" s="9"/>
      <c r="F153" s="13" t="str">
        <f>IF(E153 ="", "", VLOOKUP(E153, 'Primary Responses'!$E$7:F$84, 2, FALSE))</f>
        <v/>
      </c>
      <c r="G153" s="9"/>
      <c r="H153" s="9"/>
      <c r="I153" s="9"/>
      <c r="J153" s="9"/>
      <c r="K153" s="9"/>
      <c r="L153" s="9"/>
      <c r="M153" s="14" t="str">
        <f t="shared" si="5"/>
        <v>-</v>
      </c>
    </row>
    <row r="154" spans="2:13" ht="54" customHeight="1" x14ac:dyDescent="0.2">
      <c r="B154" s="10" t="str">
        <f t="shared" ca="1" si="4"/>
        <v>-</v>
      </c>
      <c r="C154" s="11" t="s">
        <v>112</v>
      </c>
      <c r="D154" s="12" t="s">
        <v>112</v>
      </c>
      <c r="E154" s="9"/>
      <c r="F154" s="13" t="str">
        <f>IF(E154 ="", "", VLOOKUP(E154, 'Primary Responses'!$E$7:F$84, 2, FALSE))</f>
        <v/>
      </c>
      <c r="G154" s="9"/>
      <c r="H154" s="9"/>
      <c r="I154" s="9"/>
      <c r="J154" s="9"/>
      <c r="K154" s="9"/>
      <c r="L154" s="9"/>
      <c r="M154" s="14" t="str">
        <f t="shared" si="5"/>
        <v>-</v>
      </c>
    </row>
    <row r="155" spans="2:13" ht="54" customHeight="1" x14ac:dyDescent="0.2">
      <c r="B155" s="10" t="str">
        <f t="shared" ca="1" si="4"/>
        <v>-</v>
      </c>
      <c r="C155" s="11" t="s">
        <v>112</v>
      </c>
      <c r="D155" s="12" t="s">
        <v>112</v>
      </c>
      <c r="E155" s="9"/>
      <c r="F155" s="13" t="str">
        <f>IF(E155 ="", "", VLOOKUP(E155, 'Primary Responses'!$E$7:F$84, 2, FALSE))</f>
        <v/>
      </c>
      <c r="G155" s="9"/>
      <c r="H155" s="9"/>
      <c r="I155" s="9"/>
      <c r="J155" s="9"/>
      <c r="K155" s="9"/>
      <c r="L155" s="9"/>
      <c r="M155" s="14" t="str">
        <f t="shared" si="5"/>
        <v>-</v>
      </c>
    </row>
    <row r="156" spans="2:13" ht="54" customHeight="1" x14ac:dyDescent="0.2">
      <c r="B156" s="10" t="str">
        <f t="shared" ca="1" si="4"/>
        <v>-</v>
      </c>
      <c r="C156" s="11" t="s">
        <v>112</v>
      </c>
      <c r="D156" s="12" t="s">
        <v>112</v>
      </c>
      <c r="E156" s="9"/>
      <c r="F156" s="13" t="str">
        <f>IF(E156 ="", "", VLOOKUP(E156, 'Primary Responses'!$E$7:F$84, 2, FALSE))</f>
        <v/>
      </c>
      <c r="G156" s="9"/>
      <c r="H156" s="9"/>
      <c r="I156" s="9"/>
      <c r="J156" s="9"/>
      <c r="K156" s="9"/>
      <c r="L156" s="9"/>
      <c r="M156" s="14" t="str">
        <f t="shared" si="5"/>
        <v>-</v>
      </c>
    </row>
    <row r="157" spans="2:13" ht="54" customHeight="1" x14ac:dyDescent="0.2">
      <c r="B157" s="10" t="str">
        <f t="shared" ca="1" si="4"/>
        <v>-</v>
      </c>
      <c r="C157" s="11" t="s">
        <v>112</v>
      </c>
      <c r="D157" s="12" t="s">
        <v>112</v>
      </c>
      <c r="E157" s="9"/>
      <c r="F157" s="13" t="str">
        <f>IF(E157 ="", "", VLOOKUP(E157, 'Primary Responses'!$E$7:F$84, 2, FALSE))</f>
        <v/>
      </c>
      <c r="G157" s="9"/>
      <c r="H157" s="9"/>
      <c r="I157" s="9"/>
      <c r="J157" s="9"/>
      <c r="K157" s="9"/>
      <c r="L157" s="9"/>
      <c r="M157" s="14" t="str">
        <f t="shared" si="5"/>
        <v>-</v>
      </c>
    </row>
    <row r="158" spans="2:13" ht="54" customHeight="1" x14ac:dyDescent="0.2">
      <c r="B158" s="10" t="str">
        <f t="shared" ca="1" si="4"/>
        <v>-</v>
      </c>
      <c r="C158" s="11" t="s">
        <v>112</v>
      </c>
      <c r="D158" s="12" t="s">
        <v>112</v>
      </c>
      <c r="E158" s="9"/>
      <c r="F158" s="13" t="str">
        <f>IF(E158 ="", "", VLOOKUP(E158, 'Primary Responses'!$E$7:F$84, 2, FALSE))</f>
        <v/>
      </c>
      <c r="G158" s="9"/>
      <c r="H158" s="9"/>
      <c r="I158" s="9"/>
      <c r="J158" s="9"/>
      <c r="K158" s="9"/>
      <c r="L158" s="9"/>
      <c r="M158" s="14" t="str">
        <f t="shared" si="5"/>
        <v>-</v>
      </c>
    </row>
    <row r="159" spans="2:13" ht="54" customHeight="1" x14ac:dyDescent="0.2">
      <c r="B159" s="10" t="str">
        <f t="shared" ca="1" si="4"/>
        <v>-</v>
      </c>
      <c r="C159" s="11" t="s">
        <v>112</v>
      </c>
      <c r="D159" s="12" t="s">
        <v>112</v>
      </c>
      <c r="E159" s="9"/>
      <c r="F159" s="13" t="str">
        <f>IF(E159 ="", "", VLOOKUP(E159, 'Primary Responses'!$E$7:F$84, 2, FALSE))</f>
        <v/>
      </c>
      <c r="G159" s="9"/>
      <c r="H159" s="9"/>
      <c r="I159" s="9"/>
      <c r="J159" s="9"/>
      <c r="K159" s="9"/>
      <c r="L159" s="9"/>
      <c r="M159" s="14" t="str">
        <f t="shared" si="5"/>
        <v>-</v>
      </c>
    </row>
    <row r="160" spans="2:13" ht="54" customHeight="1" x14ac:dyDescent="0.2">
      <c r="B160" s="10" t="str">
        <f t="shared" ca="1" si="4"/>
        <v>-</v>
      </c>
      <c r="C160" s="11" t="s">
        <v>112</v>
      </c>
      <c r="D160" s="12" t="s">
        <v>112</v>
      </c>
      <c r="E160" s="9"/>
      <c r="F160" s="13" t="str">
        <f>IF(E160 ="", "", VLOOKUP(E160, 'Primary Responses'!$E$7:F$84, 2, FALSE))</f>
        <v/>
      </c>
      <c r="G160" s="9"/>
      <c r="H160" s="9"/>
      <c r="I160" s="9"/>
      <c r="J160" s="9"/>
      <c r="K160" s="9"/>
      <c r="L160" s="9"/>
      <c r="M160" s="14" t="str">
        <f t="shared" si="5"/>
        <v>-</v>
      </c>
    </row>
    <row r="161" spans="2:13" ht="54" customHeight="1" x14ac:dyDescent="0.2">
      <c r="B161" s="10" t="str">
        <f t="shared" ca="1" si="4"/>
        <v>-</v>
      </c>
      <c r="C161" s="11" t="s">
        <v>112</v>
      </c>
      <c r="D161" s="12" t="s">
        <v>112</v>
      </c>
      <c r="E161" s="9"/>
      <c r="F161" s="13" t="str">
        <f>IF(E161 ="", "", VLOOKUP(E161, 'Primary Responses'!$E$7:F$84, 2, FALSE))</f>
        <v/>
      </c>
      <c r="G161" s="9"/>
      <c r="H161" s="9"/>
      <c r="I161" s="9"/>
      <c r="J161" s="9"/>
      <c r="K161" s="9"/>
      <c r="L161" s="9"/>
      <c r="M161" s="14" t="str">
        <f t="shared" si="5"/>
        <v>-</v>
      </c>
    </row>
    <row r="162" spans="2:13" ht="54" customHeight="1" x14ac:dyDescent="0.2">
      <c r="B162" s="10" t="str">
        <f t="shared" ca="1" si="4"/>
        <v>-</v>
      </c>
      <c r="C162" s="11" t="s">
        <v>112</v>
      </c>
      <c r="D162" s="12" t="s">
        <v>112</v>
      </c>
      <c r="E162" s="9"/>
      <c r="F162" s="13" t="str">
        <f>IF(E162 ="", "", VLOOKUP(E162, 'Primary Responses'!$E$7:F$84, 2, FALSE))</f>
        <v/>
      </c>
      <c r="G162" s="9"/>
      <c r="H162" s="9"/>
      <c r="I162" s="9"/>
      <c r="J162" s="9"/>
      <c r="K162" s="9"/>
      <c r="L162" s="9"/>
      <c r="M162" s="14" t="str">
        <f t="shared" si="5"/>
        <v>-</v>
      </c>
    </row>
    <row r="163" spans="2:13" ht="54" customHeight="1" x14ac:dyDescent="0.2">
      <c r="B163" s="10" t="str">
        <f t="shared" ca="1" si="4"/>
        <v>-</v>
      </c>
      <c r="C163" s="11" t="s">
        <v>112</v>
      </c>
      <c r="D163" s="12" t="s">
        <v>112</v>
      </c>
      <c r="E163" s="9"/>
      <c r="F163" s="13" t="str">
        <f>IF(E163 ="", "", VLOOKUP(E163, 'Primary Responses'!$E$7:F$84, 2, FALSE))</f>
        <v/>
      </c>
      <c r="G163" s="9"/>
      <c r="H163" s="9"/>
      <c r="I163" s="9"/>
      <c r="J163" s="9"/>
      <c r="K163" s="9"/>
      <c r="L163" s="9"/>
      <c r="M163" s="14" t="str">
        <f t="shared" si="5"/>
        <v>-</v>
      </c>
    </row>
    <row r="164" spans="2:13" ht="54" customHeight="1" x14ac:dyDescent="0.2">
      <c r="B164" s="10" t="str">
        <f t="shared" ca="1" si="4"/>
        <v>-</v>
      </c>
      <c r="C164" s="11" t="s">
        <v>112</v>
      </c>
      <c r="D164" s="12" t="s">
        <v>112</v>
      </c>
      <c r="E164" s="9"/>
      <c r="F164" s="13" t="str">
        <f>IF(E164 ="", "", VLOOKUP(E164, 'Primary Responses'!$E$7:F$84, 2, FALSE))</f>
        <v/>
      </c>
      <c r="G164" s="9"/>
      <c r="H164" s="9"/>
      <c r="I164" s="9"/>
      <c r="J164" s="9"/>
      <c r="K164" s="9"/>
      <c r="L164" s="9"/>
      <c r="M164" s="14" t="str">
        <f t="shared" si="5"/>
        <v>-</v>
      </c>
    </row>
    <row r="165" spans="2:13" ht="54" customHeight="1" x14ac:dyDescent="0.2">
      <c r="B165" s="10" t="str">
        <f t="shared" ca="1" si="4"/>
        <v>-</v>
      </c>
      <c r="C165" s="11" t="s">
        <v>112</v>
      </c>
      <c r="D165" s="12" t="s">
        <v>112</v>
      </c>
      <c r="E165" s="9"/>
      <c r="F165" s="13" t="str">
        <f>IF(E165 ="", "", VLOOKUP(E165, 'Primary Responses'!$E$7:F$84, 2, FALSE))</f>
        <v/>
      </c>
      <c r="G165" s="9"/>
      <c r="H165" s="9"/>
      <c r="I165" s="9"/>
      <c r="J165" s="9"/>
      <c r="K165" s="9"/>
      <c r="L165" s="9"/>
      <c r="M165" s="14" t="str">
        <f t="shared" si="5"/>
        <v>-</v>
      </c>
    </row>
    <row r="166" spans="2:13" ht="54" customHeight="1" x14ac:dyDescent="0.2">
      <c r="B166" s="10" t="str">
        <f t="shared" ca="1" si="4"/>
        <v>-</v>
      </c>
      <c r="C166" s="11" t="s">
        <v>112</v>
      </c>
      <c r="D166" s="12" t="s">
        <v>112</v>
      </c>
      <c r="E166" s="9"/>
      <c r="F166" s="13" t="str">
        <f>IF(E166 ="", "", VLOOKUP(E166, 'Primary Responses'!$E$7:F$84, 2, FALSE))</f>
        <v/>
      </c>
      <c r="G166" s="9"/>
      <c r="H166" s="9"/>
      <c r="I166" s="9"/>
      <c r="J166" s="9"/>
      <c r="K166" s="9"/>
      <c r="L166" s="9"/>
      <c r="M166" s="14" t="str">
        <f t="shared" si="5"/>
        <v>-</v>
      </c>
    </row>
    <row r="167" spans="2:13" ht="54" customHeight="1" x14ac:dyDescent="0.2">
      <c r="B167" s="10" t="str">
        <f t="shared" ca="1" si="4"/>
        <v>-</v>
      </c>
      <c r="C167" s="11" t="s">
        <v>112</v>
      </c>
      <c r="D167" s="12" t="s">
        <v>112</v>
      </c>
      <c r="E167" s="9"/>
      <c r="F167" s="13" t="str">
        <f>IF(E167 ="", "", VLOOKUP(E167, 'Primary Responses'!$E$7:F$84, 2, FALSE))</f>
        <v/>
      </c>
      <c r="G167" s="9"/>
      <c r="H167" s="9"/>
      <c r="I167" s="9"/>
      <c r="J167" s="9"/>
      <c r="K167" s="9"/>
      <c r="L167" s="9"/>
      <c r="M167" s="14" t="str">
        <f t="shared" si="5"/>
        <v>-</v>
      </c>
    </row>
    <row r="168" spans="2:13" ht="54" customHeight="1" x14ac:dyDescent="0.2">
      <c r="B168" s="10" t="str">
        <f t="shared" ca="1" si="4"/>
        <v>-</v>
      </c>
      <c r="C168" s="11" t="s">
        <v>112</v>
      </c>
      <c r="D168" s="12" t="s">
        <v>112</v>
      </c>
      <c r="E168" s="9"/>
      <c r="F168" s="13" t="str">
        <f>IF(E168 ="", "", VLOOKUP(E168, 'Primary Responses'!$E$7:F$84, 2, FALSE))</f>
        <v/>
      </c>
      <c r="G168" s="9"/>
      <c r="H168" s="9"/>
      <c r="I168" s="9"/>
      <c r="J168" s="9"/>
      <c r="K168" s="9"/>
      <c r="L168" s="9"/>
      <c r="M168" s="14" t="str">
        <f t="shared" si="5"/>
        <v>-</v>
      </c>
    </row>
    <row r="169" spans="2:13" ht="54" customHeight="1" x14ac:dyDescent="0.2">
      <c r="B169" s="10" t="str">
        <f t="shared" ca="1" si="4"/>
        <v>-</v>
      </c>
      <c r="C169" s="11" t="s">
        <v>112</v>
      </c>
      <c r="D169" s="12" t="s">
        <v>112</v>
      </c>
      <c r="E169" s="9"/>
      <c r="F169" s="13" t="str">
        <f>IF(E169 ="", "", VLOOKUP(E169, 'Primary Responses'!$E$7:F$84, 2, FALSE))</f>
        <v/>
      </c>
      <c r="G169" s="9"/>
      <c r="H169" s="9"/>
      <c r="I169" s="9"/>
      <c r="J169" s="9"/>
      <c r="K169" s="9"/>
      <c r="L169" s="9"/>
      <c r="M169" s="14" t="str">
        <f t="shared" si="5"/>
        <v>-</v>
      </c>
    </row>
    <row r="170" spans="2:13" ht="54" customHeight="1" x14ac:dyDescent="0.2">
      <c r="B170" s="10" t="str">
        <f t="shared" ca="1" si="4"/>
        <v>-</v>
      </c>
      <c r="C170" s="11" t="s">
        <v>112</v>
      </c>
      <c r="D170" s="12" t="s">
        <v>112</v>
      </c>
      <c r="E170" s="9"/>
      <c r="F170" s="13" t="str">
        <f>IF(E170 ="", "", VLOOKUP(E170, 'Primary Responses'!$E$7:F$84, 2, FALSE))</f>
        <v/>
      </c>
      <c r="G170" s="9"/>
      <c r="H170" s="9"/>
      <c r="I170" s="9"/>
      <c r="J170" s="9"/>
      <c r="K170" s="9"/>
      <c r="L170" s="9"/>
      <c r="M170" s="14" t="str">
        <f t="shared" si="5"/>
        <v>-</v>
      </c>
    </row>
    <row r="171" spans="2:13" ht="54" customHeight="1" x14ac:dyDescent="0.2">
      <c r="B171" s="10" t="str">
        <f t="shared" ca="1" si="4"/>
        <v>-</v>
      </c>
      <c r="C171" s="11" t="s">
        <v>112</v>
      </c>
      <c r="D171" s="12" t="s">
        <v>112</v>
      </c>
      <c r="E171" s="9"/>
      <c r="F171" s="13" t="str">
        <f>IF(E171 ="", "", VLOOKUP(E171, 'Primary Responses'!$E$7:F$84, 2, FALSE))</f>
        <v/>
      </c>
      <c r="G171" s="9"/>
      <c r="H171" s="9"/>
      <c r="I171" s="9"/>
      <c r="J171" s="9"/>
      <c r="K171" s="9"/>
      <c r="L171" s="9"/>
      <c r="M171" s="14" t="str">
        <f t="shared" si="5"/>
        <v>-</v>
      </c>
    </row>
    <row r="172" spans="2:13" ht="54" customHeight="1" x14ac:dyDescent="0.2">
      <c r="B172" s="10" t="str">
        <f t="shared" ca="1" si="4"/>
        <v>-</v>
      </c>
      <c r="C172" s="11" t="s">
        <v>112</v>
      </c>
      <c r="D172" s="12" t="s">
        <v>112</v>
      </c>
      <c r="E172" s="9"/>
      <c r="F172" s="13" t="str">
        <f>IF(E172 ="", "", VLOOKUP(E172, 'Primary Responses'!$E$7:F$84, 2, FALSE))</f>
        <v/>
      </c>
      <c r="G172" s="9"/>
      <c r="H172" s="9"/>
      <c r="I172" s="9"/>
      <c r="J172" s="9"/>
      <c r="K172" s="9"/>
      <c r="L172" s="9"/>
      <c r="M172" s="14" t="str">
        <f t="shared" si="5"/>
        <v>-</v>
      </c>
    </row>
    <row r="173" spans="2:13" ht="54" customHeight="1" x14ac:dyDescent="0.2">
      <c r="B173" s="10" t="str">
        <f t="shared" ca="1" si="4"/>
        <v>-</v>
      </c>
      <c r="C173" s="11" t="s">
        <v>112</v>
      </c>
      <c r="D173" s="12" t="s">
        <v>112</v>
      </c>
      <c r="E173" s="9"/>
      <c r="F173" s="13" t="str">
        <f>IF(E173 ="", "", VLOOKUP(E173, 'Primary Responses'!$E$7:F$84, 2, FALSE))</f>
        <v/>
      </c>
      <c r="G173" s="9"/>
      <c r="H173" s="9"/>
      <c r="I173" s="9"/>
      <c r="J173" s="9"/>
      <c r="K173" s="9"/>
      <c r="L173" s="9"/>
      <c r="M173" s="14" t="str">
        <f t="shared" si="5"/>
        <v>-</v>
      </c>
    </row>
    <row r="174" spans="2:13" ht="54" customHeight="1" x14ac:dyDescent="0.2">
      <c r="B174" s="10" t="str">
        <f t="shared" ca="1" si="4"/>
        <v>-</v>
      </c>
      <c r="C174" s="11" t="s">
        <v>112</v>
      </c>
      <c r="D174" s="12" t="s">
        <v>112</v>
      </c>
      <c r="E174" s="9"/>
      <c r="F174" s="13" t="str">
        <f>IF(E174 ="", "", VLOOKUP(E174, 'Primary Responses'!$E$7:F$84, 2, FALSE))</f>
        <v/>
      </c>
      <c r="G174" s="9"/>
      <c r="H174" s="9"/>
      <c r="I174" s="9"/>
      <c r="J174" s="9"/>
      <c r="K174" s="9"/>
      <c r="L174" s="9"/>
      <c r="M174" s="14" t="str">
        <f t="shared" si="5"/>
        <v>-</v>
      </c>
    </row>
    <row r="175" spans="2:13" ht="54" customHeight="1" x14ac:dyDescent="0.2">
      <c r="B175" s="10" t="str">
        <f t="shared" ca="1" si="4"/>
        <v>-</v>
      </c>
      <c r="C175" s="11" t="s">
        <v>112</v>
      </c>
      <c r="D175" s="12" t="s">
        <v>112</v>
      </c>
      <c r="E175" s="9"/>
      <c r="F175" s="13" t="str">
        <f>IF(E175 ="", "", VLOOKUP(E175, 'Primary Responses'!$E$7:F$84, 2, FALSE))</f>
        <v/>
      </c>
      <c r="G175" s="9"/>
      <c r="H175" s="9"/>
      <c r="I175" s="9"/>
      <c r="J175" s="9"/>
      <c r="K175" s="9"/>
      <c r="L175" s="9"/>
      <c r="M175" s="14" t="str">
        <f t="shared" si="5"/>
        <v>-</v>
      </c>
    </row>
    <row r="176" spans="2:13" ht="54" customHeight="1" x14ac:dyDescent="0.2">
      <c r="B176" s="10" t="str">
        <f t="shared" ca="1" si="4"/>
        <v>-</v>
      </c>
      <c r="C176" s="11" t="s">
        <v>112</v>
      </c>
      <c r="D176" s="12" t="s">
        <v>112</v>
      </c>
      <c r="E176" s="9"/>
      <c r="F176" s="13" t="str">
        <f>IF(E176 ="", "", VLOOKUP(E176, 'Primary Responses'!$E$7:F$84, 2, FALSE))</f>
        <v/>
      </c>
      <c r="G176" s="9"/>
      <c r="H176" s="9"/>
      <c r="I176" s="9"/>
      <c r="J176" s="9"/>
      <c r="K176" s="9"/>
      <c r="L176" s="9"/>
      <c r="M176" s="14" t="str">
        <f t="shared" si="5"/>
        <v>-</v>
      </c>
    </row>
    <row r="177" spans="2:13" ht="54" customHeight="1" x14ac:dyDescent="0.2">
      <c r="B177" s="10" t="str">
        <f t="shared" ca="1" si="4"/>
        <v>-</v>
      </c>
      <c r="C177" s="11" t="s">
        <v>112</v>
      </c>
      <c r="D177" s="12" t="s">
        <v>112</v>
      </c>
      <c r="E177" s="9"/>
      <c r="F177" s="13" t="str">
        <f>IF(E177 ="", "", VLOOKUP(E177, 'Primary Responses'!$E$7:F$84, 2, FALSE))</f>
        <v/>
      </c>
      <c r="G177" s="9"/>
      <c r="H177" s="9"/>
      <c r="I177" s="9"/>
      <c r="J177" s="9"/>
      <c r="K177" s="9"/>
      <c r="L177" s="9"/>
      <c r="M177" s="14" t="str">
        <f t="shared" si="5"/>
        <v>-</v>
      </c>
    </row>
    <row r="178" spans="2:13" ht="54" customHeight="1" x14ac:dyDescent="0.2">
      <c r="B178" s="10" t="str">
        <f t="shared" ca="1" si="4"/>
        <v>-</v>
      </c>
      <c r="C178" s="11" t="s">
        <v>112</v>
      </c>
      <c r="D178" s="12" t="s">
        <v>112</v>
      </c>
      <c r="E178" s="9"/>
      <c r="F178" s="13" t="str">
        <f>IF(E178 ="", "", VLOOKUP(E178, 'Primary Responses'!$E$7:F$84, 2, FALSE))</f>
        <v/>
      </c>
      <c r="G178" s="9"/>
      <c r="H178" s="9"/>
      <c r="I178" s="9"/>
      <c r="J178" s="9"/>
      <c r="K178" s="9"/>
      <c r="L178" s="9"/>
      <c r="M178" s="14" t="str">
        <f t="shared" si="5"/>
        <v>-</v>
      </c>
    </row>
    <row r="179" spans="2:13" ht="54" customHeight="1" x14ac:dyDescent="0.2">
      <c r="B179" s="10" t="str">
        <f t="shared" ca="1" si="4"/>
        <v>-</v>
      </c>
      <c r="C179" s="11" t="s">
        <v>112</v>
      </c>
      <c r="D179" s="12" t="s">
        <v>112</v>
      </c>
      <c r="E179" s="9"/>
      <c r="F179" s="13" t="str">
        <f>IF(E179 ="", "", VLOOKUP(E179, 'Primary Responses'!$E$7:F$84, 2, FALSE))</f>
        <v/>
      </c>
      <c r="G179" s="9"/>
      <c r="H179" s="9"/>
      <c r="I179" s="9"/>
      <c r="J179" s="9"/>
      <c r="K179" s="9"/>
      <c r="L179" s="9"/>
      <c r="M179" s="14" t="str">
        <f t="shared" si="5"/>
        <v>-</v>
      </c>
    </row>
    <row r="180" spans="2:13" ht="54" customHeight="1" x14ac:dyDescent="0.2">
      <c r="B180" s="10" t="str">
        <f t="shared" ca="1" si="4"/>
        <v>-</v>
      </c>
      <c r="C180" s="11" t="s">
        <v>112</v>
      </c>
      <c r="D180" s="12" t="s">
        <v>112</v>
      </c>
      <c r="E180" s="9"/>
      <c r="F180" s="13" t="str">
        <f>IF(E180 ="", "", VLOOKUP(E180, 'Primary Responses'!$E$7:F$84, 2, FALSE))</f>
        <v/>
      </c>
      <c r="G180" s="9"/>
      <c r="H180" s="9"/>
      <c r="I180" s="9"/>
      <c r="J180" s="9"/>
      <c r="K180" s="9"/>
      <c r="L180" s="9"/>
      <c r="M180" s="14" t="str">
        <f t="shared" si="5"/>
        <v>-</v>
      </c>
    </row>
    <row r="181" spans="2:13" ht="54" customHeight="1" x14ac:dyDescent="0.2">
      <c r="B181" s="10" t="str">
        <f t="shared" ca="1" si="4"/>
        <v>-</v>
      </c>
      <c r="C181" s="11" t="s">
        <v>112</v>
      </c>
      <c r="D181" s="12" t="s">
        <v>112</v>
      </c>
      <c r="E181" s="9"/>
      <c r="F181" s="13" t="str">
        <f>IF(E181 ="", "", VLOOKUP(E181, 'Primary Responses'!$E$7:F$84, 2, FALSE))</f>
        <v/>
      </c>
      <c r="G181" s="9"/>
      <c r="H181" s="9"/>
      <c r="I181" s="9"/>
      <c r="J181" s="9"/>
      <c r="K181" s="9"/>
      <c r="L181" s="9"/>
      <c r="M181" s="14" t="str">
        <f t="shared" si="5"/>
        <v>-</v>
      </c>
    </row>
    <row r="182" spans="2:13" ht="54" customHeight="1" x14ac:dyDescent="0.2">
      <c r="B182" s="10" t="str">
        <f t="shared" ca="1" si="4"/>
        <v>-</v>
      </c>
      <c r="C182" s="11" t="s">
        <v>112</v>
      </c>
      <c r="D182" s="12" t="s">
        <v>112</v>
      </c>
      <c r="E182" s="9"/>
      <c r="F182" s="13" t="str">
        <f>IF(E182 ="", "", VLOOKUP(E182, 'Primary Responses'!$E$7:F$84, 2, FALSE))</f>
        <v/>
      </c>
      <c r="G182" s="9"/>
      <c r="H182" s="9"/>
      <c r="I182" s="9"/>
      <c r="J182" s="9"/>
      <c r="K182" s="9"/>
      <c r="L182" s="9"/>
      <c r="M182" s="14" t="str">
        <f t="shared" si="5"/>
        <v>-</v>
      </c>
    </row>
    <row r="183" spans="2:13" ht="54" customHeight="1" x14ac:dyDescent="0.2">
      <c r="B183" s="10" t="str">
        <f t="shared" ca="1" si="4"/>
        <v>-</v>
      </c>
      <c r="C183" s="11" t="s">
        <v>112</v>
      </c>
      <c r="D183" s="12" t="s">
        <v>112</v>
      </c>
      <c r="E183" s="9"/>
      <c r="F183" s="13" t="str">
        <f>IF(E183 ="", "", VLOOKUP(E183, 'Primary Responses'!$E$7:F$84, 2, FALSE))</f>
        <v/>
      </c>
      <c r="G183" s="9"/>
      <c r="H183" s="9"/>
      <c r="I183" s="9"/>
      <c r="J183" s="9"/>
      <c r="K183" s="9"/>
      <c r="L183" s="9"/>
      <c r="M183" s="14" t="str">
        <f t="shared" si="5"/>
        <v>-</v>
      </c>
    </row>
    <row r="184" spans="2:13" ht="54" customHeight="1" x14ac:dyDescent="0.2">
      <c r="B184" s="10" t="str">
        <f t="shared" ca="1" si="4"/>
        <v>-</v>
      </c>
      <c r="C184" s="11" t="s">
        <v>112</v>
      </c>
      <c r="D184" s="12" t="s">
        <v>112</v>
      </c>
      <c r="E184" s="9"/>
      <c r="F184" s="13" t="str">
        <f>IF(E184 ="", "", VLOOKUP(E184, 'Primary Responses'!$E$7:F$84, 2, FALSE))</f>
        <v/>
      </c>
      <c r="G184" s="9"/>
      <c r="H184" s="9"/>
      <c r="I184" s="9"/>
      <c r="J184" s="9"/>
      <c r="K184" s="9"/>
      <c r="L184" s="9"/>
      <c r="M184" s="14" t="str">
        <f t="shared" si="5"/>
        <v>-</v>
      </c>
    </row>
    <row r="185" spans="2:13" ht="54" customHeight="1" x14ac:dyDescent="0.2">
      <c r="B185" s="10" t="str">
        <f t="shared" ca="1" si="4"/>
        <v>-</v>
      </c>
      <c r="C185" s="11" t="s">
        <v>112</v>
      </c>
      <c r="D185" s="12" t="s">
        <v>112</v>
      </c>
      <c r="E185" s="9"/>
      <c r="F185" s="13" t="str">
        <f>IF(E185 ="", "", VLOOKUP(E185, 'Primary Responses'!$E$7:F$84, 2, FALSE))</f>
        <v/>
      </c>
      <c r="G185" s="9"/>
      <c r="H185" s="9"/>
      <c r="I185" s="9"/>
      <c r="J185" s="9"/>
      <c r="K185" s="9"/>
      <c r="L185" s="9"/>
      <c r="M185" s="14" t="str">
        <f t="shared" si="5"/>
        <v>-</v>
      </c>
    </row>
    <row r="186" spans="2:13" ht="54" customHeight="1" x14ac:dyDescent="0.2">
      <c r="B186" s="10" t="str">
        <f t="shared" ca="1" si="4"/>
        <v>-</v>
      </c>
      <c r="C186" s="11" t="s">
        <v>112</v>
      </c>
      <c r="D186" s="12" t="s">
        <v>112</v>
      </c>
      <c r="E186" s="9"/>
      <c r="F186" s="13" t="str">
        <f>IF(E186 ="", "", VLOOKUP(E186, 'Primary Responses'!$E$7:F$84, 2, FALSE))</f>
        <v/>
      </c>
      <c r="G186" s="9"/>
      <c r="H186" s="9"/>
      <c r="I186" s="9"/>
      <c r="J186" s="9"/>
      <c r="K186" s="9"/>
      <c r="L186" s="9"/>
      <c r="M186" s="14" t="str">
        <f t="shared" si="5"/>
        <v>-</v>
      </c>
    </row>
    <row r="187" spans="2:13" ht="54" customHeight="1" x14ac:dyDescent="0.2">
      <c r="B187" s="10" t="str">
        <f t="shared" ca="1" si="4"/>
        <v>-</v>
      </c>
      <c r="C187" s="11" t="s">
        <v>112</v>
      </c>
      <c r="D187" s="12" t="s">
        <v>112</v>
      </c>
      <c r="E187" s="9"/>
      <c r="F187" s="13" t="str">
        <f>IF(E187 ="", "", VLOOKUP(E187, 'Primary Responses'!$E$7:F$84, 2, FALSE))</f>
        <v/>
      </c>
      <c r="G187" s="9"/>
      <c r="H187" s="9"/>
      <c r="I187" s="9"/>
      <c r="J187" s="9"/>
      <c r="K187" s="9"/>
      <c r="L187" s="9"/>
      <c r="M187" s="14" t="str">
        <f t="shared" si="5"/>
        <v>-</v>
      </c>
    </row>
    <row r="188" spans="2:13" ht="54" customHeight="1" x14ac:dyDescent="0.2">
      <c r="B188" s="10" t="str">
        <f t="shared" ca="1" si="4"/>
        <v>-</v>
      </c>
      <c r="C188" s="11" t="s">
        <v>112</v>
      </c>
      <c r="D188" s="12" t="s">
        <v>112</v>
      </c>
      <c r="E188" s="9"/>
      <c r="F188" s="13" t="str">
        <f>IF(E188 ="", "", VLOOKUP(E188, 'Primary Responses'!$E$7:F$84, 2, FALSE))</f>
        <v/>
      </c>
      <c r="G188" s="9"/>
      <c r="H188" s="9"/>
      <c r="I188" s="9"/>
      <c r="J188" s="9"/>
      <c r="K188" s="9"/>
      <c r="L188" s="9"/>
      <c r="M188" s="14" t="str">
        <f t="shared" si="5"/>
        <v>-</v>
      </c>
    </row>
    <row r="189" spans="2:13" ht="54" customHeight="1" x14ac:dyDescent="0.2">
      <c r="B189" s="10" t="str">
        <f t="shared" ca="1" si="4"/>
        <v>-</v>
      </c>
      <c r="C189" s="11" t="s">
        <v>112</v>
      </c>
      <c r="D189" s="12" t="s">
        <v>112</v>
      </c>
      <c r="E189" s="9"/>
      <c r="F189" s="13" t="str">
        <f>IF(E189 ="", "", VLOOKUP(E189, 'Primary Responses'!$E$7:F$84, 2, FALSE))</f>
        <v/>
      </c>
      <c r="G189" s="9"/>
      <c r="H189" s="9"/>
      <c r="I189" s="9"/>
      <c r="J189" s="9"/>
      <c r="K189" s="9"/>
      <c r="L189" s="9"/>
      <c r="M189" s="14" t="str">
        <f t="shared" si="5"/>
        <v>-</v>
      </c>
    </row>
    <row r="190" spans="2:13" ht="54" customHeight="1" x14ac:dyDescent="0.2">
      <c r="B190" s="10" t="str">
        <f t="shared" ca="1" si="4"/>
        <v>-</v>
      </c>
      <c r="C190" s="11" t="s">
        <v>112</v>
      </c>
      <c r="D190" s="12" t="s">
        <v>112</v>
      </c>
      <c r="E190" s="9"/>
      <c r="F190" s="13" t="str">
        <f>IF(E190 ="", "", VLOOKUP(E190, 'Primary Responses'!$E$7:F$84, 2, FALSE))</f>
        <v/>
      </c>
      <c r="G190" s="9"/>
      <c r="H190" s="9"/>
      <c r="I190" s="9"/>
      <c r="J190" s="9"/>
      <c r="K190" s="9"/>
      <c r="L190" s="9"/>
      <c r="M190" s="14" t="str">
        <f t="shared" si="5"/>
        <v>-</v>
      </c>
    </row>
    <row r="191" spans="2:13" ht="54" customHeight="1" x14ac:dyDescent="0.2">
      <c r="B191" s="10" t="str">
        <f t="shared" ca="1" si="4"/>
        <v>-</v>
      </c>
      <c r="C191" s="11" t="s">
        <v>112</v>
      </c>
      <c r="D191" s="12" t="s">
        <v>112</v>
      </c>
      <c r="E191" s="9"/>
      <c r="F191" s="13" t="str">
        <f>IF(E191 ="", "", VLOOKUP(E191, 'Primary Responses'!$E$7:F$84, 2, FALSE))</f>
        <v/>
      </c>
      <c r="G191" s="9"/>
      <c r="H191" s="9"/>
      <c r="I191" s="9"/>
      <c r="J191" s="9"/>
      <c r="K191" s="9"/>
      <c r="L191" s="9"/>
      <c r="M191" s="14" t="str">
        <f t="shared" si="5"/>
        <v>-</v>
      </c>
    </row>
    <row r="192" spans="2:13" ht="54" customHeight="1" x14ac:dyDescent="0.2">
      <c r="B192" s="10" t="str">
        <f t="shared" ca="1" si="4"/>
        <v>-</v>
      </c>
      <c r="C192" s="11" t="s">
        <v>112</v>
      </c>
      <c r="D192" s="12" t="s">
        <v>112</v>
      </c>
      <c r="E192" s="9"/>
      <c r="F192" s="13" t="str">
        <f>IF(E192 ="", "", VLOOKUP(E192, 'Primary Responses'!$E$7:F$84, 2, FALSE))</f>
        <v/>
      </c>
      <c r="G192" s="9"/>
      <c r="H192" s="9"/>
      <c r="I192" s="9"/>
      <c r="J192" s="9"/>
      <c r="K192" s="9"/>
      <c r="L192" s="9"/>
      <c r="M192" s="14" t="str">
        <f t="shared" si="5"/>
        <v>-</v>
      </c>
    </row>
    <row r="193" spans="2:13" ht="54" customHeight="1" x14ac:dyDescent="0.2">
      <c r="B193" s="10" t="str">
        <f t="shared" ca="1" si="4"/>
        <v>-</v>
      </c>
      <c r="C193" s="11" t="s">
        <v>112</v>
      </c>
      <c r="D193" s="12" t="s">
        <v>112</v>
      </c>
      <c r="E193" s="9"/>
      <c r="F193" s="13" t="str">
        <f>IF(E193 ="", "", VLOOKUP(E193, 'Primary Responses'!$E$7:F$84, 2, FALSE))</f>
        <v/>
      </c>
      <c r="G193" s="9"/>
      <c r="H193" s="9"/>
      <c r="I193" s="9"/>
      <c r="J193" s="9"/>
      <c r="K193" s="9"/>
      <c r="L193" s="9"/>
      <c r="M193" s="14" t="str">
        <f t="shared" si="5"/>
        <v>-</v>
      </c>
    </row>
    <row r="194" spans="2:13" ht="54" customHeight="1" x14ac:dyDescent="0.2">
      <c r="B194" s="10" t="str">
        <f t="shared" ca="1" si="4"/>
        <v>-</v>
      </c>
      <c r="C194" s="11" t="s">
        <v>112</v>
      </c>
      <c r="D194" s="12" t="s">
        <v>112</v>
      </c>
      <c r="E194" s="9"/>
      <c r="F194" s="13" t="str">
        <f>IF(E194 ="", "", VLOOKUP(E194, 'Primary Responses'!$E$7:F$84, 2, FALSE))</f>
        <v/>
      </c>
      <c r="G194" s="9"/>
      <c r="H194" s="9"/>
      <c r="I194" s="9"/>
      <c r="J194" s="9"/>
      <c r="K194" s="9"/>
      <c r="L194" s="9"/>
      <c r="M194" s="14" t="str">
        <f t="shared" si="5"/>
        <v>-</v>
      </c>
    </row>
    <row r="195" spans="2:13" ht="54" customHeight="1" x14ac:dyDescent="0.2">
      <c r="B195" s="10" t="str">
        <f t="shared" ca="1" si="4"/>
        <v>-</v>
      </c>
      <c r="C195" s="11" t="s">
        <v>112</v>
      </c>
      <c r="D195" s="12" t="s">
        <v>112</v>
      </c>
      <c r="E195" s="9"/>
      <c r="F195" s="13" t="str">
        <f>IF(E195 ="", "", VLOOKUP(E195, 'Primary Responses'!$E$7:F$84, 2, FALSE))</f>
        <v/>
      </c>
      <c r="G195" s="9"/>
      <c r="H195" s="9"/>
      <c r="I195" s="9"/>
      <c r="J195" s="9"/>
      <c r="K195" s="9"/>
      <c r="L195" s="9"/>
      <c r="M195" s="14" t="str">
        <f t="shared" si="5"/>
        <v>-</v>
      </c>
    </row>
    <row r="196" spans="2:13" ht="54" customHeight="1" x14ac:dyDescent="0.2">
      <c r="B196" s="10" t="str">
        <f t="shared" ca="1" si="4"/>
        <v>-</v>
      </c>
      <c r="C196" s="11" t="s">
        <v>112</v>
      </c>
      <c r="D196" s="12" t="s">
        <v>112</v>
      </c>
      <c r="E196" s="9"/>
      <c r="F196" s="13" t="str">
        <f>IF(E196 ="", "", VLOOKUP(E196, 'Primary Responses'!$E$7:F$84, 2, FALSE))</f>
        <v/>
      </c>
      <c r="G196" s="9"/>
      <c r="H196" s="9"/>
      <c r="I196" s="9"/>
      <c r="J196" s="9"/>
      <c r="K196" s="9"/>
      <c r="L196" s="9"/>
      <c r="M196" s="14" t="str">
        <f t="shared" si="5"/>
        <v>-</v>
      </c>
    </row>
    <row r="197" spans="2:13" ht="54" customHeight="1" x14ac:dyDescent="0.2">
      <c r="B197" s="10" t="str">
        <f t="shared" ca="1" si="4"/>
        <v>-</v>
      </c>
      <c r="C197" s="11" t="s">
        <v>112</v>
      </c>
      <c r="D197" s="12" t="s">
        <v>112</v>
      </c>
      <c r="E197" s="9"/>
      <c r="F197" s="13" t="str">
        <f>IF(E197 ="", "", VLOOKUP(E197, 'Primary Responses'!$E$7:F$84, 2, FALSE))</f>
        <v/>
      </c>
      <c r="G197" s="9"/>
      <c r="H197" s="9"/>
      <c r="I197" s="9"/>
      <c r="J197" s="9"/>
      <c r="K197" s="9"/>
      <c r="L197" s="9"/>
      <c r="M197" s="14" t="str">
        <f t="shared" si="5"/>
        <v>-</v>
      </c>
    </row>
    <row r="198" spans="2:13" ht="54" customHeight="1" x14ac:dyDescent="0.2">
      <c r="B198" s="10" t="str">
        <f t="shared" ca="1" si="4"/>
        <v>-</v>
      </c>
      <c r="C198" s="11" t="s">
        <v>112</v>
      </c>
      <c r="D198" s="12" t="s">
        <v>112</v>
      </c>
      <c r="E198" s="9"/>
      <c r="F198" s="13" t="str">
        <f>IF(E198 ="", "", VLOOKUP(E198, 'Primary Responses'!$E$7:F$84, 2, FALSE))</f>
        <v/>
      </c>
      <c r="G198" s="9"/>
      <c r="H198" s="9"/>
      <c r="I198" s="9"/>
      <c r="J198" s="9"/>
      <c r="K198" s="9"/>
      <c r="L198" s="9"/>
      <c r="M198" s="14" t="str">
        <f t="shared" si="5"/>
        <v>-</v>
      </c>
    </row>
    <row r="199" spans="2:13" ht="54" customHeight="1" x14ac:dyDescent="0.2">
      <c r="B199" s="10" t="str">
        <f t="shared" ref="B199:B262" ca="1" si="6">IF(ISBLANK(E199), IF(NOT(AND(ISBLANK($G199), ISBLANK($H199), ISBLANK($I199), ISBLANK($J199), ISBLANK($K199), ISBLANK($L199))), "Error: Please provide a value in the '#' column", "-"), IFERROR("Error: Missing value for '" &amp; INDIRECT(ADDRESS(5, (7 + MATCH(TRUE, INDEX(ISBLANK(G199:L199), 0, 0), 0) - 1))) &amp; "' in cell " &amp; ADDRESS(ROW(), (7 + MATCH(TRUE, INDEX(ISBLANK(G199:L199), 0, 0), 0) - 1), 4), "Success: All values provided"))</f>
        <v>-</v>
      </c>
      <c r="C199" s="11" t="s">
        <v>112</v>
      </c>
      <c r="D199" s="12" t="s">
        <v>112</v>
      </c>
      <c r="E199" s="9"/>
      <c r="F199" s="13" t="str">
        <f>IF(E199 ="", "", VLOOKUP(E199, 'Primary Responses'!$E$7:F$84, 2, FALSE))</f>
        <v/>
      </c>
      <c r="G199" s="9"/>
      <c r="H199" s="9"/>
      <c r="I199" s="9"/>
      <c r="J199" s="9"/>
      <c r="K199" s="9"/>
      <c r="L199" s="9"/>
      <c r="M199" s="14" t="str">
        <f t="shared" ref="M199:M262" si="7">IFERROR(IF(ISBLANK(K199), NA(), K199), "-")</f>
        <v>-</v>
      </c>
    </row>
    <row r="200" spans="2:13" ht="54" customHeight="1" x14ac:dyDescent="0.2">
      <c r="B200" s="10" t="str">
        <f t="shared" ca="1" si="6"/>
        <v>-</v>
      </c>
      <c r="C200" s="11" t="s">
        <v>112</v>
      </c>
      <c r="D200" s="12" t="s">
        <v>112</v>
      </c>
      <c r="E200" s="9"/>
      <c r="F200" s="13" t="str">
        <f>IF(E200 ="", "", VLOOKUP(E200, 'Primary Responses'!$E$7:F$84, 2, FALSE))</f>
        <v/>
      </c>
      <c r="G200" s="9"/>
      <c r="H200" s="9"/>
      <c r="I200" s="9"/>
      <c r="J200" s="9"/>
      <c r="K200" s="9"/>
      <c r="L200" s="9"/>
      <c r="M200" s="14" t="str">
        <f t="shared" si="7"/>
        <v>-</v>
      </c>
    </row>
    <row r="201" spans="2:13" ht="54" customHeight="1" x14ac:dyDescent="0.2">
      <c r="B201" s="10" t="str">
        <f t="shared" ca="1" si="6"/>
        <v>-</v>
      </c>
      <c r="C201" s="11" t="s">
        <v>112</v>
      </c>
      <c r="D201" s="12" t="s">
        <v>112</v>
      </c>
      <c r="E201" s="9"/>
      <c r="F201" s="13" t="str">
        <f>IF(E201 ="", "", VLOOKUP(E201, 'Primary Responses'!$E$7:F$84, 2, FALSE))</f>
        <v/>
      </c>
      <c r="G201" s="9"/>
      <c r="H201" s="9"/>
      <c r="I201" s="9"/>
      <c r="J201" s="9"/>
      <c r="K201" s="9"/>
      <c r="L201" s="9"/>
      <c r="M201" s="14" t="str">
        <f t="shared" si="7"/>
        <v>-</v>
      </c>
    </row>
    <row r="202" spans="2:13" ht="54" customHeight="1" x14ac:dyDescent="0.2">
      <c r="B202" s="10" t="str">
        <f t="shared" ca="1" si="6"/>
        <v>-</v>
      </c>
      <c r="C202" s="11" t="s">
        <v>112</v>
      </c>
      <c r="D202" s="12" t="s">
        <v>112</v>
      </c>
      <c r="E202" s="9"/>
      <c r="F202" s="13" t="str">
        <f>IF(E202 ="", "", VLOOKUP(E202, 'Primary Responses'!$E$7:F$84, 2, FALSE))</f>
        <v/>
      </c>
      <c r="G202" s="9"/>
      <c r="H202" s="9"/>
      <c r="I202" s="9"/>
      <c r="J202" s="9"/>
      <c r="K202" s="9"/>
      <c r="L202" s="9"/>
      <c r="M202" s="14" t="str">
        <f t="shared" si="7"/>
        <v>-</v>
      </c>
    </row>
    <row r="203" spans="2:13" ht="54" customHeight="1" x14ac:dyDescent="0.2">
      <c r="B203" s="10" t="str">
        <f t="shared" ca="1" si="6"/>
        <v>-</v>
      </c>
      <c r="C203" s="11" t="s">
        <v>112</v>
      </c>
      <c r="D203" s="12" t="s">
        <v>112</v>
      </c>
      <c r="E203" s="9"/>
      <c r="F203" s="13" t="str">
        <f>IF(E203 ="", "", VLOOKUP(E203, 'Primary Responses'!$E$7:F$84, 2, FALSE))</f>
        <v/>
      </c>
      <c r="G203" s="9"/>
      <c r="H203" s="9"/>
      <c r="I203" s="9"/>
      <c r="J203" s="9"/>
      <c r="K203" s="9"/>
      <c r="L203" s="9"/>
      <c r="M203" s="14" t="str">
        <f t="shared" si="7"/>
        <v>-</v>
      </c>
    </row>
    <row r="204" spans="2:13" ht="54" customHeight="1" x14ac:dyDescent="0.2">
      <c r="B204" s="10" t="str">
        <f t="shared" ca="1" si="6"/>
        <v>-</v>
      </c>
      <c r="C204" s="11" t="s">
        <v>112</v>
      </c>
      <c r="D204" s="12" t="s">
        <v>112</v>
      </c>
      <c r="E204" s="9"/>
      <c r="F204" s="13" t="str">
        <f>IF(E204 ="", "", VLOOKUP(E204, 'Primary Responses'!$E$7:F$84, 2, FALSE))</f>
        <v/>
      </c>
      <c r="G204" s="9"/>
      <c r="H204" s="9"/>
      <c r="I204" s="9"/>
      <c r="J204" s="9"/>
      <c r="K204" s="9"/>
      <c r="L204" s="9"/>
      <c r="M204" s="14" t="str">
        <f t="shared" si="7"/>
        <v>-</v>
      </c>
    </row>
    <row r="205" spans="2:13" ht="54" customHeight="1" x14ac:dyDescent="0.2">
      <c r="B205" s="10" t="str">
        <f t="shared" ca="1" si="6"/>
        <v>-</v>
      </c>
      <c r="C205" s="11" t="s">
        <v>112</v>
      </c>
      <c r="D205" s="12" t="s">
        <v>112</v>
      </c>
      <c r="E205" s="9"/>
      <c r="F205" s="13" t="str">
        <f>IF(E205 ="", "", VLOOKUP(E205, 'Primary Responses'!$E$7:F$84, 2, FALSE))</f>
        <v/>
      </c>
      <c r="G205" s="9"/>
      <c r="H205" s="9"/>
      <c r="I205" s="9"/>
      <c r="J205" s="9"/>
      <c r="K205" s="9"/>
      <c r="L205" s="9"/>
      <c r="M205" s="14" t="str">
        <f t="shared" si="7"/>
        <v>-</v>
      </c>
    </row>
    <row r="206" spans="2:13" ht="54" customHeight="1" x14ac:dyDescent="0.2">
      <c r="B206" s="10" t="str">
        <f t="shared" ca="1" si="6"/>
        <v>-</v>
      </c>
      <c r="C206" s="11" t="s">
        <v>112</v>
      </c>
      <c r="D206" s="12" t="s">
        <v>112</v>
      </c>
      <c r="E206" s="9"/>
      <c r="F206" s="13" t="str">
        <f>IF(E206 ="", "", VLOOKUP(E206, 'Primary Responses'!$E$7:F$84, 2, FALSE))</f>
        <v/>
      </c>
      <c r="G206" s="9"/>
      <c r="H206" s="9"/>
      <c r="I206" s="9"/>
      <c r="J206" s="9"/>
      <c r="K206" s="9"/>
      <c r="L206" s="9"/>
      <c r="M206" s="14" t="str">
        <f t="shared" si="7"/>
        <v>-</v>
      </c>
    </row>
    <row r="207" spans="2:13" ht="54" customHeight="1" x14ac:dyDescent="0.2">
      <c r="B207" s="10" t="str">
        <f t="shared" ca="1" si="6"/>
        <v>-</v>
      </c>
      <c r="C207" s="11" t="s">
        <v>112</v>
      </c>
      <c r="D207" s="12" t="s">
        <v>112</v>
      </c>
      <c r="E207" s="9"/>
      <c r="F207" s="13" t="str">
        <f>IF(E207 ="", "", VLOOKUP(E207, 'Primary Responses'!$E$7:F$84, 2, FALSE))</f>
        <v/>
      </c>
      <c r="G207" s="9"/>
      <c r="H207" s="9"/>
      <c r="I207" s="9"/>
      <c r="J207" s="9"/>
      <c r="K207" s="9"/>
      <c r="L207" s="9"/>
      <c r="M207" s="14" t="str">
        <f t="shared" si="7"/>
        <v>-</v>
      </c>
    </row>
    <row r="208" spans="2:13" ht="54" customHeight="1" x14ac:dyDescent="0.2">
      <c r="B208" s="10" t="str">
        <f t="shared" ca="1" si="6"/>
        <v>-</v>
      </c>
      <c r="C208" s="11" t="s">
        <v>112</v>
      </c>
      <c r="D208" s="12" t="s">
        <v>112</v>
      </c>
      <c r="E208" s="9"/>
      <c r="F208" s="13" t="str">
        <f>IF(E208 ="", "", VLOOKUP(E208, 'Primary Responses'!$E$7:F$84, 2, FALSE))</f>
        <v/>
      </c>
      <c r="G208" s="9"/>
      <c r="H208" s="9"/>
      <c r="I208" s="9"/>
      <c r="J208" s="9"/>
      <c r="K208" s="9"/>
      <c r="L208" s="9"/>
      <c r="M208" s="14" t="str">
        <f t="shared" si="7"/>
        <v>-</v>
      </c>
    </row>
    <row r="209" spans="2:13" ht="54" customHeight="1" x14ac:dyDescent="0.2">
      <c r="B209" s="10" t="str">
        <f t="shared" ca="1" si="6"/>
        <v>-</v>
      </c>
      <c r="C209" s="11" t="s">
        <v>112</v>
      </c>
      <c r="D209" s="12" t="s">
        <v>112</v>
      </c>
      <c r="E209" s="9"/>
      <c r="F209" s="13" t="str">
        <f>IF(E209 ="", "", VLOOKUP(E209, 'Primary Responses'!$E$7:F$84, 2, FALSE))</f>
        <v/>
      </c>
      <c r="G209" s="9"/>
      <c r="H209" s="9"/>
      <c r="I209" s="9"/>
      <c r="J209" s="9"/>
      <c r="K209" s="9"/>
      <c r="L209" s="9"/>
      <c r="M209" s="14" t="str">
        <f t="shared" si="7"/>
        <v>-</v>
      </c>
    </row>
    <row r="210" spans="2:13" ht="54" customHeight="1" x14ac:dyDescent="0.2">
      <c r="B210" s="10" t="str">
        <f t="shared" ca="1" si="6"/>
        <v>-</v>
      </c>
      <c r="C210" s="11" t="s">
        <v>112</v>
      </c>
      <c r="D210" s="12" t="s">
        <v>112</v>
      </c>
      <c r="E210" s="9"/>
      <c r="F210" s="13" t="str">
        <f>IF(E210 ="", "", VLOOKUP(E210, 'Primary Responses'!$E$7:F$84, 2, FALSE))</f>
        <v/>
      </c>
      <c r="G210" s="9"/>
      <c r="H210" s="9"/>
      <c r="I210" s="9"/>
      <c r="J210" s="9"/>
      <c r="K210" s="9"/>
      <c r="L210" s="9"/>
      <c r="M210" s="14" t="str">
        <f t="shared" si="7"/>
        <v>-</v>
      </c>
    </row>
    <row r="211" spans="2:13" ht="54" customHeight="1" x14ac:dyDescent="0.2">
      <c r="B211" s="10" t="str">
        <f t="shared" ca="1" si="6"/>
        <v>-</v>
      </c>
      <c r="C211" s="11" t="s">
        <v>112</v>
      </c>
      <c r="D211" s="12" t="s">
        <v>112</v>
      </c>
      <c r="E211" s="9"/>
      <c r="F211" s="13" t="str">
        <f>IF(E211 ="", "", VLOOKUP(E211, 'Primary Responses'!$E$7:F$84, 2, FALSE))</f>
        <v/>
      </c>
      <c r="G211" s="9"/>
      <c r="H211" s="9"/>
      <c r="I211" s="9"/>
      <c r="J211" s="9"/>
      <c r="K211" s="9"/>
      <c r="L211" s="9"/>
      <c r="M211" s="14" t="str">
        <f t="shared" si="7"/>
        <v>-</v>
      </c>
    </row>
    <row r="212" spans="2:13" ht="54" customHeight="1" x14ac:dyDescent="0.2">
      <c r="B212" s="10" t="str">
        <f t="shared" ca="1" si="6"/>
        <v>-</v>
      </c>
      <c r="C212" s="11" t="s">
        <v>112</v>
      </c>
      <c r="D212" s="12" t="s">
        <v>112</v>
      </c>
      <c r="E212" s="9"/>
      <c r="F212" s="13" t="str">
        <f>IF(E212 ="", "", VLOOKUP(E212, 'Primary Responses'!$E$7:F$84, 2, FALSE))</f>
        <v/>
      </c>
      <c r="G212" s="9"/>
      <c r="H212" s="9"/>
      <c r="I212" s="9"/>
      <c r="J212" s="9"/>
      <c r="K212" s="9"/>
      <c r="L212" s="9"/>
      <c r="M212" s="14" t="str">
        <f t="shared" si="7"/>
        <v>-</v>
      </c>
    </row>
    <row r="213" spans="2:13" ht="54" customHeight="1" x14ac:dyDescent="0.2">
      <c r="B213" s="10" t="str">
        <f t="shared" ca="1" si="6"/>
        <v>-</v>
      </c>
      <c r="C213" s="11" t="s">
        <v>112</v>
      </c>
      <c r="D213" s="12" t="s">
        <v>112</v>
      </c>
      <c r="E213" s="9"/>
      <c r="F213" s="13" t="str">
        <f>IF(E213 ="", "", VLOOKUP(E213, 'Primary Responses'!$E$7:F$84, 2, FALSE))</f>
        <v/>
      </c>
      <c r="G213" s="9"/>
      <c r="H213" s="9"/>
      <c r="I213" s="9"/>
      <c r="J213" s="9"/>
      <c r="K213" s="9"/>
      <c r="L213" s="9"/>
      <c r="M213" s="14" t="str">
        <f t="shared" si="7"/>
        <v>-</v>
      </c>
    </row>
    <row r="214" spans="2:13" ht="54" customHeight="1" x14ac:dyDescent="0.2">
      <c r="B214" s="10" t="str">
        <f t="shared" ca="1" si="6"/>
        <v>-</v>
      </c>
      <c r="C214" s="11" t="s">
        <v>112</v>
      </c>
      <c r="D214" s="12" t="s">
        <v>112</v>
      </c>
      <c r="E214" s="9"/>
      <c r="F214" s="13" t="str">
        <f>IF(E214 ="", "", VLOOKUP(E214, 'Primary Responses'!$E$7:F$84, 2, FALSE))</f>
        <v/>
      </c>
      <c r="G214" s="9"/>
      <c r="H214" s="9"/>
      <c r="I214" s="9"/>
      <c r="J214" s="9"/>
      <c r="K214" s="9"/>
      <c r="L214" s="9"/>
      <c r="M214" s="14" t="str">
        <f t="shared" si="7"/>
        <v>-</v>
      </c>
    </row>
    <row r="215" spans="2:13" ht="54" customHeight="1" x14ac:dyDescent="0.2">
      <c r="B215" s="10" t="str">
        <f t="shared" ca="1" si="6"/>
        <v>-</v>
      </c>
      <c r="C215" s="11" t="s">
        <v>112</v>
      </c>
      <c r="D215" s="12" t="s">
        <v>112</v>
      </c>
      <c r="E215" s="9"/>
      <c r="F215" s="13" t="str">
        <f>IF(E215 ="", "", VLOOKUP(E215, 'Primary Responses'!$E$7:F$84, 2, FALSE))</f>
        <v/>
      </c>
      <c r="G215" s="9"/>
      <c r="H215" s="9"/>
      <c r="I215" s="9"/>
      <c r="J215" s="9"/>
      <c r="K215" s="9"/>
      <c r="L215" s="9"/>
      <c r="M215" s="14" t="str">
        <f t="shared" si="7"/>
        <v>-</v>
      </c>
    </row>
    <row r="216" spans="2:13" ht="54" customHeight="1" x14ac:dyDescent="0.2">
      <c r="B216" s="10" t="str">
        <f t="shared" ca="1" si="6"/>
        <v>-</v>
      </c>
      <c r="C216" s="11" t="s">
        <v>112</v>
      </c>
      <c r="D216" s="12" t="s">
        <v>112</v>
      </c>
      <c r="E216" s="9"/>
      <c r="F216" s="13" t="str">
        <f>IF(E216 ="", "", VLOOKUP(E216, 'Primary Responses'!$E$7:F$84, 2, FALSE))</f>
        <v/>
      </c>
      <c r="G216" s="9"/>
      <c r="H216" s="9"/>
      <c r="I216" s="9"/>
      <c r="J216" s="9"/>
      <c r="K216" s="9"/>
      <c r="L216" s="9"/>
      <c r="M216" s="14" t="str">
        <f t="shared" si="7"/>
        <v>-</v>
      </c>
    </row>
    <row r="217" spans="2:13" ht="54" customHeight="1" x14ac:dyDescent="0.2">
      <c r="B217" s="10" t="str">
        <f t="shared" ca="1" si="6"/>
        <v>-</v>
      </c>
      <c r="C217" s="11" t="s">
        <v>112</v>
      </c>
      <c r="D217" s="12" t="s">
        <v>112</v>
      </c>
      <c r="E217" s="9"/>
      <c r="F217" s="13" t="str">
        <f>IF(E217 ="", "", VLOOKUP(E217, 'Primary Responses'!$E$7:F$84, 2, FALSE))</f>
        <v/>
      </c>
      <c r="G217" s="9"/>
      <c r="H217" s="9"/>
      <c r="I217" s="9"/>
      <c r="J217" s="9"/>
      <c r="K217" s="9"/>
      <c r="L217" s="9"/>
      <c r="M217" s="14" t="str">
        <f t="shared" si="7"/>
        <v>-</v>
      </c>
    </row>
    <row r="218" spans="2:13" ht="54" customHeight="1" x14ac:dyDescent="0.2">
      <c r="B218" s="10" t="str">
        <f t="shared" ca="1" si="6"/>
        <v>-</v>
      </c>
      <c r="C218" s="11" t="s">
        <v>112</v>
      </c>
      <c r="D218" s="12" t="s">
        <v>112</v>
      </c>
      <c r="E218" s="9"/>
      <c r="F218" s="13" t="str">
        <f>IF(E218 ="", "", VLOOKUP(E218, 'Primary Responses'!$E$7:F$84, 2, FALSE))</f>
        <v/>
      </c>
      <c r="G218" s="9"/>
      <c r="H218" s="9"/>
      <c r="I218" s="9"/>
      <c r="J218" s="9"/>
      <c r="K218" s="9"/>
      <c r="L218" s="9"/>
      <c r="M218" s="14" t="str">
        <f t="shared" si="7"/>
        <v>-</v>
      </c>
    </row>
    <row r="219" spans="2:13" ht="54" customHeight="1" x14ac:dyDescent="0.2">
      <c r="B219" s="10" t="str">
        <f t="shared" ca="1" si="6"/>
        <v>-</v>
      </c>
      <c r="C219" s="11" t="s">
        <v>112</v>
      </c>
      <c r="D219" s="12" t="s">
        <v>112</v>
      </c>
      <c r="E219" s="9"/>
      <c r="F219" s="13" t="str">
        <f>IF(E219 ="", "", VLOOKUP(E219, 'Primary Responses'!$E$7:F$84, 2, FALSE))</f>
        <v/>
      </c>
      <c r="G219" s="9"/>
      <c r="H219" s="9"/>
      <c r="I219" s="9"/>
      <c r="J219" s="9"/>
      <c r="K219" s="9"/>
      <c r="L219" s="9"/>
      <c r="M219" s="14" t="str">
        <f t="shared" si="7"/>
        <v>-</v>
      </c>
    </row>
    <row r="220" spans="2:13" ht="54" customHeight="1" x14ac:dyDescent="0.2">
      <c r="B220" s="10" t="str">
        <f t="shared" ca="1" si="6"/>
        <v>-</v>
      </c>
      <c r="C220" s="11" t="s">
        <v>112</v>
      </c>
      <c r="D220" s="12" t="s">
        <v>112</v>
      </c>
      <c r="E220" s="9"/>
      <c r="F220" s="13" t="str">
        <f>IF(E220 ="", "", VLOOKUP(E220, 'Primary Responses'!$E$7:F$84, 2, FALSE))</f>
        <v/>
      </c>
      <c r="G220" s="9"/>
      <c r="H220" s="9"/>
      <c r="I220" s="9"/>
      <c r="J220" s="9"/>
      <c r="K220" s="9"/>
      <c r="L220" s="9"/>
      <c r="M220" s="14" t="str">
        <f t="shared" si="7"/>
        <v>-</v>
      </c>
    </row>
    <row r="221" spans="2:13" ht="54" customHeight="1" x14ac:dyDescent="0.2">
      <c r="B221" s="10" t="str">
        <f t="shared" ca="1" si="6"/>
        <v>-</v>
      </c>
      <c r="C221" s="11" t="s">
        <v>112</v>
      </c>
      <c r="D221" s="12" t="s">
        <v>112</v>
      </c>
      <c r="E221" s="9"/>
      <c r="F221" s="13" t="str">
        <f>IF(E221 ="", "", VLOOKUP(E221, 'Primary Responses'!$E$7:F$84, 2, FALSE))</f>
        <v/>
      </c>
      <c r="G221" s="9"/>
      <c r="H221" s="9"/>
      <c r="I221" s="9"/>
      <c r="J221" s="9"/>
      <c r="K221" s="9"/>
      <c r="L221" s="9"/>
      <c r="M221" s="14" t="str">
        <f t="shared" si="7"/>
        <v>-</v>
      </c>
    </row>
    <row r="222" spans="2:13" ht="54" customHeight="1" x14ac:dyDescent="0.2">
      <c r="B222" s="10" t="str">
        <f t="shared" ca="1" si="6"/>
        <v>-</v>
      </c>
      <c r="C222" s="11" t="s">
        <v>112</v>
      </c>
      <c r="D222" s="12" t="s">
        <v>112</v>
      </c>
      <c r="E222" s="9"/>
      <c r="F222" s="13" t="str">
        <f>IF(E222 ="", "", VLOOKUP(E222, 'Primary Responses'!$E$7:F$84, 2, FALSE))</f>
        <v/>
      </c>
      <c r="G222" s="9"/>
      <c r="H222" s="9"/>
      <c r="I222" s="9"/>
      <c r="J222" s="9"/>
      <c r="K222" s="9"/>
      <c r="L222" s="9"/>
      <c r="M222" s="14" t="str">
        <f t="shared" si="7"/>
        <v>-</v>
      </c>
    </row>
    <row r="223" spans="2:13" ht="54" customHeight="1" x14ac:dyDescent="0.2">
      <c r="B223" s="10" t="str">
        <f t="shared" ca="1" si="6"/>
        <v>-</v>
      </c>
      <c r="C223" s="11" t="s">
        <v>112</v>
      </c>
      <c r="D223" s="12" t="s">
        <v>112</v>
      </c>
      <c r="E223" s="9"/>
      <c r="F223" s="13" t="str">
        <f>IF(E223 ="", "", VLOOKUP(E223, 'Primary Responses'!$E$7:F$84, 2, FALSE))</f>
        <v/>
      </c>
      <c r="G223" s="9"/>
      <c r="H223" s="9"/>
      <c r="I223" s="9"/>
      <c r="J223" s="9"/>
      <c r="K223" s="9"/>
      <c r="L223" s="9"/>
      <c r="M223" s="14" t="str">
        <f t="shared" si="7"/>
        <v>-</v>
      </c>
    </row>
    <row r="224" spans="2:13" ht="54" customHeight="1" x14ac:dyDescent="0.2">
      <c r="B224" s="10" t="str">
        <f t="shared" ca="1" si="6"/>
        <v>-</v>
      </c>
      <c r="C224" s="11" t="s">
        <v>112</v>
      </c>
      <c r="D224" s="12" t="s">
        <v>112</v>
      </c>
      <c r="E224" s="9"/>
      <c r="F224" s="13" t="str">
        <f>IF(E224 ="", "", VLOOKUP(E224, 'Primary Responses'!$E$7:F$84, 2, FALSE))</f>
        <v/>
      </c>
      <c r="G224" s="9"/>
      <c r="H224" s="9"/>
      <c r="I224" s="9"/>
      <c r="J224" s="9"/>
      <c r="K224" s="9"/>
      <c r="L224" s="9"/>
      <c r="M224" s="14" t="str">
        <f t="shared" si="7"/>
        <v>-</v>
      </c>
    </row>
    <row r="225" spans="2:13" ht="54" customHeight="1" x14ac:dyDescent="0.2">
      <c r="B225" s="10" t="str">
        <f t="shared" ca="1" si="6"/>
        <v>-</v>
      </c>
      <c r="C225" s="11" t="s">
        <v>112</v>
      </c>
      <c r="D225" s="12" t="s">
        <v>112</v>
      </c>
      <c r="E225" s="9"/>
      <c r="F225" s="13" t="str">
        <f>IF(E225 ="", "", VLOOKUP(E225, 'Primary Responses'!$E$7:F$84, 2, FALSE))</f>
        <v/>
      </c>
      <c r="G225" s="9"/>
      <c r="H225" s="9"/>
      <c r="I225" s="9"/>
      <c r="J225" s="9"/>
      <c r="K225" s="9"/>
      <c r="L225" s="9"/>
      <c r="M225" s="14" t="str">
        <f t="shared" si="7"/>
        <v>-</v>
      </c>
    </row>
    <row r="226" spans="2:13" ht="54" customHeight="1" x14ac:dyDescent="0.2">
      <c r="B226" s="10" t="str">
        <f t="shared" ca="1" si="6"/>
        <v>-</v>
      </c>
      <c r="C226" s="11" t="s">
        <v>112</v>
      </c>
      <c r="D226" s="12" t="s">
        <v>112</v>
      </c>
      <c r="E226" s="9"/>
      <c r="F226" s="13" t="str">
        <f>IF(E226 ="", "", VLOOKUP(E226, 'Primary Responses'!$E$7:F$84, 2, FALSE))</f>
        <v/>
      </c>
      <c r="G226" s="9"/>
      <c r="H226" s="9"/>
      <c r="I226" s="9"/>
      <c r="J226" s="9"/>
      <c r="K226" s="9"/>
      <c r="L226" s="9"/>
      <c r="M226" s="14" t="str">
        <f t="shared" si="7"/>
        <v>-</v>
      </c>
    </row>
    <row r="227" spans="2:13" ht="54" customHeight="1" x14ac:dyDescent="0.2">
      <c r="B227" s="10" t="str">
        <f t="shared" ca="1" si="6"/>
        <v>-</v>
      </c>
      <c r="C227" s="11" t="s">
        <v>112</v>
      </c>
      <c r="D227" s="12" t="s">
        <v>112</v>
      </c>
      <c r="E227" s="9"/>
      <c r="F227" s="13" t="str">
        <f>IF(E227 ="", "", VLOOKUP(E227, 'Primary Responses'!$E$7:F$84, 2, FALSE))</f>
        <v/>
      </c>
      <c r="G227" s="9"/>
      <c r="H227" s="9"/>
      <c r="I227" s="9"/>
      <c r="J227" s="9"/>
      <c r="K227" s="9"/>
      <c r="L227" s="9"/>
      <c r="M227" s="14" t="str">
        <f t="shared" si="7"/>
        <v>-</v>
      </c>
    </row>
    <row r="228" spans="2:13" ht="54" customHeight="1" x14ac:dyDescent="0.2">
      <c r="B228" s="10" t="str">
        <f t="shared" ca="1" si="6"/>
        <v>-</v>
      </c>
      <c r="C228" s="11" t="s">
        <v>112</v>
      </c>
      <c r="D228" s="12" t="s">
        <v>112</v>
      </c>
      <c r="E228" s="9"/>
      <c r="F228" s="13" t="str">
        <f>IF(E228 ="", "", VLOOKUP(E228, 'Primary Responses'!$E$7:F$84, 2, FALSE))</f>
        <v/>
      </c>
      <c r="G228" s="9"/>
      <c r="H228" s="9"/>
      <c r="I228" s="9"/>
      <c r="J228" s="9"/>
      <c r="K228" s="9"/>
      <c r="L228" s="9"/>
      <c r="M228" s="14" t="str">
        <f t="shared" si="7"/>
        <v>-</v>
      </c>
    </row>
    <row r="229" spans="2:13" ht="54" customHeight="1" x14ac:dyDescent="0.2">
      <c r="B229" s="10" t="str">
        <f t="shared" ca="1" si="6"/>
        <v>-</v>
      </c>
      <c r="C229" s="11" t="s">
        <v>112</v>
      </c>
      <c r="D229" s="12" t="s">
        <v>112</v>
      </c>
      <c r="E229" s="9"/>
      <c r="F229" s="13" t="str">
        <f>IF(E229 ="", "", VLOOKUP(E229, 'Primary Responses'!$E$7:F$84, 2, FALSE))</f>
        <v/>
      </c>
      <c r="G229" s="9"/>
      <c r="H229" s="9"/>
      <c r="I229" s="9"/>
      <c r="J229" s="9"/>
      <c r="K229" s="9"/>
      <c r="L229" s="9"/>
      <c r="M229" s="14" t="str">
        <f t="shared" si="7"/>
        <v>-</v>
      </c>
    </row>
    <row r="230" spans="2:13" ht="54" customHeight="1" x14ac:dyDescent="0.2">
      <c r="B230" s="10" t="str">
        <f t="shared" ca="1" si="6"/>
        <v>-</v>
      </c>
      <c r="C230" s="11" t="s">
        <v>112</v>
      </c>
      <c r="D230" s="12" t="s">
        <v>112</v>
      </c>
      <c r="E230" s="9"/>
      <c r="F230" s="13" t="str">
        <f>IF(E230 ="", "", VLOOKUP(E230, 'Primary Responses'!$E$7:F$84, 2, FALSE))</f>
        <v/>
      </c>
      <c r="G230" s="9"/>
      <c r="H230" s="9"/>
      <c r="I230" s="9"/>
      <c r="J230" s="9"/>
      <c r="K230" s="9"/>
      <c r="L230" s="9"/>
      <c r="M230" s="14" t="str">
        <f t="shared" si="7"/>
        <v>-</v>
      </c>
    </row>
    <row r="231" spans="2:13" ht="54" customHeight="1" x14ac:dyDescent="0.2">
      <c r="B231" s="10" t="str">
        <f t="shared" ca="1" si="6"/>
        <v>-</v>
      </c>
      <c r="C231" s="11" t="s">
        <v>112</v>
      </c>
      <c r="D231" s="12" t="s">
        <v>112</v>
      </c>
      <c r="E231" s="9"/>
      <c r="F231" s="13" t="str">
        <f>IF(E231 ="", "", VLOOKUP(E231, 'Primary Responses'!$E$7:F$84, 2, FALSE))</f>
        <v/>
      </c>
      <c r="G231" s="9"/>
      <c r="H231" s="9"/>
      <c r="I231" s="9"/>
      <c r="J231" s="9"/>
      <c r="K231" s="9"/>
      <c r="L231" s="9"/>
      <c r="M231" s="14" t="str">
        <f t="shared" si="7"/>
        <v>-</v>
      </c>
    </row>
    <row r="232" spans="2:13" ht="54" customHeight="1" x14ac:dyDescent="0.2">
      <c r="B232" s="10" t="str">
        <f t="shared" ca="1" si="6"/>
        <v>-</v>
      </c>
      <c r="C232" s="11" t="s">
        <v>112</v>
      </c>
      <c r="D232" s="12" t="s">
        <v>112</v>
      </c>
      <c r="E232" s="9"/>
      <c r="F232" s="13" t="str">
        <f>IF(E232 ="", "", VLOOKUP(E232, 'Primary Responses'!$E$7:F$84, 2, FALSE))</f>
        <v/>
      </c>
      <c r="G232" s="9"/>
      <c r="H232" s="9"/>
      <c r="I232" s="9"/>
      <c r="J232" s="9"/>
      <c r="K232" s="9"/>
      <c r="L232" s="9"/>
      <c r="M232" s="14" t="str">
        <f t="shared" si="7"/>
        <v>-</v>
      </c>
    </row>
    <row r="233" spans="2:13" ht="54" customHeight="1" x14ac:dyDescent="0.2">
      <c r="B233" s="10" t="str">
        <f t="shared" ca="1" si="6"/>
        <v>-</v>
      </c>
      <c r="C233" s="11" t="s">
        <v>112</v>
      </c>
      <c r="D233" s="12" t="s">
        <v>112</v>
      </c>
      <c r="E233" s="9"/>
      <c r="F233" s="13" t="str">
        <f>IF(E233 ="", "", VLOOKUP(E233, 'Primary Responses'!$E$7:F$84, 2, FALSE))</f>
        <v/>
      </c>
      <c r="G233" s="9"/>
      <c r="H233" s="9"/>
      <c r="I233" s="9"/>
      <c r="J233" s="9"/>
      <c r="K233" s="9"/>
      <c r="L233" s="9"/>
      <c r="M233" s="14" t="str">
        <f t="shared" si="7"/>
        <v>-</v>
      </c>
    </row>
    <row r="234" spans="2:13" ht="54" customHeight="1" x14ac:dyDescent="0.2">
      <c r="B234" s="10" t="str">
        <f t="shared" ca="1" si="6"/>
        <v>-</v>
      </c>
      <c r="C234" s="11" t="s">
        <v>112</v>
      </c>
      <c r="D234" s="12" t="s">
        <v>112</v>
      </c>
      <c r="E234" s="9"/>
      <c r="F234" s="13" t="str">
        <f>IF(E234 ="", "", VLOOKUP(E234, 'Primary Responses'!$E$7:F$84, 2, FALSE))</f>
        <v/>
      </c>
      <c r="G234" s="9"/>
      <c r="H234" s="9"/>
      <c r="I234" s="9"/>
      <c r="J234" s="9"/>
      <c r="K234" s="9"/>
      <c r="L234" s="9"/>
      <c r="M234" s="14" t="str">
        <f t="shared" si="7"/>
        <v>-</v>
      </c>
    </row>
    <row r="235" spans="2:13" ht="54" customHeight="1" x14ac:dyDescent="0.2">
      <c r="B235" s="10" t="str">
        <f t="shared" ca="1" si="6"/>
        <v>-</v>
      </c>
      <c r="C235" s="11" t="s">
        <v>112</v>
      </c>
      <c r="D235" s="12" t="s">
        <v>112</v>
      </c>
      <c r="E235" s="9"/>
      <c r="F235" s="13" t="str">
        <f>IF(E235 ="", "", VLOOKUP(E235, 'Primary Responses'!$E$7:F$84, 2, FALSE))</f>
        <v/>
      </c>
      <c r="G235" s="9"/>
      <c r="H235" s="9"/>
      <c r="I235" s="9"/>
      <c r="J235" s="9"/>
      <c r="K235" s="9"/>
      <c r="L235" s="9"/>
      <c r="M235" s="14" t="str">
        <f t="shared" si="7"/>
        <v>-</v>
      </c>
    </row>
    <row r="236" spans="2:13" ht="54" customHeight="1" x14ac:dyDescent="0.2">
      <c r="B236" s="10" t="str">
        <f t="shared" ca="1" si="6"/>
        <v>-</v>
      </c>
      <c r="C236" s="11" t="s">
        <v>112</v>
      </c>
      <c r="D236" s="12" t="s">
        <v>112</v>
      </c>
      <c r="E236" s="9"/>
      <c r="F236" s="13" t="str">
        <f>IF(E236 ="", "", VLOOKUP(E236, 'Primary Responses'!$E$7:F$84, 2, FALSE))</f>
        <v/>
      </c>
      <c r="G236" s="9"/>
      <c r="H236" s="9"/>
      <c r="I236" s="9"/>
      <c r="J236" s="9"/>
      <c r="K236" s="9"/>
      <c r="L236" s="9"/>
      <c r="M236" s="14" t="str">
        <f t="shared" si="7"/>
        <v>-</v>
      </c>
    </row>
    <row r="237" spans="2:13" ht="54" customHeight="1" x14ac:dyDescent="0.2">
      <c r="B237" s="10" t="str">
        <f t="shared" ca="1" si="6"/>
        <v>-</v>
      </c>
      <c r="C237" s="11" t="s">
        <v>112</v>
      </c>
      <c r="D237" s="12" t="s">
        <v>112</v>
      </c>
      <c r="E237" s="9"/>
      <c r="F237" s="13" t="str">
        <f>IF(E237 ="", "", VLOOKUP(E237, 'Primary Responses'!$E$7:F$84, 2, FALSE))</f>
        <v/>
      </c>
      <c r="G237" s="9"/>
      <c r="H237" s="9"/>
      <c r="I237" s="9"/>
      <c r="J237" s="9"/>
      <c r="K237" s="9"/>
      <c r="L237" s="9"/>
      <c r="M237" s="14" t="str">
        <f t="shared" si="7"/>
        <v>-</v>
      </c>
    </row>
    <row r="238" spans="2:13" ht="54" customHeight="1" x14ac:dyDescent="0.2">
      <c r="B238" s="10" t="str">
        <f t="shared" ca="1" si="6"/>
        <v>-</v>
      </c>
      <c r="C238" s="11" t="s">
        <v>112</v>
      </c>
      <c r="D238" s="12" t="s">
        <v>112</v>
      </c>
      <c r="E238" s="9"/>
      <c r="F238" s="13" t="str">
        <f>IF(E238 ="", "", VLOOKUP(E238, 'Primary Responses'!$E$7:F$84, 2, FALSE))</f>
        <v/>
      </c>
      <c r="G238" s="9"/>
      <c r="H238" s="9"/>
      <c r="I238" s="9"/>
      <c r="J238" s="9"/>
      <c r="K238" s="9"/>
      <c r="L238" s="9"/>
      <c r="M238" s="14" t="str">
        <f t="shared" si="7"/>
        <v>-</v>
      </c>
    </row>
    <row r="239" spans="2:13" ht="54" customHeight="1" x14ac:dyDescent="0.2">
      <c r="B239" s="10" t="str">
        <f t="shared" ca="1" si="6"/>
        <v>-</v>
      </c>
      <c r="C239" s="11" t="s">
        <v>112</v>
      </c>
      <c r="D239" s="12" t="s">
        <v>112</v>
      </c>
      <c r="E239" s="9"/>
      <c r="F239" s="13" t="str">
        <f>IF(E239 ="", "", VLOOKUP(E239, 'Primary Responses'!$E$7:F$84, 2, FALSE))</f>
        <v/>
      </c>
      <c r="G239" s="9"/>
      <c r="H239" s="9"/>
      <c r="I239" s="9"/>
      <c r="J239" s="9"/>
      <c r="K239" s="9"/>
      <c r="L239" s="9"/>
      <c r="M239" s="14" t="str">
        <f t="shared" si="7"/>
        <v>-</v>
      </c>
    </row>
    <row r="240" spans="2:13" ht="54" customHeight="1" x14ac:dyDescent="0.2">
      <c r="B240" s="10" t="str">
        <f t="shared" ca="1" si="6"/>
        <v>-</v>
      </c>
      <c r="C240" s="11" t="s">
        <v>112</v>
      </c>
      <c r="D240" s="12" t="s">
        <v>112</v>
      </c>
      <c r="E240" s="9"/>
      <c r="F240" s="13" t="str">
        <f>IF(E240 ="", "", VLOOKUP(E240, 'Primary Responses'!$E$7:F$84, 2, FALSE))</f>
        <v/>
      </c>
      <c r="G240" s="9"/>
      <c r="H240" s="9"/>
      <c r="I240" s="9"/>
      <c r="J240" s="9"/>
      <c r="K240" s="9"/>
      <c r="L240" s="9"/>
      <c r="M240" s="14" t="str">
        <f t="shared" si="7"/>
        <v>-</v>
      </c>
    </row>
    <row r="241" spans="2:13" ht="54" customHeight="1" x14ac:dyDescent="0.2">
      <c r="B241" s="10" t="str">
        <f t="shared" ca="1" si="6"/>
        <v>-</v>
      </c>
      <c r="C241" s="11" t="s">
        <v>112</v>
      </c>
      <c r="D241" s="12" t="s">
        <v>112</v>
      </c>
      <c r="E241" s="9"/>
      <c r="F241" s="13" t="str">
        <f>IF(E241 ="", "", VLOOKUP(E241, 'Primary Responses'!$E$7:F$84, 2, FALSE))</f>
        <v/>
      </c>
      <c r="G241" s="9"/>
      <c r="H241" s="9"/>
      <c r="I241" s="9"/>
      <c r="J241" s="9"/>
      <c r="K241" s="9"/>
      <c r="L241" s="9"/>
      <c r="M241" s="14" t="str">
        <f t="shared" si="7"/>
        <v>-</v>
      </c>
    </row>
    <row r="242" spans="2:13" ht="54" customHeight="1" x14ac:dyDescent="0.2">
      <c r="B242" s="10" t="str">
        <f t="shared" ca="1" si="6"/>
        <v>-</v>
      </c>
      <c r="C242" s="11" t="s">
        <v>112</v>
      </c>
      <c r="D242" s="12" t="s">
        <v>112</v>
      </c>
      <c r="E242" s="9"/>
      <c r="F242" s="13" t="str">
        <f>IF(E242 ="", "", VLOOKUP(E242, 'Primary Responses'!$E$7:F$84, 2, FALSE))</f>
        <v/>
      </c>
      <c r="G242" s="9"/>
      <c r="H242" s="9"/>
      <c r="I242" s="9"/>
      <c r="J242" s="9"/>
      <c r="K242" s="9"/>
      <c r="L242" s="9"/>
      <c r="M242" s="14" t="str">
        <f t="shared" si="7"/>
        <v>-</v>
      </c>
    </row>
    <row r="243" spans="2:13" ht="54" customHeight="1" x14ac:dyDescent="0.2">
      <c r="B243" s="10" t="str">
        <f t="shared" ca="1" si="6"/>
        <v>-</v>
      </c>
      <c r="C243" s="11" t="s">
        <v>112</v>
      </c>
      <c r="D243" s="12" t="s">
        <v>112</v>
      </c>
      <c r="E243" s="9"/>
      <c r="F243" s="13" t="str">
        <f>IF(E243 ="", "", VLOOKUP(E243, 'Primary Responses'!$E$7:F$84, 2, FALSE))</f>
        <v/>
      </c>
      <c r="G243" s="9"/>
      <c r="H243" s="9"/>
      <c r="I243" s="9"/>
      <c r="J243" s="9"/>
      <c r="K243" s="9"/>
      <c r="L243" s="9"/>
      <c r="M243" s="14" t="str">
        <f t="shared" si="7"/>
        <v>-</v>
      </c>
    </row>
    <row r="244" spans="2:13" ht="54" customHeight="1" x14ac:dyDescent="0.2">
      <c r="B244" s="10" t="str">
        <f t="shared" ca="1" si="6"/>
        <v>-</v>
      </c>
      <c r="C244" s="11" t="s">
        <v>112</v>
      </c>
      <c r="D244" s="12" t="s">
        <v>112</v>
      </c>
      <c r="E244" s="9"/>
      <c r="F244" s="13" t="str">
        <f>IF(E244 ="", "", VLOOKUP(E244, 'Primary Responses'!$E$7:F$84, 2, FALSE))</f>
        <v/>
      </c>
      <c r="G244" s="9"/>
      <c r="H244" s="9"/>
      <c r="I244" s="9"/>
      <c r="J244" s="9"/>
      <c r="K244" s="9"/>
      <c r="L244" s="9"/>
      <c r="M244" s="14" t="str">
        <f t="shared" si="7"/>
        <v>-</v>
      </c>
    </row>
    <row r="245" spans="2:13" ht="54" customHeight="1" x14ac:dyDescent="0.2">
      <c r="B245" s="10" t="str">
        <f t="shared" ca="1" si="6"/>
        <v>-</v>
      </c>
      <c r="C245" s="11" t="s">
        <v>112</v>
      </c>
      <c r="D245" s="12" t="s">
        <v>112</v>
      </c>
      <c r="E245" s="9"/>
      <c r="F245" s="13" t="str">
        <f>IF(E245 ="", "", VLOOKUP(E245, 'Primary Responses'!$E$7:F$84, 2, FALSE))</f>
        <v/>
      </c>
      <c r="G245" s="9"/>
      <c r="H245" s="9"/>
      <c r="I245" s="9"/>
      <c r="J245" s="9"/>
      <c r="K245" s="9"/>
      <c r="L245" s="9"/>
      <c r="M245" s="14" t="str">
        <f t="shared" si="7"/>
        <v>-</v>
      </c>
    </row>
    <row r="246" spans="2:13" ht="54" customHeight="1" x14ac:dyDescent="0.2">
      <c r="B246" s="10" t="str">
        <f t="shared" ca="1" si="6"/>
        <v>-</v>
      </c>
      <c r="C246" s="11" t="s">
        <v>112</v>
      </c>
      <c r="D246" s="12" t="s">
        <v>112</v>
      </c>
      <c r="E246" s="9"/>
      <c r="F246" s="13" t="str">
        <f>IF(E246 ="", "", VLOOKUP(E246, 'Primary Responses'!$E$7:F$84, 2, FALSE))</f>
        <v/>
      </c>
      <c r="G246" s="9"/>
      <c r="H246" s="9"/>
      <c r="I246" s="9"/>
      <c r="J246" s="9"/>
      <c r="K246" s="9"/>
      <c r="L246" s="9"/>
      <c r="M246" s="14" t="str">
        <f t="shared" si="7"/>
        <v>-</v>
      </c>
    </row>
    <row r="247" spans="2:13" ht="54" customHeight="1" x14ac:dyDescent="0.2">
      <c r="B247" s="10" t="str">
        <f t="shared" ca="1" si="6"/>
        <v>-</v>
      </c>
      <c r="C247" s="11" t="s">
        <v>112</v>
      </c>
      <c r="D247" s="12" t="s">
        <v>112</v>
      </c>
      <c r="E247" s="9"/>
      <c r="F247" s="13" t="str">
        <f>IF(E247 ="", "", VLOOKUP(E247, 'Primary Responses'!$E$7:F$84, 2, FALSE))</f>
        <v/>
      </c>
      <c r="G247" s="9"/>
      <c r="H247" s="9"/>
      <c r="I247" s="9"/>
      <c r="J247" s="9"/>
      <c r="K247" s="9"/>
      <c r="L247" s="9"/>
      <c r="M247" s="14" t="str">
        <f t="shared" si="7"/>
        <v>-</v>
      </c>
    </row>
    <row r="248" spans="2:13" ht="54" customHeight="1" x14ac:dyDescent="0.2">
      <c r="B248" s="10" t="str">
        <f t="shared" ca="1" si="6"/>
        <v>-</v>
      </c>
      <c r="C248" s="11" t="s">
        <v>112</v>
      </c>
      <c r="D248" s="12" t="s">
        <v>112</v>
      </c>
      <c r="E248" s="9"/>
      <c r="F248" s="13" t="str">
        <f>IF(E248 ="", "", VLOOKUP(E248, 'Primary Responses'!$E$7:F$84, 2, FALSE))</f>
        <v/>
      </c>
      <c r="G248" s="9"/>
      <c r="H248" s="9"/>
      <c r="I248" s="9"/>
      <c r="J248" s="9"/>
      <c r="K248" s="9"/>
      <c r="L248" s="9"/>
      <c r="M248" s="14" t="str">
        <f t="shared" si="7"/>
        <v>-</v>
      </c>
    </row>
    <row r="249" spans="2:13" ht="54" customHeight="1" x14ac:dyDescent="0.2">
      <c r="B249" s="10" t="str">
        <f t="shared" ca="1" si="6"/>
        <v>-</v>
      </c>
      <c r="C249" s="11" t="s">
        <v>112</v>
      </c>
      <c r="D249" s="12" t="s">
        <v>112</v>
      </c>
      <c r="E249" s="9"/>
      <c r="F249" s="13" t="str">
        <f>IF(E249 ="", "", VLOOKUP(E249, 'Primary Responses'!$E$7:F$84, 2, FALSE))</f>
        <v/>
      </c>
      <c r="G249" s="9"/>
      <c r="H249" s="9"/>
      <c r="I249" s="9"/>
      <c r="J249" s="9"/>
      <c r="K249" s="9"/>
      <c r="L249" s="9"/>
      <c r="M249" s="14" t="str">
        <f t="shared" si="7"/>
        <v>-</v>
      </c>
    </row>
    <row r="250" spans="2:13" ht="54" customHeight="1" x14ac:dyDescent="0.2">
      <c r="B250" s="10" t="str">
        <f t="shared" ca="1" si="6"/>
        <v>-</v>
      </c>
      <c r="C250" s="11" t="s">
        <v>112</v>
      </c>
      <c r="D250" s="12" t="s">
        <v>112</v>
      </c>
      <c r="E250" s="9"/>
      <c r="F250" s="13" t="str">
        <f>IF(E250 ="", "", VLOOKUP(E250, 'Primary Responses'!$E$7:F$84, 2, FALSE))</f>
        <v/>
      </c>
      <c r="G250" s="9"/>
      <c r="H250" s="9"/>
      <c r="I250" s="9"/>
      <c r="J250" s="9"/>
      <c r="K250" s="9"/>
      <c r="L250" s="9"/>
      <c r="M250" s="14" t="str">
        <f t="shared" si="7"/>
        <v>-</v>
      </c>
    </row>
    <row r="251" spans="2:13" ht="54" customHeight="1" x14ac:dyDescent="0.2">
      <c r="B251" s="10" t="str">
        <f t="shared" ca="1" si="6"/>
        <v>-</v>
      </c>
      <c r="C251" s="11" t="s">
        <v>112</v>
      </c>
      <c r="D251" s="12" t="s">
        <v>112</v>
      </c>
      <c r="E251" s="9"/>
      <c r="F251" s="13" t="str">
        <f>IF(E251 ="", "", VLOOKUP(E251, 'Primary Responses'!$E$7:F$84, 2, FALSE))</f>
        <v/>
      </c>
      <c r="G251" s="9"/>
      <c r="H251" s="9"/>
      <c r="I251" s="9"/>
      <c r="J251" s="9"/>
      <c r="K251" s="9"/>
      <c r="L251" s="9"/>
      <c r="M251" s="14" t="str">
        <f t="shared" si="7"/>
        <v>-</v>
      </c>
    </row>
    <row r="252" spans="2:13" ht="54" customHeight="1" x14ac:dyDescent="0.2">
      <c r="B252" s="10" t="str">
        <f t="shared" ca="1" si="6"/>
        <v>-</v>
      </c>
      <c r="C252" s="11" t="s">
        <v>112</v>
      </c>
      <c r="D252" s="12" t="s">
        <v>112</v>
      </c>
      <c r="E252" s="9"/>
      <c r="F252" s="13" t="str">
        <f>IF(E252 ="", "", VLOOKUP(E252, 'Primary Responses'!$E$7:F$84, 2, FALSE))</f>
        <v/>
      </c>
      <c r="G252" s="9"/>
      <c r="H252" s="9"/>
      <c r="I252" s="9"/>
      <c r="J252" s="9"/>
      <c r="K252" s="9"/>
      <c r="L252" s="9"/>
      <c r="M252" s="14" t="str">
        <f t="shared" si="7"/>
        <v>-</v>
      </c>
    </row>
    <row r="253" spans="2:13" ht="54" customHeight="1" x14ac:dyDescent="0.2">
      <c r="B253" s="10" t="str">
        <f t="shared" ca="1" si="6"/>
        <v>-</v>
      </c>
      <c r="C253" s="11" t="s">
        <v>112</v>
      </c>
      <c r="D253" s="12" t="s">
        <v>112</v>
      </c>
      <c r="E253" s="9"/>
      <c r="F253" s="13" t="str">
        <f>IF(E253 ="", "", VLOOKUP(E253, 'Primary Responses'!$E$7:F$84, 2, FALSE))</f>
        <v/>
      </c>
      <c r="G253" s="9"/>
      <c r="H253" s="9"/>
      <c r="I253" s="9"/>
      <c r="J253" s="9"/>
      <c r="K253" s="9"/>
      <c r="L253" s="9"/>
      <c r="M253" s="14" t="str">
        <f t="shared" si="7"/>
        <v>-</v>
      </c>
    </row>
    <row r="254" spans="2:13" ht="54" customHeight="1" x14ac:dyDescent="0.2">
      <c r="B254" s="10" t="str">
        <f t="shared" ca="1" si="6"/>
        <v>-</v>
      </c>
      <c r="C254" s="11" t="s">
        <v>112</v>
      </c>
      <c r="D254" s="12" t="s">
        <v>112</v>
      </c>
      <c r="E254" s="9"/>
      <c r="F254" s="13" t="str">
        <f>IF(E254 ="", "", VLOOKUP(E254, 'Primary Responses'!$E$7:F$84, 2, FALSE))</f>
        <v/>
      </c>
      <c r="G254" s="9"/>
      <c r="H254" s="9"/>
      <c r="I254" s="9"/>
      <c r="J254" s="9"/>
      <c r="K254" s="9"/>
      <c r="L254" s="9"/>
      <c r="M254" s="14" t="str">
        <f t="shared" si="7"/>
        <v>-</v>
      </c>
    </row>
    <row r="255" spans="2:13" ht="54" customHeight="1" x14ac:dyDescent="0.2">
      <c r="B255" s="10" t="str">
        <f t="shared" ca="1" si="6"/>
        <v>-</v>
      </c>
      <c r="C255" s="11" t="s">
        <v>112</v>
      </c>
      <c r="D255" s="12" t="s">
        <v>112</v>
      </c>
      <c r="E255" s="9"/>
      <c r="F255" s="13" t="str">
        <f>IF(E255 ="", "", VLOOKUP(E255, 'Primary Responses'!$E$7:F$84, 2, FALSE))</f>
        <v/>
      </c>
      <c r="G255" s="9"/>
      <c r="H255" s="9"/>
      <c r="I255" s="9"/>
      <c r="J255" s="9"/>
      <c r="K255" s="9"/>
      <c r="L255" s="9"/>
      <c r="M255" s="14" t="str">
        <f t="shared" si="7"/>
        <v>-</v>
      </c>
    </row>
    <row r="256" spans="2:13" ht="54" customHeight="1" x14ac:dyDescent="0.2">
      <c r="B256" s="10" t="str">
        <f t="shared" ca="1" si="6"/>
        <v>-</v>
      </c>
      <c r="C256" s="11" t="s">
        <v>112</v>
      </c>
      <c r="D256" s="12" t="s">
        <v>112</v>
      </c>
      <c r="E256" s="9"/>
      <c r="F256" s="13" t="str">
        <f>IF(E256 ="", "", VLOOKUP(E256, 'Primary Responses'!$E$7:F$84, 2, FALSE))</f>
        <v/>
      </c>
      <c r="G256" s="9"/>
      <c r="H256" s="9"/>
      <c r="I256" s="9"/>
      <c r="J256" s="9"/>
      <c r="K256" s="9"/>
      <c r="L256" s="9"/>
      <c r="M256" s="14" t="str">
        <f t="shared" si="7"/>
        <v>-</v>
      </c>
    </row>
    <row r="257" spans="2:13" ht="54" customHeight="1" x14ac:dyDescent="0.2">
      <c r="B257" s="10" t="str">
        <f t="shared" ca="1" si="6"/>
        <v>-</v>
      </c>
      <c r="C257" s="11" t="s">
        <v>112</v>
      </c>
      <c r="D257" s="12" t="s">
        <v>112</v>
      </c>
      <c r="E257" s="9"/>
      <c r="F257" s="13" t="str">
        <f>IF(E257 ="", "", VLOOKUP(E257, 'Primary Responses'!$E$7:F$84, 2, FALSE))</f>
        <v/>
      </c>
      <c r="G257" s="9"/>
      <c r="H257" s="9"/>
      <c r="I257" s="9"/>
      <c r="J257" s="9"/>
      <c r="K257" s="9"/>
      <c r="L257" s="9"/>
      <c r="M257" s="14" t="str">
        <f t="shared" si="7"/>
        <v>-</v>
      </c>
    </row>
    <row r="258" spans="2:13" ht="54" customHeight="1" x14ac:dyDescent="0.2">
      <c r="B258" s="10" t="str">
        <f t="shared" ca="1" si="6"/>
        <v>-</v>
      </c>
      <c r="C258" s="11" t="s">
        <v>112</v>
      </c>
      <c r="D258" s="12" t="s">
        <v>112</v>
      </c>
      <c r="E258" s="9"/>
      <c r="F258" s="13" t="str">
        <f>IF(E258 ="", "", VLOOKUP(E258, 'Primary Responses'!$E$7:F$84, 2, FALSE))</f>
        <v/>
      </c>
      <c r="G258" s="9"/>
      <c r="H258" s="9"/>
      <c r="I258" s="9"/>
      <c r="J258" s="9"/>
      <c r="K258" s="9"/>
      <c r="L258" s="9"/>
      <c r="M258" s="14" t="str">
        <f t="shared" si="7"/>
        <v>-</v>
      </c>
    </row>
    <row r="259" spans="2:13" ht="54" customHeight="1" x14ac:dyDescent="0.2">
      <c r="B259" s="10" t="str">
        <f t="shared" ca="1" si="6"/>
        <v>-</v>
      </c>
      <c r="C259" s="11" t="s">
        <v>112</v>
      </c>
      <c r="D259" s="12" t="s">
        <v>112</v>
      </c>
      <c r="E259" s="9"/>
      <c r="F259" s="13" t="str">
        <f>IF(E259 ="", "", VLOOKUP(E259, 'Primary Responses'!$E$7:F$84, 2, FALSE))</f>
        <v/>
      </c>
      <c r="G259" s="9"/>
      <c r="H259" s="9"/>
      <c r="I259" s="9"/>
      <c r="J259" s="9"/>
      <c r="K259" s="9"/>
      <c r="L259" s="9"/>
      <c r="M259" s="14" t="str">
        <f t="shared" si="7"/>
        <v>-</v>
      </c>
    </row>
    <row r="260" spans="2:13" ht="54" customHeight="1" x14ac:dyDescent="0.2">
      <c r="B260" s="10" t="str">
        <f t="shared" ca="1" si="6"/>
        <v>-</v>
      </c>
      <c r="C260" s="11" t="s">
        <v>112</v>
      </c>
      <c r="D260" s="12" t="s">
        <v>112</v>
      </c>
      <c r="E260" s="9"/>
      <c r="F260" s="13" t="str">
        <f>IF(E260 ="", "", VLOOKUP(E260, 'Primary Responses'!$E$7:F$84, 2, FALSE))</f>
        <v/>
      </c>
      <c r="G260" s="9"/>
      <c r="H260" s="9"/>
      <c r="I260" s="9"/>
      <c r="J260" s="9"/>
      <c r="K260" s="9"/>
      <c r="L260" s="9"/>
      <c r="M260" s="14" t="str">
        <f t="shared" si="7"/>
        <v>-</v>
      </c>
    </row>
    <row r="261" spans="2:13" ht="54" customHeight="1" x14ac:dyDescent="0.2">
      <c r="B261" s="10" t="str">
        <f t="shared" ca="1" si="6"/>
        <v>-</v>
      </c>
      <c r="C261" s="11" t="s">
        <v>112</v>
      </c>
      <c r="D261" s="12" t="s">
        <v>112</v>
      </c>
      <c r="E261" s="9"/>
      <c r="F261" s="13" t="str">
        <f>IF(E261 ="", "", VLOOKUP(E261, 'Primary Responses'!$E$7:F$84, 2, FALSE))</f>
        <v/>
      </c>
      <c r="G261" s="9"/>
      <c r="H261" s="9"/>
      <c r="I261" s="9"/>
      <c r="J261" s="9"/>
      <c r="K261" s="9"/>
      <c r="L261" s="9"/>
      <c r="M261" s="14" t="str">
        <f t="shared" si="7"/>
        <v>-</v>
      </c>
    </row>
    <row r="262" spans="2:13" ht="54" customHeight="1" x14ac:dyDescent="0.2">
      <c r="B262" s="10" t="str">
        <f t="shared" ca="1" si="6"/>
        <v>-</v>
      </c>
      <c r="C262" s="11" t="s">
        <v>112</v>
      </c>
      <c r="D262" s="12" t="s">
        <v>112</v>
      </c>
      <c r="E262" s="9"/>
      <c r="F262" s="13" t="str">
        <f>IF(E262 ="", "", VLOOKUP(E262, 'Primary Responses'!$E$7:F$84, 2, FALSE))</f>
        <v/>
      </c>
      <c r="G262" s="9"/>
      <c r="H262" s="9"/>
      <c r="I262" s="9"/>
      <c r="J262" s="9"/>
      <c r="K262" s="9"/>
      <c r="L262" s="9"/>
      <c r="M262" s="14" t="str">
        <f t="shared" si="7"/>
        <v>-</v>
      </c>
    </row>
    <row r="263" spans="2:13" ht="54" customHeight="1" x14ac:dyDescent="0.2">
      <c r="B263" s="10" t="str">
        <f t="shared" ref="B263:B326" ca="1" si="8">IF(ISBLANK(E263), IF(NOT(AND(ISBLANK($G263), ISBLANK($H263), ISBLANK($I263), ISBLANK($J263), ISBLANK($K263), ISBLANK($L263))), "Error: Please provide a value in the '#' column", "-"), IFERROR("Error: Missing value for '" &amp; INDIRECT(ADDRESS(5, (7 + MATCH(TRUE, INDEX(ISBLANK(G263:L263), 0, 0), 0) - 1))) &amp; "' in cell " &amp; ADDRESS(ROW(), (7 + MATCH(TRUE, INDEX(ISBLANK(G263:L263), 0, 0), 0) - 1), 4), "Success: All values provided"))</f>
        <v>-</v>
      </c>
      <c r="C263" s="11" t="s">
        <v>112</v>
      </c>
      <c r="D263" s="12" t="s">
        <v>112</v>
      </c>
      <c r="E263" s="9"/>
      <c r="F263" s="13" t="str">
        <f>IF(E263 ="", "", VLOOKUP(E263, 'Primary Responses'!$E$7:F$84, 2, FALSE))</f>
        <v/>
      </c>
      <c r="G263" s="9"/>
      <c r="H263" s="9"/>
      <c r="I263" s="9"/>
      <c r="J263" s="9"/>
      <c r="K263" s="9"/>
      <c r="L263" s="9"/>
      <c r="M263" s="14" t="str">
        <f t="shared" ref="M263:M326" si="9">IFERROR(IF(ISBLANK(K263), NA(), K263), "-")</f>
        <v>-</v>
      </c>
    </row>
    <row r="264" spans="2:13" ht="54" customHeight="1" x14ac:dyDescent="0.2">
      <c r="B264" s="10" t="str">
        <f t="shared" ca="1" si="8"/>
        <v>-</v>
      </c>
      <c r="C264" s="11" t="s">
        <v>112</v>
      </c>
      <c r="D264" s="12" t="s">
        <v>112</v>
      </c>
      <c r="E264" s="9"/>
      <c r="F264" s="13" t="str">
        <f>IF(E264 ="", "", VLOOKUP(E264, 'Primary Responses'!$E$7:F$84, 2, FALSE))</f>
        <v/>
      </c>
      <c r="G264" s="9"/>
      <c r="H264" s="9"/>
      <c r="I264" s="9"/>
      <c r="J264" s="9"/>
      <c r="K264" s="9"/>
      <c r="L264" s="9"/>
      <c r="M264" s="14" t="str">
        <f t="shared" si="9"/>
        <v>-</v>
      </c>
    </row>
    <row r="265" spans="2:13" ht="54" customHeight="1" x14ac:dyDescent="0.2">
      <c r="B265" s="10" t="str">
        <f t="shared" ca="1" si="8"/>
        <v>-</v>
      </c>
      <c r="C265" s="11" t="s">
        <v>112</v>
      </c>
      <c r="D265" s="12" t="s">
        <v>112</v>
      </c>
      <c r="E265" s="9"/>
      <c r="F265" s="13" t="str">
        <f>IF(E265 ="", "", VLOOKUP(E265, 'Primary Responses'!$E$7:F$84, 2, FALSE))</f>
        <v/>
      </c>
      <c r="G265" s="9"/>
      <c r="H265" s="9"/>
      <c r="I265" s="9"/>
      <c r="J265" s="9"/>
      <c r="K265" s="9"/>
      <c r="L265" s="9"/>
      <c r="M265" s="14" t="str">
        <f t="shared" si="9"/>
        <v>-</v>
      </c>
    </row>
    <row r="266" spans="2:13" ht="54" customHeight="1" x14ac:dyDescent="0.2">
      <c r="B266" s="10" t="str">
        <f t="shared" ca="1" si="8"/>
        <v>-</v>
      </c>
      <c r="C266" s="11" t="s">
        <v>112</v>
      </c>
      <c r="D266" s="12" t="s">
        <v>112</v>
      </c>
      <c r="E266" s="9"/>
      <c r="F266" s="13" t="str">
        <f>IF(E266 ="", "", VLOOKUP(E266, 'Primary Responses'!$E$7:F$84, 2, FALSE))</f>
        <v/>
      </c>
      <c r="G266" s="9"/>
      <c r="H266" s="9"/>
      <c r="I266" s="9"/>
      <c r="J266" s="9"/>
      <c r="K266" s="9"/>
      <c r="L266" s="9"/>
      <c r="M266" s="14" t="str">
        <f t="shared" si="9"/>
        <v>-</v>
      </c>
    </row>
    <row r="267" spans="2:13" ht="54" customHeight="1" x14ac:dyDescent="0.2">
      <c r="B267" s="10" t="str">
        <f t="shared" ca="1" si="8"/>
        <v>-</v>
      </c>
      <c r="C267" s="11" t="s">
        <v>112</v>
      </c>
      <c r="D267" s="12" t="s">
        <v>112</v>
      </c>
      <c r="E267" s="9"/>
      <c r="F267" s="13" t="str">
        <f>IF(E267 ="", "", VLOOKUP(E267, 'Primary Responses'!$E$7:F$84, 2, FALSE))</f>
        <v/>
      </c>
      <c r="G267" s="9"/>
      <c r="H267" s="9"/>
      <c r="I267" s="9"/>
      <c r="J267" s="9"/>
      <c r="K267" s="9"/>
      <c r="L267" s="9"/>
      <c r="M267" s="14" t="str">
        <f t="shared" si="9"/>
        <v>-</v>
      </c>
    </row>
    <row r="268" spans="2:13" ht="54" customHeight="1" x14ac:dyDescent="0.2">
      <c r="B268" s="10" t="str">
        <f t="shared" ca="1" si="8"/>
        <v>-</v>
      </c>
      <c r="C268" s="11" t="s">
        <v>112</v>
      </c>
      <c r="D268" s="12" t="s">
        <v>112</v>
      </c>
      <c r="E268" s="9"/>
      <c r="F268" s="13" t="str">
        <f>IF(E268 ="", "", VLOOKUP(E268, 'Primary Responses'!$E$7:F$84, 2, FALSE))</f>
        <v/>
      </c>
      <c r="G268" s="9"/>
      <c r="H268" s="9"/>
      <c r="I268" s="9"/>
      <c r="J268" s="9"/>
      <c r="K268" s="9"/>
      <c r="L268" s="9"/>
      <c r="M268" s="14" t="str">
        <f t="shared" si="9"/>
        <v>-</v>
      </c>
    </row>
    <row r="269" spans="2:13" ht="54" customHeight="1" x14ac:dyDescent="0.2">
      <c r="B269" s="10" t="str">
        <f t="shared" ca="1" si="8"/>
        <v>-</v>
      </c>
      <c r="C269" s="11" t="s">
        <v>112</v>
      </c>
      <c r="D269" s="12" t="s">
        <v>112</v>
      </c>
      <c r="E269" s="9"/>
      <c r="F269" s="13" t="str">
        <f>IF(E269 ="", "", VLOOKUP(E269, 'Primary Responses'!$E$7:F$84, 2, FALSE))</f>
        <v/>
      </c>
      <c r="G269" s="9"/>
      <c r="H269" s="9"/>
      <c r="I269" s="9"/>
      <c r="J269" s="9"/>
      <c r="K269" s="9"/>
      <c r="L269" s="9"/>
      <c r="M269" s="14" t="str">
        <f t="shared" si="9"/>
        <v>-</v>
      </c>
    </row>
    <row r="270" spans="2:13" ht="54" customHeight="1" x14ac:dyDescent="0.2">
      <c r="B270" s="10" t="str">
        <f t="shared" ca="1" si="8"/>
        <v>-</v>
      </c>
      <c r="C270" s="11" t="s">
        <v>112</v>
      </c>
      <c r="D270" s="12" t="s">
        <v>112</v>
      </c>
      <c r="E270" s="9"/>
      <c r="F270" s="13" t="str">
        <f>IF(E270 ="", "", VLOOKUP(E270, 'Primary Responses'!$E$7:F$84, 2, FALSE))</f>
        <v/>
      </c>
      <c r="G270" s="9"/>
      <c r="H270" s="9"/>
      <c r="I270" s="9"/>
      <c r="J270" s="9"/>
      <c r="K270" s="9"/>
      <c r="L270" s="9"/>
      <c r="M270" s="14" t="str">
        <f t="shared" si="9"/>
        <v>-</v>
      </c>
    </row>
    <row r="271" spans="2:13" ht="54" customHeight="1" x14ac:dyDescent="0.2">
      <c r="B271" s="10" t="str">
        <f t="shared" ca="1" si="8"/>
        <v>-</v>
      </c>
      <c r="C271" s="11" t="s">
        <v>112</v>
      </c>
      <c r="D271" s="12" t="s">
        <v>112</v>
      </c>
      <c r="E271" s="9"/>
      <c r="F271" s="13" t="str">
        <f>IF(E271 ="", "", VLOOKUP(E271, 'Primary Responses'!$E$7:F$84, 2, FALSE))</f>
        <v/>
      </c>
      <c r="G271" s="9"/>
      <c r="H271" s="9"/>
      <c r="I271" s="9"/>
      <c r="J271" s="9"/>
      <c r="K271" s="9"/>
      <c r="L271" s="9"/>
      <c r="M271" s="14" t="str">
        <f t="shared" si="9"/>
        <v>-</v>
      </c>
    </row>
    <row r="272" spans="2:13" ht="54" customHeight="1" x14ac:dyDescent="0.2">
      <c r="B272" s="10" t="str">
        <f t="shared" ca="1" si="8"/>
        <v>-</v>
      </c>
      <c r="C272" s="11" t="s">
        <v>112</v>
      </c>
      <c r="D272" s="12" t="s">
        <v>112</v>
      </c>
      <c r="E272" s="9"/>
      <c r="F272" s="13" t="str">
        <f>IF(E272 ="", "", VLOOKUP(E272, 'Primary Responses'!$E$7:F$84, 2, FALSE))</f>
        <v/>
      </c>
      <c r="G272" s="9"/>
      <c r="H272" s="9"/>
      <c r="I272" s="9"/>
      <c r="J272" s="9"/>
      <c r="K272" s="9"/>
      <c r="L272" s="9"/>
      <c r="M272" s="14" t="str">
        <f t="shared" si="9"/>
        <v>-</v>
      </c>
    </row>
    <row r="273" spans="2:13" ht="54" customHeight="1" x14ac:dyDescent="0.2">
      <c r="B273" s="10" t="str">
        <f t="shared" ca="1" si="8"/>
        <v>-</v>
      </c>
      <c r="C273" s="11" t="s">
        <v>112</v>
      </c>
      <c r="D273" s="12" t="s">
        <v>112</v>
      </c>
      <c r="E273" s="9"/>
      <c r="F273" s="13" t="str">
        <f>IF(E273 ="", "", VLOOKUP(E273, 'Primary Responses'!$E$7:F$84, 2, FALSE))</f>
        <v/>
      </c>
      <c r="G273" s="9"/>
      <c r="H273" s="9"/>
      <c r="I273" s="9"/>
      <c r="J273" s="9"/>
      <c r="K273" s="9"/>
      <c r="L273" s="9"/>
      <c r="M273" s="14" t="str">
        <f t="shared" si="9"/>
        <v>-</v>
      </c>
    </row>
    <row r="274" spans="2:13" ht="54" customHeight="1" x14ac:dyDescent="0.2">
      <c r="B274" s="10" t="str">
        <f t="shared" ca="1" si="8"/>
        <v>-</v>
      </c>
      <c r="C274" s="11" t="s">
        <v>112</v>
      </c>
      <c r="D274" s="12" t="s">
        <v>112</v>
      </c>
      <c r="E274" s="9"/>
      <c r="F274" s="13" t="str">
        <f>IF(E274 ="", "", VLOOKUP(E274, 'Primary Responses'!$E$7:F$84, 2, FALSE))</f>
        <v/>
      </c>
      <c r="G274" s="9"/>
      <c r="H274" s="9"/>
      <c r="I274" s="9"/>
      <c r="J274" s="9"/>
      <c r="K274" s="9"/>
      <c r="L274" s="9"/>
      <c r="M274" s="14" t="str">
        <f t="shared" si="9"/>
        <v>-</v>
      </c>
    </row>
    <row r="275" spans="2:13" ht="54" customHeight="1" x14ac:dyDescent="0.2">
      <c r="B275" s="10" t="str">
        <f t="shared" ca="1" si="8"/>
        <v>-</v>
      </c>
      <c r="C275" s="11" t="s">
        <v>112</v>
      </c>
      <c r="D275" s="12" t="s">
        <v>112</v>
      </c>
      <c r="E275" s="9"/>
      <c r="F275" s="13" t="str">
        <f>IF(E275 ="", "", VLOOKUP(E275, 'Primary Responses'!$E$7:F$84, 2, FALSE))</f>
        <v/>
      </c>
      <c r="G275" s="9"/>
      <c r="H275" s="9"/>
      <c r="I275" s="9"/>
      <c r="J275" s="9"/>
      <c r="K275" s="9"/>
      <c r="L275" s="9"/>
      <c r="M275" s="14" t="str">
        <f t="shared" si="9"/>
        <v>-</v>
      </c>
    </row>
    <row r="276" spans="2:13" ht="54" customHeight="1" x14ac:dyDescent="0.2">
      <c r="B276" s="10" t="str">
        <f t="shared" ca="1" si="8"/>
        <v>-</v>
      </c>
      <c r="C276" s="11" t="s">
        <v>112</v>
      </c>
      <c r="D276" s="12" t="s">
        <v>112</v>
      </c>
      <c r="E276" s="9"/>
      <c r="F276" s="13" t="str">
        <f>IF(E276 ="", "", VLOOKUP(E276, 'Primary Responses'!$E$7:F$84, 2, FALSE))</f>
        <v/>
      </c>
      <c r="G276" s="9"/>
      <c r="H276" s="9"/>
      <c r="I276" s="9"/>
      <c r="J276" s="9"/>
      <c r="K276" s="9"/>
      <c r="L276" s="9"/>
      <c r="M276" s="14" t="str">
        <f t="shared" si="9"/>
        <v>-</v>
      </c>
    </row>
    <row r="277" spans="2:13" ht="54" customHeight="1" x14ac:dyDescent="0.2">
      <c r="B277" s="10" t="str">
        <f t="shared" ca="1" si="8"/>
        <v>-</v>
      </c>
      <c r="C277" s="11" t="s">
        <v>112</v>
      </c>
      <c r="D277" s="12" t="s">
        <v>112</v>
      </c>
      <c r="E277" s="9"/>
      <c r="F277" s="13" t="str">
        <f>IF(E277 ="", "", VLOOKUP(E277, 'Primary Responses'!$E$7:F$84, 2, FALSE))</f>
        <v/>
      </c>
      <c r="G277" s="9"/>
      <c r="H277" s="9"/>
      <c r="I277" s="9"/>
      <c r="J277" s="9"/>
      <c r="K277" s="9"/>
      <c r="L277" s="9"/>
      <c r="M277" s="14" t="str">
        <f t="shared" si="9"/>
        <v>-</v>
      </c>
    </row>
    <row r="278" spans="2:13" ht="54" customHeight="1" x14ac:dyDescent="0.2">
      <c r="B278" s="10" t="str">
        <f t="shared" ca="1" si="8"/>
        <v>-</v>
      </c>
      <c r="C278" s="11" t="s">
        <v>112</v>
      </c>
      <c r="D278" s="12" t="s">
        <v>112</v>
      </c>
      <c r="E278" s="9"/>
      <c r="F278" s="13" t="str">
        <f>IF(E278 ="", "", VLOOKUP(E278, 'Primary Responses'!$E$7:F$84, 2, FALSE))</f>
        <v/>
      </c>
      <c r="G278" s="9"/>
      <c r="H278" s="9"/>
      <c r="I278" s="9"/>
      <c r="J278" s="9"/>
      <c r="K278" s="9"/>
      <c r="L278" s="9"/>
      <c r="M278" s="14" t="str">
        <f t="shared" si="9"/>
        <v>-</v>
      </c>
    </row>
    <row r="279" spans="2:13" ht="54" customHeight="1" x14ac:dyDescent="0.2">
      <c r="B279" s="10" t="str">
        <f t="shared" ca="1" si="8"/>
        <v>-</v>
      </c>
      <c r="C279" s="11" t="s">
        <v>112</v>
      </c>
      <c r="D279" s="12" t="s">
        <v>112</v>
      </c>
      <c r="E279" s="9"/>
      <c r="F279" s="13" t="str">
        <f>IF(E279 ="", "", VLOOKUP(E279, 'Primary Responses'!$E$7:F$84, 2, FALSE))</f>
        <v/>
      </c>
      <c r="G279" s="9"/>
      <c r="H279" s="9"/>
      <c r="I279" s="9"/>
      <c r="J279" s="9"/>
      <c r="K279" s="9"/>
      <c r="L279" s="9"/>
      <c r="M279" s="14" t="str">
        <f t="shared" si="9"/>
        <v>-</v>
      </c>
    </row>
    <row r="280" spans="2:13" ht="54" customHeight="1" x14ac:dyDescent="0.2">
      <c r="B280" s="10" t="str">
        <f t="shared" ca="1" si="8"/>
        <v>-</v>
      </c>
      <c r="C280" s="11" t="s">
        <v>112</v>
      </c>
      <c r="D280" s="12" t="s">
        <v>112</v>
      </c>
      <c r="E280" s="9"/>
      <c r="F280" s="13" t="str">
        <f>IF(E280 ="", "", VLOOKUP(E280, 'Primary Responses'!$E$7:F$84, 2, FALSE))</f>
        <v/>
      </c>
      <c r="G280" s="9"/>
      <c r="H280" s="9"/>
      <c r="I280" s="9"/>
      <c r="J280" s="9"/>
      <c r="K280" s="9"/>
      <c r="L280" s="9"/>
      <c r="M280" s="14" t="str">
        <f t="shared" si="9"/>
        <v>-</v>
      </c>
    </row>
    <row r="281" spans="2:13" ht="54" customHeight="1" x14ac:dyDescent="0.2">
      <c r="B281" s="10" t="str">
        <f t="shared" ca="1" si="8"/>
        <v>-</v>
      </c>
      <c r="C281" s="11" t="s">
        <v>112</v>
      </c>
      <c r="D281" s="12" t="s">
        <v>112</v>
      </c>
      <c r="E281" s="9"/>
      <c r="F281" s="13" t="str">
        <f>IF(E281 ="", "", VLOOKUP(E281, 'Primary Responses'!$E$7:F$84, 2, FALSE))</f>
        <v/>
      </c>
      <c r="G281" s="9"/>
      <c r="H281" s="9"/>
      <c r="I281" s="9"/>
      <c r="J281" s="9"/>
      <c r="K281" s="9"/>
      <c r="L281" s="9"/>
      <c r="M281" s="14" t="str">
        <f t="shared" si="9"/>
        <v>-</v>
      </c>
    </row>
    <row r="282" spans="2:13" ht="54" customHeight="1" x14ac:dyDescent="0.2">
      <c r="B282" s="10" t="str">
        <f t="shared" ca="1" si="8"/>
        <v>-</v>
      </c>
      <c r="C282" s="11" t="s">
        <v>112</v>
      </c>
      <c r="D282" s="12" t="s">
        <v>112</v>
      </c>
      <c r="E282" s="9"/>
      <c r="F282" s="13" t="str">
        <f>IF(E282 ="", "", VLOOKUP(E282, 'Primary Responses'!$E$7:F$84, 2, FALSE))</f>
        <v/>
      </c>
      <c r="G282" s="9"/>
      <c r="H282" s="9"/>
      <c r="I282" s="9"/>
      <c r="J282" s="9"/>
      <c r="K282" s="9"/>
      <c r="L282" s="9"/>
      <c r="M282" s="14" t="str">
        <f t="shared" si="9"/>
        <v>-</v>
      </c>
    </row>
    <row r="283" spans="2:13" ht="54" customHeight="1" x14ac:dyDescent="0.2">
      <c r="B283" s="10" t="str">
        <f t="shared" ca="1" si="8"/>
        <v>-</v>
      </c>
      <c r="C283" s="11" t="s">
        <v>112</v>
      </c>
      <c r="D283" s="12" t="s">
        <v>112</v>
      </c>
      <c r="E283" s="9"/>
      <c r="F283" s="13" t="str">
        <f>IF(E283 ="", "", VLOOKUP(E283, 'Primary Responses'!$E$7:F$84, 2, FALSE))</f>
        <v/>
      </c>
      <c r="G283" s="9"/>
      <c r="H283" s="9"/>
      <c r="I283" s="9"/>
      <c r="J283" s="9"/>
      <c r="K283" s="9"/>
      <c r="L283" s="9"/>
      <c r="M283" s="14" t="str">
        <f t="shared" si="9"/>
        <v>-</v>
      </c>
    </row>
    <row r="284" spans="2:13" ht="54" customHeight="1" x14ac:dyDescent="0.2">
      <c r="B284" s="10" t="str">
        <f t="shared" ca="1" si="8"/>
        <v>-</v>
      </c>
      <c r="C284" s="11" t="s">
        <v>112</v>
      </c>
      <c r="D284" s="12" t="s">
        <v>112</v>
      </c>
      <c r="E284" s="9"/>
      <c r="F284" s="13" t="str">
        <f>IF(E284 ="", "", VLOOKUP(E284, 'Primary Responses'!$E$7:F$84, 2, FALSE))</f>
        <v/>
      </c>
      <c r="G284" s="9"/>
      <c r="H284" s="9"/>
      <c r="I284" s="9"/>
      <c r="J284" s="9"/>
      <c r="K284" s="9"/>
      <c r="L284" s="9"/>
      <c r="M284" s="14" t="str">
        <f t="shared" si="9"/>
        <v>-</v>
      </c>
    </row>
    <row r="285" spans="2:13" ht="54" customHeight="1" x14ac:dyDescent="0.2">
      <c r="B285" s="10" t="str">
        <f t="shared" ca="1" si="8"/>
        <v>-</v>
      </c>
      <c r="C285" s="11" t="s">
        <v>112</v>
      </c>
      <c r="D285" s="12" t="s">
        <v>112</v>
      </c>
      <c r="E285" s="9"/>
      <c r="F285" s="13" t="str">
        <f>IF(E285 ="", "", VLOOKUP(E285, 'Primary Responses'!$E$7:F$84, 2, FALSE))</f>
        <v/>
      </c>
      <c r="G285" s="9"/>
      <c r="H285" s="9"/>
      <c r="I285" s="9"/>
      <c r="J285" s="9"/>
      <c r="K285" s="9"/>
      <c r="L285" s="9"/>
      <c r="M285" s="14" t="str">
        <f t="shared" si="9"/>
        <v>-</v>
      </c>
    </row>
    <row r="286" spans="2:13" ht="54" customHeight="1" x14ac:dyDescent="0.2">
      <c r="B286" s="10" t="str">
        <f t="shared" ca="1" si="8"/>
        <v>-</v>
      </c>
      <c r="C286" s="11" t="s">
        <v>112</v>
      </c>
      <c r="D286" s="12" t="s">
        <v>112</v>
      </c>
      <c r="E286" s="9"/>
      <c r="F286" s="13" t="str">
        <f>IF(E286 ="", "", VLOOKUP(E286, 'Primary Responses'!$E$7:F$84, 2, FALSE))</f>
        <v/>
      </c>
      <c r="G286" s="9"/>
      <c r="H286" s="9"/>
      <c r="I286" s="9"/>
      <c r="J286" s="9"/>
      <c r="K286" s="9"/>
      <c r="L286" s="9"/>
      <c r="M286" s="14" t="str">
        <f t="shared" si="9"/>
        <v>-</v>
      </c>
    </row>
    <row r="287" spans="2:13" ht="54" customHeight="1" x14ac:dyDescent="0.2">
      <c r="B287" s="10" t="str">
        <f t="shared" ca="1" si="8"/>
        <v>-</v>
      </c>
      <c r="C287" s="11" t="s">
        <v>112</v>
      </c>
      <c r="D287" s="12" t="s">
        <v>112</v>
      </c>
      <c r="E287" s="9"/>
      <c r="F287" s="13" t="str">
        <f>IF(E287 ="", "", VLOOKUP(E287, 'Primary Responses'!$E$7:F$84, 2, FALSE))</f>
        <v/>
      </c>
      <c r="G287" s="9"/>
      <c r="H287" s="9"/>
      <c r="I287" s="9"/>
      <c r="J287" s="9"/>
      <c r="K287" s="9"/>
      <c r="L287" s="9"/>
      <c r="M287" s="14" t="str">
        <f t="shared" si="9"/>
        <v>-</v>
      </c>
    </row>
    <row r="288" spans="2:13" ht="54" customHeight="1" x14ac:dyDescent="0.2">
      <c r="B288" s="10" t="str">
        <f t="shared" ca="1" si="8"/>
        <v>-</v>
      </c>
      <c r="C288" s="11" t="s">
        <v>112</v>
      </c>
      <c r="D288" s="12" t="s">
        <v>112</v>
      </c>
      <c r="E288" s="9"/>
      <c r="F288" s="13" t="str">
        <f>IF(E288 ="", "", VLOOKUP(E288, 'Primary Responses'!$E$7:F$84, 2, FALSE))</f>
        <v/>
      </c>
      <c r="G288" s="9"/>
      <c r="H288" s="9"/>
      <c r="I288" s="9"/>
      <c r="J288" s="9"/>
      <c r="K288" s="9"/>
      <c r="L288" s="9"/>
      <c r="M288" s="14" t="str">
        <f t="shared" si="9"/>
        <v>-</v>
      </c>
    </row>
    <row r="289" spans="2:13" ht="54" customHeight="1" x14ac:dyDescent="0.2">
      <c r="B289" s="10" t="str">
        <f t="shared" ca="1" si="8"/>
        <v>-</v>
      </c>
      <c r="C289" s="11" t="s">
        <v>112</v>
      </c>
      <c r="D289" s="12" t="s">
        <v>112</v>
      </c>
      <c r="E289" s="9"/>
      <c r="F289" s="13" t="str">
        <f>IF(E289 ="", "", VLOOKUP(E289, 'Primary Responses'!$E$7:F$84, 2, FALSE))</f>
        <v/>
      </c>
      <c r="G289" s="9"/>
      <c r="H289" s="9"/>
      <c r="I289" s="9"/>
      <c r="J289" s="9"/>
      <c r="K289" s="9"/>
      <c r="L289" s="9"/>
      <c r="M289" s="14" t="str">
        <f t="shared" si="9"/>
        <v>-</v>
      </c>
    </row>
    <row r="290" spans="2:13" ht="54" customHeight="1" x14ac:dyDescent="0.2">
      <c r="B290" s="10" t="str">
        <f t="shared" ca="1" si="8"/>
        <v>-</v>
      </c>
      <c r="C290" s="11" t="s">
        <v>112</v>
      </c>
      <c r="D290" s="12" t="s">
        <v>112</v>
      </c>
      <c r="E290" s="9"/>
      <c r="F290" s="13" t="str">
        <f>IF(E290 ="", "", VLOOKUP(E290, 'Primary Responses'!$E$7:F$84, 2, FALSE))</f>
        <v/>
      </c>
      <c r="G290" s="9"/>
      <c r="H290" s="9"/>
      <c r="I290" s="9"/>
      <c r="J290" s="9"/>
      <c r="K290" s="9"/>
      <c r="L290" s="9"/>
      <c r="M290" s="14" t="str">
        <f t="shared" si="9"/>
        <v>-</v>
      </c>
    </row>
    <row r="291" spans="2:13" ht="54" customHeight="1" x14ac:dyDescent="0.2">
      <c r="B291" s="10" t="str">
        <f t="shared" ca="1" si="8"/>
        <v>-</v>
      </c>
      <c r="C291" s="11" t="s">
        <v>112</v>
      </c>
      <c r="D291" s="12" t="s">
        <v>112</v>
      </c>
      <c r="E291" s="9"/>
      <c r="F291" s="13" t="str">
        <f>IF(E291 ="", "", VLOOKUP(E291, 'Primary Responses'!$E$7:F$84, 2, FALSE))</f>
        <v/>
      </c>
      <c r="G291" s="9"/>
      <c r="H291" s="9"/>
      <c r="I291" s="9"/>
      <c r="J291" s="9"/>
      <c r="K291" s="9"/>
      <c r="L291" s="9"/>
      <c r="M291" s="14" t="str">
        <f t="shared" si="9"/>
        <v>-</v>
      </c>
    </row>
    <row r="292" spans="2:13" ht="54" customHeight="1" x14ac:dyDescent="0.2">
      <c r="B292" s="10" t="str">
        <f t="shared" ca="1" si="8"/>
        <v>-</v>
      </c>
      <c r="C292" s="11" t="s">
        <v>112</v>
      </c>
      <c r="D292" s="12" t="s">
        <v>112</v>
      </c>
      <c r="E292" s="9"/>
      <c r="F292" s="13" t="str">
        <f>IF(E292 ="", "", VLOOKUP(E292, 'Primary Responses'!$E$7:F$84, 2, FALSE))</f>
        <v/>
      </c>
      <c r="G292" s="9"/>
      <c r="H292" s="9"/>
      <c r="I292" s="9"/>
      <c r="J292" s="9"/>
      <c r="K292" s="9"/>
      <c r="L292" s="9"/>
      <c r="M292" s="14" t="str">
        <f t="shared" si="9"/>
        <v>-</v>
      </c>
    </row>
    <row r="293" spans="2:13" ht="54" customHeight="1" x14ac:dyDescent="0.2">
      <c r="B293" s="10" t="str">
        <f t="shared" ca="1" si="8"/>
        <v>-</v>
      </c>
      <c r="C293" s="11" t="s">
        <v>112</v>
      </c>
      <c r="D293" s="12" t="s">
        <v>112</v>
      </c>
      <c r="E293" s="9"/>
      <c r="F293" s="13" t="str">
        <f>IF(E293 ="", "", VLOOKUP(E293, 'Primary Responses'!$E$7:F$84, 2, FALSE))</f>
        <v/>
      </c>
      <c r="G293" s="9"/>
      <c r="H293" s="9"/>
      <c r="I293" s="9"/>
      <c r="J293" s="9"/>
      <c r="K293" s="9"/>
      <c r="L293" s="9"/>
      <c r="M293" s="14" t="str">
        <f t="shared" si="9"/>
        <v>-</v>
      </c>
    </row>
    <row r="294" spans="2:13" ht="54" customHeight="1" x14ac:dyDescent="0.2">
      <c r="B294" s="10" t="str">
        <f t="shared" ca="1" si="8"/>
        <v>-</v>
      </c>
      <c r="C294" s="11" t="s">
        <v>112</v>
      </c>
      <c r="D294" s="12" t="s">
        <v>112</v>
      </c>
      <c r="E294" s="9"/>
      <c r="F294" s="13" t="str">
        <f>IF(E294 ="", "", VLOOKUP(E294, 'Primary Responses'!$E$7:F$84, 2, FALSE))</f>
        <v/>
      </c>
      <c r="G294" s="9"/>
      <c r="H294" s="9"/>
      <c r="I294" s="9"/>
      <c r="J294" s="9"/>
      <c r="K294" s="9"/>
      <c r="L294" s="9"/>
      <c r="M294" s="14" t="str">
        <f t="shared" si="9"/>
        <v>-</v>
      </c>
    </row>
    <row r="295" spans="2:13" ht="54" customHeight="1" x14ac:dyDescent="0.2">
      <c r="B295" s="10" t="str">
        <f t="shared" ca="1" si="8"/>
        <v>-</v>
      </c>
      <c r="C295" s="11" t="s">
        <v>112</v>
      </c>
      <c r="D295" s="12" t="s">
        <v>112</v>
      </c>
      <c r="E295" s="9"/>
      <c r="F295" s="13" t="str">
        <f>IF(E295 ="", "", VLOOKUP(E295, 'Primary Responses'!$E$7:F$84, 2, FALSE))</f>
        <v/>
      </c>
      <c r="G295" s="9"/>
      <c r="H295" s="9"/>
      <c r="I295" s="9"/>
      <c r="J295" s="9"/>
      <c r="K295" s="9"/>
      <c r="L295" s="9"/>
      <c r="M295" s="14" t="str">
        <f t="shared" si="9"/>
        <v>-</v>
      </c>
    </row>
    <row r="296" spans="2:13" ht="54" customHeight="1" x14ac:dyDescent="0.2">
      <c r="B296" s="10" t="str">
        <f t="shared" ca="1" si="8"/>
        <v>-</v>
      </c>
      <c r="C296" s="11" t="s">
        <v>112</v>
      </c>
      <c r="D296" s="12" t="s">
        <v>112</v>
      </c>
      <c r="E296" s="9"/>
      <c r="F296" s="13" t="str">
        <f>IF(E296 ="", "", VLOOKUP(E296, 'Primary Responses'!$E$7:F$84, 2, FALSE))</f>
        <v/>
      </c>
      <c r="G296" s="9"/>
      <c r="H296" s="9"/>
      <c r="I296" s="9"/>
      <c r="J296" s="9"/>
      <c r="K296" s="9"/>
      <c r="L296" s="9"/>
      <c r="M296" s="14" t="str">
        <f t="shared" si="9"/>
        <v>-</v>
      </c>
    </row>
    <row r="297" spans="2:13" ht="54" customHeight="1" x14ac:dyDescent="0.2">
      <c r="B297" s="10" t="str">
        <f t="shared" ca="1" si="8"/>
        <v>-</v>
      </c>
      <c r="C297" s="11" t="s">
        <v>112</v>
      </c>
      <c r="D297" s="12" t="s">
        <v>112</v>
      </c>
      <c r="E297" s="9"/>
      <c r="F297" s="13" t="str">
        <f>IF(E297 ="", "", VLOOKUP(E297, 'Primary Responses'!$E$7:F$84, 2, FALSE))</f>
        <v/>
      </c>
      <c r="G297" s="9"/>
      <c r="H297" s="9"/>
      <c r="I297" s="9"/>
      <c r="J297" s="9"/>
      <c r="K297" s="9"/>
      <c r="L297" s="9"/>
      <c r="M297" s="14" t="str">
        <f t="shared" si="9"/>
        <v>-</v>
      </c>
    </row>
    <row r="298" spans="2:13" ht="54" customHeight="1" x14ac:dyDescent="0.2">
      <c r="B298" s="10" t="str">
        <f t="shared" ca="1" si="8"/>
        <v>-</v>
      </c>
      <c r="C298" s="11" t="s">
        <v>112</v>
      </c>
      <c r="D298" s="12" t="s">
        <v>112</v>
      </c>
      <c r="E298" s="9"/>
      <c r="F298" s="13" t="str">
        <f>IF(E298 ="", "", VLOOKUP(E298, 'Primary Responses'!$E$7:F$84, 2, FALSE))</f>
        <v/>
      </c>
      <c r="G298" s="9"/>
      <c r="H298" s="9"/>
      <c r="I298" s="9"/>
      <c r="J298" s="9"/>
      <c r="K298" s="9"/>
      <c r="L298" s="9"/>
      <c r="M298" s="14" t="str">
        <f t="shared" si="9"/>
        <v>-</v>
      </c>
    </row>
    <row r="299" spans="2:13" ht="54" customHeight="1" x14ac:dyDescent="0.2">
      <c r="B299" s="10" t="str">
        <f t="shared" ca="1" si="8"/>
        <v>-</v>
      </c>
      <c r="C299" s="11" t="s">
        <v>112</v>
      </c>
      <c r="D299" s="12" t="s">
        <v>112</v>
      </c>
      <c r="E299" s="9"/>
      <c r="F299" s="13" t="str">
        <f>IF(E299 ="", "", VLOOKUP(E299, 'Primary Responses'!$E$7:F$84, 2, FALSE))</f>
        <v/>
      </c>
      <c r="G299" s="9"/>
      <c r="H299" s="9"/>
      <c r="I299" s="9"/>
      <c r="J299" s="9"/>
      <c r="K299" s="9"/>
      <c r="L299" s="9"/>
      <c r="M299" s="14" t="str">
        <f t="shared" si="9"/>
        <v>-</v>
      </c>
    </row>
    <row r="300" spans="2:13" ht="54" customHeight="1" x14ac:dyDescent="0.2">
      <c r="B300" s="10" t="str">
        <f t="shared" ca="1" si="8"/>
        <v>-</v>
      </c>
      <c r="C300" s="11" t="s">
        <v>112</v>
      </c>
      <c r="D300" s="12" t="s">
        <v>112</v>
      </c>
      <c r="E300" s="9"/>
      <c r="F300" s="13" t="str">
        <f>IF(E300 ="", "", VLOOKUP(E300, 'Primary Responses'!$E$7:F$84, 2, FALSE))</f>
        <v/>
      </c>
      <c r="G300" s="9"/>
      <c r="H300" s="9"/>
      <c r="I300" s="9"/>
      <c r="J300" s="9"/>
      <c r="K300" s="9"/>
      <c r="L300" s="9"/>
      <c r="M300" s="14" t="str">
        <f t="shared" si="9"/>
        <v>-</v>
      </c>
    </row>
    <row r="301" spans="2:13" ht="54" customHeight="1" x14ac:dyDescent="0.2">
      <c r="B301" s="10" t="str">
        <f t="shared" ca="1" si="8"/>
        <v>-</v>
      </c>
      <c r="C301" s="11" t="s">
        <v>112</v>
      </c>
      <c r="D301" s="12" t="s">
        <v>112</v>
      </c>
      <c r="E301" s="9"/>
      <c r="F301" s="13" t="str">
        <f>IF(E301 ="", "", VLOOKUP(E301, 'Primary Responses'!$E$7:F$84, 2, FALSE))</f>
        <v/>
      </c>
      <c r="G301" s="9"/>
      <c r="H301" s="9"/>
      <c r="I301" s="9"/>
      <c r="J301" s="9"/>
      <c r="K301" s="9"/>
      <c r="L301" s="9"/>
      <c r="M301" s="14" t="str">
        <f t="shared" si="9"/>
        <v>-</v>
      </c>
    </row>
    <row r="302" spans="2:13" ht="54" customHeight="1" x14ac:dyDescent="0.2">
      <c r="B302" s="10" t="str">
        <f t="shared" ca="1" si="8"/>
        <v>-</v>
      </c>
      <c r="C302" s="11" t="s">
        <v>112</v>
      </c>
      <c r="D302" s="12" t="s">
        <v>112</v>
      </c>
      <c r="E302" s="9"/>
      <c r="F302" s="13" t="str">
        <f>IF(E302 ="", "", VLOOKUP(E302, 'Primary Responses'!$E$7:F$84, 2, FALSE))</f>
        <v/>
      </c>
      <c r="G302" s="9"/>
      <c r="H302" s="9"/>
      <c r="I302" s="9"/>
      <c r="J302" s="9"/>
      <c r="K302" s="9"/>
      <c r="L302" s="9"/>
      <c r="M302" s="14" t="str">
        <f t="shared" si="9"/>
        <v>-</v>
      </c>
    </row>
    <row r="303" spans="2:13" ht="54" customHeight="1" x14ac:dyDescent="0.2">
      <c r="B303" s="10" t="str">
        <f t="shared" ca="1" si="8"/>
        <v>-</v>
      </c>
      <c r="C303" s="11" t="s">
        <v>112</v>
      </c>
      <c r="D303" s="12" t="s">
        <v>112</v>
      </c>
      <c r="E303" s="9"/>
      <c r="F303" s="13" t="str">
        <f>IF(E303 ="", "", VLOOKUP(E303, 'Primary Responses'!$E$7:F$84, 2, FALSE))</f>
        <v/>
      </c>
      <c r="G303" s="9"/>
      <c r="H303" s="9"/>
      <c r="I303" s="9"/>
      <c r="J303" s="9"/>
      <c r="K303" s="9"/>
      <c r="L303" s="9"/>
      <c r="M303" s="14" t="str">
        <f t="shared" si="9"/>
        <v>-</v>
      </c>
    </row>
    <row r="304" spans="2:13" ht="54" customHeight="1" x14ac:dyDescent="0.2">
      <c r="B304" s="10" t="str">
        <f t="shared" ca="1" si="8"/>
        <v>-</v>
      </c>
      <c r="C304" s="11" t="s">
        <v>112</v>
      </c>
      <c r="D304" s="12" t="s">
        <v>112</v>
      </c>
      <c r="E304" s="9"/>
      <c r="F304" s="13" t="str">
        <f>IF(E304 ="", "", VLOOKUP(E304, 'Primary Responses'!$E$7:F$84, 2, FALSE))</f>
        <v/>
      </c>
      <c r="G304" s="9"/>
      <c r="H304" s="9"/>
      <c r="I304" s="9"/>
      <c r="J304" s="9"/>
      <c r="K304" s="9"/>
      <c r="L304" s="9"/>
      <c r="M304" s="14" t="str">
        <f t="shared" si="9"/>
        <v>-</v>
      </c>
    </row>
    <row r="305" spans="2:13" ht="54" customHeight="1" x14ac:dyDescent="0.2">
      <c r="B305" s="10" t="str">
        <f t="shared" ca="1" si="8"/>
        <v>-</v>
      </c>
      <c r="C305" s="11" t="s">
        <v>112</v>
      </c>
      <c r="D305" s="12" t="s">
        <v>112</v>
      </c>
      <c r="E305" s="9"/>
      <c r="F305" s="13" t="str">
        <f>IF(E305 ="", "", VLOOKUP(E305, 'Primary Responses'!$E$7:F$84, 2, FALSE))</f>
        <v/>
      </c>
      <c r="G305" s="9"/>
      <c r="H305" s="9"/>
      <c r="I305" s="9"/>
      <c r="J305" s="9"/>
      <c r="K305" s="9"/>
      <c r="L305" s="9"/>
      <c r="M305" s="14" t="str">
        <f t="shared" si="9"/>
        <v>-</v>
      </c>
    </row>
    <row r="306" spans="2:13" ht="54" customHeight="1" x14ac:dyDescent="0.2">
      <c r="B306" s="10" t="str">
        <f t="shared" ca="1" si="8"/>
        <v>-</v>
      </c>
      <c r="C306" s="11" t="s">
        <v>112</v>
      </c>
      <c r="D306" s="12" t="s">
        <v>112</v>
      </c>
      <c r="E306" s="9"/>
      <c r="F306" s="13" t="str">
        <f>IF(E306 ="", "", VLOOKUP(E306, 'Primary Responses'!$E$7:F$84, 2, FALSE))</f>
        <v/>
      </c>
      <c r="G306" s="9"/>
      <c r="H306" s="9"/>
      <c r="I306" s="9"/>
      <c r="J306" s="9"/>
      <c r="K306" s="9"/>
      <c r="L306" s="9"/>
      <c r="M306" s="14" t="str">
        <f t="shared" si="9"/>
        <v>-</v>
      </c>
    </row>
    <row r="307" spans="2:13" ht="54" customHeight="1" x14ac:dyDescent="0.2">
      <c r="B307" s="10" t="str">
        <f t="shared" ca="1" si="8"/>
        <v>-</v>
      </c>
      <c r="C307" s="11" t="s">
        <v>112</v>
      </c>
      <c r="D307" s="12" t="s">
        <v>112</v>
      </c>
      <c r="E307" s="9"/>
      <c r="F307" s="13" t="str">
        <f>IF(E307 ="", "", VLOOKUP(E307, 'Primary Responses'!$E$7:F$84, 2, FALSE))</f>
        <v/>
      </c>
      <c r="G307" s="9"/>
      <c r="H307" s="9"/>
      <c r="I307" s="9"/>
      <c r="J307" s="9"/>
      <c r="K307" s="9"/>
      <c r="L307" s="9"/>
      <c r="M307" s="14" t="str">
        <f t="shared" si="9"/>
        <v>-</v>
      </c>
    </row>
    <row r="308" spans="2:13" ht="54" customHeight="1" x14ac:dyDescent="0.2">
      <c r="B308" s="10" t="str">
        <f t="shared" ca="1" si="8"/>
        <v>-</v>
      </c>
      <c r="C308" s="11" t="s">
        <v>112</v>
      </c>
      <c r="D308" s="12" t="s">
        <v>112</v>
      </c>
      <c r="E308" s="9"/>
      <c r="F308" s="13" t="str">
        <f>IF(E308 ="", "", VLOOKUP(E308, 'Primary Responses'!$E$7:F$84, 2, FALSE))</f>
        <v/>
      </c>
      <c r="G308" s="9"/>
      <c r="H308" s="9"/>
      <c r="I308" s="9"/>
      <c r="J308" s="9"/>
      <c r="K308" s="9"/>
      <c r="L308" s="9"/>
      <c r="M308" s="14" t="str">
        <f t="shared" si="9"/>
        <v>-</v>
      </c>
    </row>
    <row r="309" spans="2:13" ht="54" customHeight="1" x14ac:dyDescent="0.2">
      <c r="B309" s="10" t="str">
        <f t="shared" ca="1" si="8"/>
        <v>-</v>
      </c>
      <c r="C309" s="11" t="s">
        <v>112</v>
      </c>
      <c r="D309" s="12" t="s">
        <v>112</v>
      </c>
      <c r="E309" s="9"/>
      <c r="F309" s="13" t="str">
        <f>IF(E309 ="", "", VLOOKUP(E309, 'Primary Responses'!$E$7:F$84, 2, FALSE))</f>
        <v/>
      </c>
      <c r="G309" s="9"/>
      <c r="H309" s="9"/>
      <c r="I309" s="9"/>
      <c r="J309" s="9"/>
      <c r="K309" s="9"/>
      <c r="L309" s="9"/>
      <c r="M309" s="14" t="str">
        <f t="shared" si="9"/>
        <v>-</v>
      </c>
    </row>
    <row r="310" spans="2:13" ht="54" customHeight="1" x14ac:dyDescent="0.2">
      <c r="B310" s="10" t="str">
        <f t="shared" ca="1" si="8"/>
        <v>-</v>
      </c>
      <c r="C310" s="11" t="s">
        <v>112</v>
      </c>
      <c r="D310" s="12" t="s">
        <v>112</v>
      </c>
      <c r="E310" s="9"/>
      <c r="F310" s="13" t="str">
        <f>IF(E310 ="", "", VLOOKUP(E310, 'Primary Responses'!$E$7:F$84, 2, FALSE))</f>
        <v/>
      </c>
      <c r="G310" s="9"/>
      <c r="H310" s="9"/>
      <c r="I310" s="9"/>
      <c r="J310" s="9"/>
      <c r="K310" s="9"/>
      <c r="L310" s="9"/>
      <c r="M310" s="14" t="str">
        <f t="shared" si="9"/>
        <v>-</v>
      </c>
    </row>
    <row r="311" spans="2:13" ht="54" customHeight="1" x14ac:dyDescent="0.2">
      <c r="B311" s="10" t="str">
        <f t="shared" ca="1" si="8"/>
        <v>-</v>
      </c>
      <c r="C311" s="11" t="s">
        <v>112</v>
      </c>
      <c r="D311" s="12" t="s">
        <v>112</v>
      </c>
      <c r="E311" s="9"/>
      <c r="F311" s="13" t="str">
        <f>IF(E311 ="", "", VLOOKUP(E311, 'Primary Responses'!$E$7:F$84, 2, FALSE))</f>
        <v/>
      </c>
      <c r="G311" s="9"/>
      <c r="H311" s="9"/>
      <c r="I311" s="9"/>
      <c r="J311" s="9"/>
      <c r="K311" s="9"/>
      <c r="L311" s="9"/>
      <c r="M311" s="14" t="str">
        <f t="shared" si="9"/>
        <v>-</v>
      </c>
    </row>
    <row r="312" spans="2:13" ht="54" customHeight="1" x14ac:dyDescent="0.2">
      <c r="B312" s="10" t="str">
        <f t="shared" ca="1" si="8"/>
        <v>-</v>
      </c>
      <c r="C312" s="11" t="s">
        <v>112</v>
      </c>
      <c r="D312" s="12" t="s">
        <v>112</v>
      </c>
      <c r="E312" s="9"/>
      <c r="F312" s="13" t="str">
        <f>IF(E312 ="", "", VLOOKUP(E312, 'Primary Responses'!$E$7:F$84, 2, FALSE))</f>
        <v/>
      </c>
      <c r="G312" s="9"/>
      <c r="H312" s="9"/>
      <c r="I312" s="9"/>
      <c r="J312" s="9"/>
      <c r="K312" s="9"/>
      <c r="L312" s="9"/>
      <c r="M312" s="14" t="str">
        <f t="shared" si="9"/>
        <v>-</v>
      </c>
    </row>
    <row r="313" spans="2:13" ht="54" customHeight="1" x14ac:dyDescent="0.2">
      <c r="B313" s="10" t="str">
        <f t="shared" ca="1" si="8"/>
        <v>-</v>
      </c>
      <c r="C313" s="11" t="s">
        <v>112</v>
      </c>
      <c r="D313" s="12" t="s">
        <v>112</v>
      </c>
      <c r="E313" s="9"/>
      <c r="F313" s="13" t="str">
        <f>IF(E313 ="", "", VLOOKUP(E313, 'Primary Responses'!$E$7:F$84, 2, FALSE))</f>
        <v/>
      </c>
      <c r="G313" s="9"/>
      <c r="H313" s="9"/>
      <c r="I313" s="9"/>
      <c r="J313" s="9"/>
      <c r="K313" s="9"/>
      <c r="L313" s="9"/>
      <c r="M313" s="14" t="str">
        <f t="shared" si="9"/>
        <v>-</v>
      </c>
    </row>
    <row r="314" spans="2:13" ht="54" customHeight="1" x14ac:dyDescent="0.2">
      <c r="B314" s="10" t="str">
        <f t="shared" ca="1" si="8"/>
        <v>-</v>
      </c>
      <c r="C314" s="11" t="s">
        <v>112</v>
      </c>
      <c r="D314" s="12" t="s">
        <v>112</v>
      </c>
      <c r="E314" s="9"/>
      <c r="F314" s="13" t="str">
        <f>IF(E314 ="", "", VLOOKUP(E314, 'Primary Responses'!$E$7:F$84, 2, FALSE))</f>
        <v/>
      </c>
      <c r="G314" s="9"/>
      <c r="H314" s="9"/>
      <c r="I314" s="9"/>
      <c r="J314" s="9"/>
      <c r="K314" s="9"/>
      <c r="L314" s="9"/>
      <c r="M314" s="14" t="str">
        <f t="shared" si="9"/>
        <v>-</v>
      </c>
    </row>
    <row r="315" spans="2:13" ht="54" customHeight="1" x14ac:dyDescent="0.2">
      <c r="B315" s="10" t="str">
        <f t="shared" ca="1" si="8"/>
        <v>-</v>
      </c>
      <c r="C315" s="11" t="s">
        <v>112</v>
      </c>
      <c r="D315" s="12" t="s">
        <v>112</v>
      </c>
      <c r="E315" s="9"/>
      <c r="F315" s="13" t="str">
        <f>IF(E315 ="", "", VLOOKUP(E315, 'Primary Responses'!$E$7:F$84, 2, FALSE))</f>
        <v/>
      </c>
      <c r="G315" s="9"/>
      <c r="H315" s="9"/>
      <c r="I315" s="9"/>
      <c r="J315" s="9"/>
      <c r="K315" s="9"/>
      <c r="L315" s="9"/>
      <c r="M315" s="14" t="str">
        <f t="shared" si="9"/>
        <v>-</v>
      </c>
    </row>
    <row r="316" spans="2:13" ht="54" customHeight="1" x14ac:dyDescent="0.2">
      <c r="B316" s="10" t="str">
        <f t="shared" ca="1" si="8"/>
        <v>-</v>
      </c>
      <c r="C316" s="11" t="s">
        <v>112</v>
      </c>
      <c r="D316" s="12" t="s">
        <v>112</v>
      </c>
      <c r="E316" s="9"/>
      <c r="F316" s="13" t="str">
        <f>IF(E316 ="", "", VLOOKUP(E316, 'Primary Responses'!$E$7:F$84, 2, FALSE))</f>
        <v/>
      </c>
      <c r="G316" s="9"/>
      <c r="H316" s="9"/>
      <c r="I316" s="9"/>
      <c r="J316" s="9"/>
      <c r="K316" s="9"/>
      <c r="L316" s="9"/>
      <c r="M316" s="14" t="str">
        <f t="shared" si="9"/>
        <v>-</v>
      </c>
    </row>
    <row r="317" spans="2:13" ht="54" customHeight="1" x14ac:dyDescent="0.2">
      <c r="B317" s="10" t="str">
        <f t="shared" ca="1" si="8"/>
        <v>-</v>
      </c>
      <c r="C317" s="11" t="s">
        <v>112</v>
      </c>
      <c r="D317" s="12" t="s">
        <v>112</v>
      </c>
      <c r="E317" s="9"/>
      <c r="F317" s="13" t="str">
        <f>IF(E317 ="", "", VLOOKUP(E317, 'Primary Responses'!$E$7:F$84, 2, FALSE))</f>
        <v/>
      </c>
      <c r="G317" s="9"/>
      <c r="H317" s="9"/>
      <c r="I317" s="9"/>
      <c r="J317" s="9"/>
      <c r="K317" s="9"/>
      <c r="L317" s="9"/>
      <c r="M317" s="14" t="str">
        <f t="shared" si="9"/>
        <v>-</v>
      </c>
    </row>
    <row r="318" spans="2:13" ht="54" customHeight="1" x14ac:dyDescent="0.2">
      <c r="B318" s="10" t="str">
        <f t="shared" ca="1" si="8"/>
        <v>-</v>
      </c>
      <c r="C318" s="11" t="s">
        <v>112</v>
      </c>
      <c r="D318" s="12" t="s">
        <v>112</v>
      </c>
      <c r="E318" s="9"/>
      <c r="F318" s="13" t="str">
        <f>IF(E318 ="", "", VLOOKUP(E318, 'Primary Responses'!$E$7:F$84, 2, FALSE))</f>
        <v/>
      </c>
      <c r="G318" s="9"/>
      <c r="H318" s="9"/>
      <c r="I318" s="9"/>
      <c r="J318" s="9"/>
      <c r="K318" s="9"/>
      <c r="L318" s="9"/>
      <c r="M318" s="14" t="str">
        <f t="shared" si="9"/>
        <v>-</v>
      </c>
    </row>
    <row r="319" spans="2:13" ht="54" customHeight="1" x14ac:dyDescent="0.2">
      <c r="B319" s="10" t="str">
        <f t="shared" ca="1" si="8"/>
        <v>-</v>
      </c>
      <c r="C319" s="11" t="s">
        <v>112</v>
      </c>
      <c r="D319" s="12" t="s">
        <v>112</v>
      </c>
      <c r="E319" s="9"/>
      <c r="F319" s="13" t="str">
        <f>IF(E319 ="", "", VLOOKUP(E319, 'Primary Responses'!$E$7:F$84, 2, FALSE))</f>
        <v/>
      </c>
      <c r="G319" s="9"/>
      <c r="H319" s="9"/>
      <c r="I319" s="9"/>
      <c r="J319" s="9"/>
      <c r="K319" s="9"/>
      <c r="L319" s="9"/>
      <c r="M319" s="14" t="str">
        <f t="shared" si="9"/>
        <v>-</v>
      </c>
    </row>
    <row r="320" spans="2:13" ht="54" customHeight="1" x14ac:dyDescent="0.2">
      <c r="B320" s="10" t="str">
        <f t="shared" ca="1" si="8"/>
        <v>-</v>
      </c>
      <c r="C320" s="11" t="s">
        <v>112</v>
      </c>
      <c r="D320" s="12" t="s">
        <v>112</v>
      </c>
      <c r="E320" s="9"/>
      <c r="F320" s="13" t="str">
        <f>IF(E320 ="", "", VLOOKUP(E320, 'Primary Responses'!$E$7:F$84, 2, FALSE))</f>
        <v/>
      </c>
      <c r="G320" s="9"/>
      <c r="H320" s="9"/>
      <c r="I320" s="9"/>
      <c r="J320" s="9"/>
      <c r="K320" s="9"/>
      <c r="L320" s="9"/>
      <c r="M320" s="14" t="str">
        <f t="shared" si="9"/>
        <v>-</v>
      </c>
    </row>
    <row r="321" spans="2:13" ht="54" customHeight="1" x14ac:dyDescent="0.2">
      <c r="B321" s="10" t="str">
        <f t="shared" ca="1" si="8"/>
        <v>-</v>
      </c>
      <c r="C321" s="11" t="s">
        <v>112</v>
      </c>
      <c r="D321" s="12" t="s">
        <v>112</v>
      </c>
      <c r="E321" s="9"/>
      <c r="F321" s="13" t="str">
        <f>IF(E321 ="", "", VLOOKUP(E321, 'Primary Responses'!$E$7:F$84, 2, FALSE))</f>
        <v/>
      </c>
      <c r="G321" s="9"/>
      <c r="H321" s="9"/>
      <c r="I321" s="9"/>
      <c r="J321" s="9"/>
      <c r="K321" s="9"/>
      <c r="L321" s="9"/>
      <c r="M321" s="14" t="str">
        <f t="shared" si="9"/>
        <v>-</v>
      </c>
    </row>
    <row r="322" spans="2:13" ht="54" customHeight="1" x14ac:dyDescent="0.2">
      <c r="B322" s="10" t="str">
        <f t="shared" ca="1" si="8"/>
        <v>-</v>
      </c>
      <c r="C322" s="11" t="s">
        <v>112</v>
      </c>
      <c r="D322" s="12" t="s">
        <v>112</v>
      </c>
      <c r="E322" s="9"/>
      <c r="F322" s="13" t="str">
        <f>IF(E322 ="", "", VLOOKUP(E322, 'Primary Responses'!$E$7:F$84, 2, FALSE))</f>
        <v/>
      </c>
      <c r="G322" s="9"/>
      <c r="H322" s="9"/>
      <c r="I322" s="9"/>
      <c r="J322" s="9"/>
      <c r="K322" s="9"/>
      <c r="L322" s="9"/>
      <c r="M322" s="14" t="str">
        <f t="shared" si="9"/>
        <v>-</v>
      </c>
    </row>
    <row r="323" spans="2:13" ht="54" customHeight="1" x14ac:dyDescent="0.2">
      <c r="B323" s="10" t="str">
        <f t="shared" ca="1" si="8"/>
        <v>-</v>
      </c>
      <c r="C323" s="11" t="s">
        <v>112</v>
      </c>
      <c r="D323" s="12" t="s">
        <v>112</v>
      </c>
      <c r="E323" s="9"/>
      <c r="F323" s="13" t="str">
        <f>IF(E323 ="", "", VLOOKUP(E323, 'Primary Responses'!$E$7:F$84, 2, FALSE))</f>
        <v/>
      </c>
      <c r="G323" s="9"/>
      <c r="H323" s="9"/>
      <c r="I323" s="9"/>
      <c r="J323" s="9"/>
      <c r="K323" s="9"/>
      <c r="L323" s="9"/>
      <c r="M323" s="14" t="str">
        <f t="shared" si="9"/>
        <v>-</v>
      </c>
    </row>
    <row r="324" spans="2:13" ht="54" customHeight="1" x14ac:dyDescent="0.2">
      <c r="B324" s="10" t="str">
        <f t="shared" ca="1" si="8"/>
        <v>-</v>
      </c>
      <c r="C324" s="11" t="s">
        <v>112</v>
      </c>
      <c r="D324" s="12" t="s">
        <v>112</v>
      </c>
      <c r="E324" s="9"/>
      <c r="F324" s="13" t="str">
        <f>IF(E324 ="", "", VLOOKUP(E324, 'Primary Responses'!$E$7:F$84, 2, FALSE))</f>
        <v/>
      </c>
      <c r="G324" s="9"/>
      <c r="H324" s="9"/>
      <c r="I324" s="9"/>
      <c r="J324" s="9"/>
      <c r="K324" s="9"/>
      <c r="L324" s="9"/>
      <c r="M324" s="14" t="str">
        <f t="shared" si="9"/>
        <v>-</v>
      </c>
    </row>
    <row r="325" spans="2:13" ht="54" customHeight="1" x14ac:dyDescent="0.2">
      <c r="B325" s="10" t="str">
        <f t="shared" ca="1" si="8"/>
        <v>-</v>
      </c>
      <c r="C325" s="11" t="s">
        <v>112</v>
      </c>
      <c r="D325" s="12" t="s">
        <v>112</v>
      </c>
      <c r="E325" s="9"/>
      <c r="F325" s="13" t="str">
        <f>IF(E325 ="", "", VLOOKUP(E325, 'Primary Responses'!$E$7:F$84, 2, FALSE))</f>
        <v/>
      </c>
      <c r="G325" s="9"/>
      <c r="H325" s="9"/>
      <c r="I325" s="9"/>
      <c r="J325" s="9"/>
      <c r="K325" s="9"/>
      <c r="L325" s="9"/>
      <c r="M325" s="14" t="str">
        <f t="shared" si="9"/>
        <v>-</v>
      </c>
    </row>
    <row r="326" spans="2:13" ht="54" customHeight="1" x14ac:dyDescent="0.2">
      <c r="B326" s="10" t="str">
        <f t="shared" ca="1" si="8"/>
        <v>-</v>
      </c>
      <c r="C326" s="11" t="s">
        <v>112</v>
      </c>
      <c r="D326" s="12" t="s">
        <v>112</v>
      </c>
      <c r="E326" s="9"/>
      <c r="F326" s="13" t="str">
        <f>IF(E326 ="", "", VLOOKUP(E326, 'Primary Responses'!$E$7:F$84, 2, FALSE))</f>
        <v/>
      </c>
      <c r="G326" s="9"/>
      <c r="H326" s="9"/>
      <c r="I326" s="9"/>
      <c r="J326" s="9"/>
      <c r="K326" s="9"/>
      <c r="L326" s="9"/>
      <c r="M326" s="14" t="str">
        <f t="shared" si="9"/>
        <v>-</v>
      </c>
    </row>
    <row r="327" spans="2:13" ht="54" customHeight="1" x14ac:dyDescent="0.2">
      <c r="B327" s="10" t="str">
        <f t="shared" ref="B327:B381" ca="1" si="10">IF(ISBLANK(E327), IF(NOT(AND(ISBLANK($G327), ISBLANK($H327), ISBLANK($I327), ISBLANK($J327), ISBLANK($K327), ISBLANK($L327))), "Error: Please provide a value in the '#' column", "-"), IFERROR("Error: Missing value for '" &amp; INDIRECT(ADDRESS(5, (7 + MATCH(TRUE, INDEX(ISBLANK(G327:L327), 0, 0), 0) - 1))) &amp; "' in cell " &amp; ADDRESS(ROW(), (7 + MATCH(TRUE, INDEX(ISBLANK(G327:L327), 0, 0), 0) - 1), 4), "Success: All values provided"))</f>
        <v>-</v>
      </c>
      <c r="C327" s="11" t="s">
        <v>112</v>
      </c>
      <c r="D327" s="12" t="s">
        <v>112</v>
      </c>
      <c r="E327" s="9"/>
      <c r="F327" s="13" t="str">
        <f>IF(E327 ="", "", VLOOKUP(E327, 'Primary Responses'!$E$7:F$84, 2, FALSE))</f>
        <v/>
      </c>
      <c r="G327" s="9"/>
      <c r="H327" s="9"/>
      <c r="I327" s="9"/>
      <c r="J327" s="9"/>
      <c r="K327" s="9"/>
      <c r="L327" s="9"/>
      <c r="M327" s="14" t="str">
        <f t="shared" ref="M327:M381" si="11">IFERROR(IF(ISBLANK(K327), NA(), K327), "-")</f>
        <v>-</v>
      </c>
    </row>
    <row r="328" spans="2:13" ht="54" customHeight="1" x14ac:dyDescent="0.2">
      <c r="B328" s="10" t="str">
        <f t="shared" ca="1" si="10"/>
        <v>-</v>
      </c>
      <c r="C328" s="11" t="s">
        <v>112</v>
      </c>
      <c r="D328" s="12" t="s">
        <v>112</v>
      </c>
      <c r="E328" s="9"/>
      <c r="F328" s="13" t="str">
        <f>IF(E328 ="", "", VLOOKUP(E328, 'Primary Responses'!$E$7:F$84, 2, FALSE))</f>
        <v/>
      </c>
      <c r="G328" s="9"/>
      <c r="H328" s="9"/>
      <c r="I328" s="9"/>
      <c r="J328" s="9"/>
      <c r="K328" s="9"/>
      <c r="L328" s="9"/>
      <c r="M328" s="14" t="str">
        <f t="shared" si="11"/>
        <v>-</v>
      </c>
    </row>
    <row r="329" spans="2:13" ht="54" customHeight="1" x14ac:dyDescent="0.2">
      <c r="B329" s="10" t="str">
        <f t="shared" ca="1" si="10"/>
        <v>-</v>
      </c>
      <c r="C329" s="11" t="s">
        <v>112</v>
      </c>
      <c r="D329" s="12" t="s">
        <v>112</v>
      </c>
      <c r="E329" s="9"/>
      <c r="F329" s="13" t="str">
        <f>IF(E329 ="", "", VLOOKUP(E329, 'Primary Responses'!$E$7:F$84, 2, FALSE))</f>
        <v/>
      </c>
      <c r="G329" s="9"/>
      <c r="H329" s="9"/>
      <c r="I329" s="9"/>
      <c r="J329" s="9"/>
      <c r="K329" s="9"/>
      <c r="L329" s="9"/>
      <c r="M329" s="14" t="str">
        <f t="shared" si="11"/>
        <v>-</v>
      </c>
    </row>
    <row r="330" spans="2:13" ht="54" customHeight="1" x14ac:dyDescent="0.2">
      <c r="B330" s="10" t="str">
        <f t="shared" ca="1" si="10"/>
        <v>-</v>
      </c>
      <c r="C330" s="11" t="s">
        <v>112</v>
      </c>
      <c r="D330" s="12" t="s">
        <v>112</v>
      </c>
      <c r="E330" s="9"/>
      <c r="F330" s="13" t="str">
        <f>IF(E330 ="", "", VLOOKUP(E330, 'Primary Responses'!$E$7:F$84, 2, FALSE))</f>
        <v/>
      </c>
      <c r="G330" s="9"/>
      <c r="H330" s="9"/>
      <c r="I330" s="9"/>
      <c r="J330" s="9"/>
      <c r="K330" s="9"/>
      <c r="L330" s="9"/>
      <c r="M330" s="14" t="str">
        <f t="shared" si="11"/>
        <v>-</v>
      </c>
    </row>
    <row r="331" spans="2:13" ht="54" customHeight="1" x14ac:dyDescent="0.2">
      <c r="B331" s="10" t="str">
        <f t="shared" ca="1" si="10"/>
        <v>-</v>
      </c>
      <c r="C331" s="11" t="s">
        <v>112</v>
      </c>
      <c r="D331" s="12" t="s">
        <v>112</v>
      </c>
      <c r="E331" s="9"/>
      <c r="F331" s="13" t="str">
        <f>IF(E331 ="", "", VLOOKUP(E331, 'Primary Responses'!$E$7:F$84, 2, FALSE))</f>
        <v/>
      </c>
      <c r="G331" s="9"/>
      <c r="H331" s="9"/>
      <c r="I331" s="9"/>
      <c r="J331" s="9"/>
      <c r="K331" s="9"/>
      <c r="L331" s="9"/>
      <c r="M331" s="14" t="str">
        <f t="shared" si="11"/>
        <v>-</v>
      </c>
    </row>
    <row r="332" spans="2:13" ht="54" customHeight="1" x14ac:dyDescent="0.2">
      <c r="B332" s="10" t="str">
        <f t="shared" ca="1" si="10"/>
        <v>-</v>
      </c>
      <c r="C332" s="11" t="s">
        <v>112</v>
      </c>
      <c r="D332" s="12" t="s">
        <v>112</v>
      </c>
      <c r="E332" s="9"/>
      <c r="F332" s="13" t="str">
        <f>IF(E332 ="", "", VLOOKUP(E332, 'Primary Responses'!$E$7:F$84, 2, FALSE))</f>
        <v/>
      </c>
      <c r="G332" s="9"/>
      <c r="H332" s="9"/>
      <c r="I332" s="9"/>
      <c r="J332" s="9"/>
      <c r="K332" s="9"/>
      <c r="L332" s="9"/>
      <c r="M332" s="14" t="str">
        <f t="shared" si="11"/>
        <v>-</v>
      </c>
    </row>
    <row r="333" spans="2:13" ht="54" customHeight="1" x14ac:dyDescent="0.2">
      <c r="B333" s="10" t="str">
        <f t="shared" ca="1" si="10"/>
        <v>-</v>
      </c>
      <c r="C333" s="11" t="s">
        <v>112</v>
      </c>
      <c r="D333" s="12" t="s">
        <v>112</v>
      </c>
      <c r="E333" s="9"/>
      <c r="F333" s="13" t="str">
        <f>IF(E333 ="", "", VLOOKUP(E333, 'Primary Responses'!$E$7:F$84, 2, FALSE))</f>
        <v/>
      </c>
      <c r="G333" s="9"/>
      <c r="H333" s="9"/>
      <c r="I333" s="9"/>
      <c r="J333" s="9"/>
      <c r="K333" s="9"/>
      <c r="L333" s="9"/>
      <c r="M333" s="14" t="str">
        <f t="shared" si="11"/>
        <v>-</v>
      </c>
    </row>
    <row r="334" spans="2:13" ht="54" customHeight="1" x14ac:dyDescent="0.2">
      <c r="B334" s="10" t="str">
        <f t="shared" ca="1" si="10"/>
        <v>-</v>
      </c>
      <c r="C334" s="11" t="s">
        <v>112</v>
      </c>
      <c r="D334" s="12" t="s">
        <v>112</v>
      </c>
      <c r="E334" s="9"/>
      <c r="F334" s="13" t="str">
        <f>IF(E334 ="", "", VLOOKUP(E334, 'Primary Responses'!$E$7:F$84, 2, FALSE))</f>
        <v/>
      </c>
      <c r="G334" s="9"/>
      <c r="H334" s="9"/>
      <c r="I334" s="9"/>
      <c r="J334" s="9"/>
      <c r="K334" s="9"/>
      <c r="L334" s="9"/>
      <c r="M334" s="14" t="str">
        <f t="shared" si="11"/>
        <v>-</v>
      </c>
    </row>
    <row r="335" spans="2:13" ht="54" customHeight="1" x14ac:dyDescent="0.2">
      <c r="B335" s="10" t="str">
        <f t="shared" ca="1" si="10"/>
        <v>-</v>
      </c>
      <c r="C335" s="11" t="s">
        <v>112</v>
      </c>
      <c r="D335" s="12" t="s">
        <v>112</v>
      </c>
      <c r="E335" s="9"/>
      <c r="F335" s="13" t="str">
        <f>IF(E335 ="", "", VLOOKUP(E335, 'Primary Responses'!$E$7:F$84, 2, FALSE))</f>
        <v/>
      </c>
      <c r="G335" s="9"/>
      <c r="H335" s="9"/>
      <c r="I335" s="9"/>
      <c r="J335" s="9"/>
      <c r="K335" s="9"/>
      <c r="L335" s="9"/>
      <c r="M335" s="14" t="str">
        <f t="shared" si="11"/>
        <v>-</v>
      </c>
    </row>
    <row r="336" spans="2:13" ht="54" customHeight="1" x14ac:dyDescent="0.2">
      <c r="B336" s="10" t="str">
        <f t="shared" ca="1" si="10"/>
        <v>-</v>
      </c>
      <c r="C336" s="11" t="s">
        <v>112</v>
      </c>
      <c r="D336" s="12" t="s">
        <v>112</v>
      </c>
      <c r="E336" s="9"/>
      <c r="F336" s="13" t="str">
        <f>IF(E336 ="", "", VLOOKUP(E336, 'Primary Responses'!$E$7:F$84, 2, FALSE))</f>
        <v/>
      </c>
      <c r="G336" s="9"/>
      <c r="H336" s="9"/>
      <c r="I336" s="9"/>
      <c r="J336" s="9"/>
      <c r="K336" s="9"/>
      <c r="L336" s="9"/>
      <c r="M336" s="14" t="str">
        <f t="shared" si="11"/>
        <v>-</v>
      </c>
    </row>
    <row r="337" spans="2:13" ht="54" customHeight="1" x14ac:dyDescent="0.2">
      <c r="B337" s="10" t="str">
        <f t="shared" ca="1" si="10"/>
        <v>-</v>
      </c>
      <c r="C337" s="11" t="s">
        <v>112</v>
      </c>
      <c r="D337" s="12" t="s">
        <v>112</v>
      </c>
      <c r="E337" s="9"/>
      <c r="F337" s="13" t="str">
        <f>IF(E337 ="", "", VLOOKUP(E337, 'Primary Responses'!$E$7:F$84, 2, FALSE))</f>
        <v/>
      </c>
      <c r="G337" s="9"/>
      <c r="H337" s="9"/>
      <c r="I337" s="9"/>
      <c r="J337" s="9"/>
      <c r="K337" s="9"/>
      <c r="L337" s="9"/>
      <c r="M337" s="14" t="str">
        <f t="shared" si="11"/>
        <v>-</v>
      </c>
    </row>
    <row r="338" spans="2:13" ht="54" customHeight="1" x14ac:dyDescent="0.2">
      <c r="B338" s="10" t="str">
        <f t="shared" ca="1" si="10"/>
        <v>-</v>
      </c>
      <c r="C338" s="11" t="s">
        <v>112</v>
      </c>
      <c r="D338" s="12" t="s">
        <v>112</v>
      </c>
      <c r="E338" s="9"/>
      <c r="F338" s="13" t="str">
        <f>IF(E338 ="", "", VLOOKUP(E338, 'Primary Responses'!$E$7:F$84, 2, FALSE))</f>
        <v/>
      </c>
      <c r="G338" s="9"/>
      <c r="H338" s="9"/>
      <c r="I338" s="9"/>
      <c r="J338" s="9"/>
      <c r="K338" s="9"/>
      <c r="L338" s="9"/>
      <c r="M338" s="14" t="str">
        <f t="shared" si="11"/>
        <v>-</v>
      </c>
    </row>
    <row r="339" spans="2:13" ht="54" customHeight="1" x14ac:dyDescent="0.2">
      <c r="B339" s="10" t="str">
        <f t="shared" ca="1" si="10"/>
        <v>-</v>
      </c>
      <c r="C339" s="11" t="s">
        <v>112</v>
      </c>
      <c r="D339" s="12" t="s">
        <v>112</v>
      </c>
      <c r="E339" s="9"/>
      <c r="F339" s="13" t="str">
        <f>IF(E339 ="", "", VLOOKUP(E339, 'Primary Responses'!$E$7:F$84, 2, FALSE))</f>
        <v/>
      </c>
      <c r="G339" s="9"/>
      <c r="H339" s="9"/>
      <c r="I339" s="9"/>
      <c r="J339" s="9"/>
      <c r="K339" s="9"/>
      <c r="L339" s="9"/>
      <c r="M339" s="14" t="str">
        <f t="shared" si="11"/>
        <v>-</v>
      </c>
    </row>
    <row r="340" spans="2:13" ht="54" customHeight="1" x14ac:dyDescent="0.2">
      <c r="B340" s="10" t="str">
        <f t="shared" ca="1" si="10"/>
        <v>-</v>
      </c>
      <c r="C340" s="11" t="s">
        <v>112</v>
      </c>
      <c r="D340" s="12" t="s">
        <v>112</v>
      </c>
      <c r="E340" s="9"/>
      <c r="F340" s="13" t="str">
        <f>IF(E340 ="", "", VLOOKUP(E340, 'Primary Responses'!$E$7:F$84, 2, FALSE))</f>
        <v/>
      </c>
      <c r="G340" s="9"/>
      <c r="H340" s="9"/>
      <c r="I340" s="9"/>
      <c r="J340" s="9"/>
      <c r="K340" s="9"/>
      <c r="L340" s="9"/>
      <c r="M340" s="14" t="str">
        <f t="shared" si="11"/>
        <v>-</v>
      </c>
    </row>
    <row r="341" spans="2:13" ht="54" customHeight="1" x14ac:dyDescent="0.2">
      <c r="B341" s="10" t="str">
        <f t="shared" ca="1" si="10"/>
        <v>-</v>
      </c>
      <c r="C341" s="11" t="s">
        <v>112</v>
      </c>
      <c r="D341" s="12" t="s">
        <v>112</v>
      </c>
      <c r="E341" s="9"/>
      <c r="F341" s="13" t="str">
        <f>IF(E341 ="", "", VLOOKUP(E341, 'Primary Responses'!$E$7:F$84, 2, FALSE))</f>
        <v/>
      </c>
      <c r="G341" s="9"/>
      <c r="H341" s="9"/>
      <c r="I341" s="9"/>
      <c r="J341" s="9"/>
      <c r="K341" s="9"/>
      <c r="L341" s="9"/>
      <c r="M341" s="14" t="str">
        <f t="shared" si="11"/>
        <v>-</v>
      </c>
    </row>
    <row r="342" spans="2:13" ht="54" customHeight="1" x14ac:dyDescent="0.2">
      <c r="B342" s="10" t="str">
        <f t="shared" ca="1" si="10"/>
        <v>-</v>
      </c>
      <c r="C342" s="11" t="s">
        <v>112</v>
      </c>
      <c r="D342" s="12" t="s">
        <v>112</v>
      </c>
      <c r="E342" s="9"/>
      <c r="F342" s="13" t="str">
        <f>IF(E342 ="", "", VLOOKUP(E342, 'Primary Responses'!$E$7:F$84, 2, FALSE))</f>
        <v/>
      </c>
      <c r="G342" s="9"/>
      <c r="H342" s="9"/>
      <c r="I342" s="9"/>
      <c r="J342" s="9"/>
      <c r="K342" s="9"/>
      <c r="L342" s="9"/>
      <c r="M342" s="14" t="str">
        <f t="shared" si="11"/>
        <v>-</v>
      </c>
    </row>
    <row r="343" spans="2:13" ht="54" customHeight="1" x14ac:dyDescent="0.2">
      <c r="B343" s="10" t="str">
        <f t="shared" ca="1" si="10"/>
        <v>-</v>
      </c>
      <c r="C343" s="11" t="s">
        <v>112</v>
      </c>
      <c r="D343" s="12" t="s">
        <v>112</v>
      </c>
      <c r="E343" s="9"/>
      <c r="F343" s="13" t="str">
        <f>IF(E343 ="", "", VLOOKUP(E343, 'Primary Responses'!$E$7:F$84, 2, FALSE))</f>
        <v/>
      </c>
      <c r="G343" s="9"/>
      <c r="H343" s="9"/>
      <c r="I343" s="9"/>
      <c r="J343" s="9"/>
      <c r="K343" s="9"/>
      <c r="L343" s="9"/>
      <c r="M343" s="14" t="str">
        <f t="shared" si="11"/>
        <v>-</v>
      </c>
    </row>
    <row r="344" spans="2:13" ht="54" customHeight="1" x14ac:dyDescent="0.2">
      <c r="B344" s="10" t="str">
        <f t="shared" ca="1" si="10"/>
        <v>-</v>
      </c>
      <c r="C344" s="11" t="s">
        <v>112</v>
      </c>
      <c r="D344" s="12" t="s">
        <v>112</v>
      </c>
      <c r="E344" s="9"/>
      <c r="F344" s="13" t="str">
        <f>IF(E344 ="", "", VLOOKUP(E344, 'Primary Responses'!$E$7:F$84, 2, FALSE))</f>
        <v/>
      </c>
      <c r="G344" s="9"/>
      <c r="H344" s="9"/>
      <c r="I344" s="9"/>
      <c r="J344" s="9"/>
      <c r="K344" s="9"/>
      <c r="L344" s="9"/>
      <c r="M344" s="14" t="str">
        <f t="shared" si="11"/>
        <v>-</v>
      </c>
    </row>
    <row r="345" spans="2:13" ht="54" customHeight="1" x14ac:dyDescent="0.2">
      <c r="B345" s="10" t="str">
        <f t="shared" ca="1" si="10"/>
        <v>-</v>
      </c>
      <c r="C345" s="11" t="s">
        <v>112</v>
      </c>
      <c r="D345" s="12" t="s">
        <v>112</v>
      </c>
      <c r="E345" s="9"/>
      <c r="F345" s="13" t="str">
        <f>IF(E345 ="", "", VLOOKUP(E345, 'Primary Responses'!$E$7:F$84, 2, FALSE))</f>
        <v/>
      </c>
      <c r="G345" s="9"/>
      <c r="H345" s="9"/>
      <c r="I345" s="9"/>
      <c r="J345" s="9"/>
      <c r="K345" s="9"/>
      <c r="L345" s="9"/>
      <c r="M345" s="14" t="str">
        <f t="shared" si="11"/>
        <v>-</v>
      </c>
    </row>
    <row r="346" spans="2:13" ht="54" customHeight="1" x14ac:dyDescent="0.2">
      <c r="B346" s="10" t="str">
        <f t="shared" ca="1" si="10"/>
        <v>-</v>
      </c>
      <c r="C346" s="11" t="s">
        <v>112</v>
      </c>
      <c r="D346" s="12" t="s">
        <v>112</v>
      </c>
      <c r="E346" s="9"/>
      <c r="F346" s="13" t="str">
        <f>IF(E346 ="", "", VLOOKUP(E346, 'Primary Responses'!$E$7:F$84, 2, FALSE))</f>
        <v/>
      </c>
      <c r="G346" s="9"/>
      <c r="H346" s="9"/>
      <c r="I346" s="9"/>
      <c r="J346" s="9"/>
      <c r="K346" s="9"/>
      <c r="L346" s="9"/>
      <c r="M346" s="14" t="str">
        <f t="shared" si="11"/>
        <v>-</v>
      </c>
    </row>
    <row r="347" spans="2:13" ht="54" customHeight="1" x14ac:dyDescent="0.2">
      <c r="B347" s="10" t="str">
        <f t="shared" ca="1" si="10"/>
        <v>-</v>
      </c>
      <c r="C347" s="11" t="s">
        <v>112</v>
      </c>
      <c r="D347" s="12" t="s">
        <v>112</v>
      </c>
      <c r="E347" s="9"/>
      <c r="F347" s="13" t="str">
        <f>IF(E347 ="", "", VLOOKUP(E347, 'Primary Responses'!$E$7:F$84, 2, FALSE))</f>
        <v/>
      </c>
      <c r="G347" s="9"/>
      <c r="H347" s="9"/>
      <c r="I347" s="9"/>
      <c r="J347" s="9"/>
      <c r="K347" s="9"/>
      <c r="L347" s="9"/>
      <c r="M347" s="14" t="str">
        <f t="shared" si="11"/>
        <v>-</v>
      </c>
    </row>
    <row r="348" spans="2:13" ht="54" customHeight="1" x14ac:dyDescent="0.2">
      <c r="B348" s="10" t="str">
        <f t="shared" ca="1" si="10"/>
        <v>-</v>
      </c>
      <c r="C348" s="11" t="s">
        <v>112</v>
      </c>
      <c r="D348" s="12" t="s">
        <v>112</v>
      </c>
      <c r="E348" s="9"/>
      <c r="F348" s="13" t="str">
        <f>IF(E348 ="", "", VLOOKUP(E348, 'Primary Responses'!$E$7:F$84, 2, FALSE))</f>
        <v/>
      </c>
      <c r="G348" s="9"/>
      <c r="H348" s="9"/>
      <c r="I348" s="9"/>
      <c r="J348" s="9"/>
      <c r="K348" s="9"/>
      <c r="L348" s="9"/>
      <c r="M348" s="14" t="str">
        <f t="shared" si="11"/>
        <v>-</v>
      </c>
    </row>
    <row r="349" spans="2:13" ht="54" customHeight="1" x14ac:dyDescent="0.2">
      <c r="B349" s="10" t="str">
        <f t="shared" ca="1" si="10"/>
        <v>-</v>
      </c>
      <c r="C349" s="11" t="s">
        <v>112</v>
      </c>
      <c r="D349" s="12" t="s">
        <v>112</v>
      </c>
      <c r="E349" s="9"/>
      <c r="F349" s="13" t="str">
        <f>IF(E349 ="", "", VLOOKUP(E349, 'Primary Responses'!$E$7:F$84, 2, FALSE))</f>
        <v/>
      </c>
      <c r="G349" s="9"/>
      <c r="H349" s="9"/>
      <c r="I349" s="9"/>
      <c r="J349" s="9"/>
      <c r="K349" s="9"/>
      <c r="L349" s="9"/>
      <c r="M349" s="14" t="str">
        <f t="shared" si="11"/>
        <v>-</v>
      </c>
    </row>
    <row r="350" spans="2:13" ht="54" customHeight="1" x14ac:dyDescent="0.2">
      <c r="B350" s="10" t="str">
        <f t="shared" ca="1" si="10"/>
        <v>-</v>
      </c>
      <c r="C350" s="11" t="s">
        <v>112</v>
      </c>
      <c r="D350" s="12" t="s">
        <v>112</v>
      </c>
      <c r="E350" s="9"/>
      <c r="F350" s="13" t="str">
        <f>IF(E350 ="", "", VLOOKUP(E350, 'Primary Responses'!$E$7:F$84, 2, FALSE))</f>
        <v/>
      </c>
      <c r="G350" s="9"/>
      <c r="H350" s="9"/>
      <c r="I350" s="9"/>
      <c r="J350" s="9"/>
      <c r="K350" s="9"/>
      <c r="L350" s="9"/>
      <c r="M350" s="14" t="str">
        <f t="shared" si="11"/>
        <v>-</v>
      </c>
    </row>
    <row r="351" spans="2:13" ht="54" customHeight="1" x14ac:dyDescent="0.2">
      <c r="B351" s="10" t="str">
        <f t="shared" ca="1" si="10"/>
        <v>-</v>
      </c>
      <c r="C351" s="11" t="s">
        <v>112</v>
      </c>
      <c r="D351" s="12" t="s">
        <v>112</v>
      </c>
      <c r="E351" s="9"/>
      <c r="F351" s="13" t="str">
        <f>IF(E351 ="", "", VLOOKUP(E351, 'Primary Responses'!$E$7:F$84, 2, FALSE))</f>
        <v/>
      </c>
      <c r="G351" s="9"/>
      <c r="H351" s="9"/>
      <c r="I351" s="9"/>
      <c r="J351" s="9"/>
      <c r="K351" s="9"/>
      <c r="L351" s="9"/>
      <c r="M351" s="14" t="str">
        <f t="shared" si="11"/>
        <v>-</v>
      </c>
    </row>
    <row r="352" spans="2:13" ht="54" customHeight="1" x14ac:dyDescent="0.2">
      <c r="B352" s="10" t="str">
        <f t="shared" ca="1" si="10"/>
        <v>-</v>
      </c>
      <c r="C352" s="11" t="s">
        <v>112</v>
      </c>
      <c r="D352" s="12" t="s">
        <v>112</v>
      </c>
      <c r="E352" s="9"/>
      <c r="F352" s="13" t="str">
        <f>IF(E352 ="", "", VLOOKUP(E352, 'Primary Responses'!$E$7:F$84, 2, FALSE))</f>
        <v/>
      </c>
      <c r="G352" s="9"/>
      <c r="H352" s="9"/>
      <c r="I352" s="9"/>
      <c r="J352" s="9"/>
      <c r="K352" s="9"/>
      <c r="L352" s="9"/>
      <c r="M352" s="14" t="str">
        <f t="shared" si="11"/>
        <v>-</v>
      </c>
    </row>
    <row r="353" spans="2:13" ht="54" customHeight="1" x14ac:dyDescent="0.2">
      <c r="B353" s="10" t="str">
        <f t="shared" ca="1" si="10"/>
        <v>-</v>
      </c>
      <c r="C353" s="11" t="s">
        <v>112</v>
      </c>
      <c r="D353" s="12" t="s">
        <v>112</v>
      </c>
      <c r="E353" s="9"/>
      <c r="F353" s="13" t="str">
        <f>IF(E353 ="", "", VLOOKUP(E353, 'Primary Responses'!$E$7:F$84, 2, FALSE))</f>
        <v/>
      </c>
      <c r="G353" s="9"/>
      <c r="H353" s="9"/>
      <c r="I353" s="9"/>
      <c r="J353" s="9"/>
      <c r="K353" s="9"/>
      <c r="L353" s="9"/>
      <c r="M353" s="14" t="str">
        <f t="shared" si="11"/>
        <v>-</v>
      </c>
    </row>
    <row r="354" spans="2:13" ht="54" customHeight="1" x14ac:dyDescent="0.2">
      <c r="B354" s="10" t="str">
        <f t="shared" ca="1" si="10"/>
        <v>-</v>
      </c>
      <c r="C354" s="11" t="s">
        <v>112</v>
      </c>
      <c r="D354" s="12" t="s">
        <v>112</v>
      </c>
      <c r="E354" s="9"/>
      <c r="F354" s="13" t="str">
        <f>IF(E354 ="", "", VLOOKUP(E354, 'Primary Responses'!$E$7:F$84, 2, FALSE))</f>
        <v/>
      </c>
      <c r="G354" s="9"/>
      <c r="H354" s="9"/>
      <c r="I354" s="9"/>
      <c r="J354" s="9"/>
      <c r="K354" s="9"/>
      <c r="L354" s="9"/>
      <c r="M354" s="14" t="str">
        <f t="shared" si="11"/>
        <v>-</v>
      </c>
    </row>
    <row r="355" spans="2:13" ht="54" customHeight="1" x14ac:dyDescent="0.2">
      <c r="B355" s="10" t="str">
        <f t="shared" ca="1" si="10"/>
        <v>-</v>
      </c>
      <c r="C355" s="11" t="s">
        <v>112</v>
      </c>
      <c r="D355" s="12" t="s">
        <v>112</v>
      </c>
      <c r="E355" s="9"/>
      <c r="F355" s="13" t="str">
        <f>IF(E355 ="", "", VLOOKUP(E355, 'Primary Responses'!$E$7:F$84, 2, FALSE))</f>
        <v/>
      </c>
      <c r="G355" s="9"/>
      <c r="H355" s="9"/>
      <c r="I355" s="9"/>
      <c r="J355" s="9"/>
      <c r="K355" s="9"/>
      <c r="L355" s="9"/>
      <c r="M355" s="14" t="str">
        <f t="shared" si="11"/>
        <v>-</v>
      </c>
    </row>
    <row r="356" spans="2:13" ht="54" customHeight="1" x14ac:dyDescent="0.2">
      <c r="B356" s="10" t="str">
        <f t="shared" ca="1" si="10"/>
        <v>-</v>
      </c>
      <c r="C356" s="11" t="s">
        <v>112</v>
      </c>
      <c r="D356" s="12" t="s">
        <v>112</v>
      </c>
      <c r="E356" s="9"/>
      <c r="F356" s="13" t="str">
        <f>IF(E356 ="", "", VLOOKUP(E356, 'Primary Responses'!$E$7:F$84, 2, FALSE))</f>
        <v/>
      </c>
      <c r="G356" s="9"/>
      <c r="H356" s="9"/>
      <c r="I356" s="9"/>
      <c r="J356" s="9"/>
      <c r="K356" s="9"/>
      <c r="L356" s="9"/>
      <c r="M356" s="14" t="str">
        <f t="shared" si="11"/>
        <v>-</v>
      </c>
    </row>
    <row r="357" spans="2:13" ht="54" customHeight="1" x14ac:dyDescent="0.2">
      <c r="B357" s="10" t="str">
        <f t="shared" ca="1" si="10"/>
        <v>-</v>
      </c>
      <c r="C357" s="11" t="s">
        <v>112</v>
      </c>
      <c r="D357" s="12" t="s">
        <v>112</v>
      </c>
      <c r="E357" s="9"/>
      <c r="F357" s="13" t="str">
        <f>IF(E357 ="", "", VLOOKUP(E357, 'Primary Responses'!$E$7:F$84, 2, FALSE))</f>
        <v/>
      </c>
      <c r="G357" s="9"/>
      <c r="H357" s="9"/>
      <c r="I357" s="9"/>
      <c r="J357" s="9"/>
      <c r="K357" s="9"/>
      <c r="L357" s="9"/>
      <c r="M357" s="14" t="str">
        <f t="shared" si="11"/>
        <v>-</v>
      </c>
    </row>
    <row r="358" spans="2:13" ht="54" customHeight="1" x14ac:dyDescent="0.2">
      <c r="B358" s="10" t="str">
        <f t="shared" ca="1" si="10"/>
        <v>-</v>
      </c>
      <c r="C358" s="11" t="s">
        <v>112</v>
      </c>
      <c r="D358" s="12" t="s">
        <v>112</v>
      </c>
      <c r="E358" s="9"/>
      <c r="F358" s="13" t="str">
        <f>IF(E358 ="", "", VLOOKUP(E358, 'Primary Responses'!$E$7:F$84, 2, FALSE))</f>
        <v/>
      </c>
      <c r="G358" s="9"/>
      <c r="H358" s="9"/>
      <c r="I358" s="9"/>
      <c r="J358" s="9"/>
      <c r="K358" s="9"/>
      <c r="L358" s="9"/>
      <c r="M358" s="14" t="str">
        <f t="shared" si="11"/>
        <v>-</v>
      </c>
    </row>
    <row r="359" spans="2:13" ht="54" customHeight="1" x14ac:dyDescent="0.2">
      <c r="B359" s="10" t="str">
        <f t="shared" ca="1" si="10"/>
        <v>-</v>
      </c>
      <c r="C359" s="11" t="s">
        <v>112</v>
      </c>
      <c r="D359" s="12" t="s">
        <v>112</v>
      </c>
      <c r="E359" s="9"/>
      <c r="F359" s="13" t="str">
        <f>IF(E359 ="", "", VLOOKUP(E359, 'Primary Responses'!$E$7:F$84, 2, FALSE))</f>
        <v/>
      </c>
      <c r="G359" s="9"/>
      <c r="H359" s="9"/>
      <c r="I359" s="9"/>
      <c r="J359" s="9"/>
      <c r="K359" s="9"/>
      <c r="L359" s="9"/>
      <c r="M359" s="14" t="str">
        <f t="shared" si="11"/>
        <v>-</v>
      </c>
    </row>
    <row r="360" spans="2:13" ht="54" customHeight="1" x14ac:dyDescent="0.2">
      <c r="B360" s="10" t="str">
        <f t="shared" ca="1" si="10"/>
        <v>-</v>
      </c>
      <c r="C360" s="11" t="s">
        <v>112</v>
      </c>
      <c r="D360" s="12" t="s">
        <v>112</v>
      </c>
      <c r="E360" s="9"/>
      <c r="F360" s="13" t="str">
        <f>IF(E360 ="", "", VLOOKUP(E360, 'Primary Responses'!$E$7:F$84, 2, FALSE))</f>
        <v/>
      </c>
      <c r="G360" s="9"/>
      <c r="H360" s="9"/>
      <c r="I360" s="9"/>
      <c r="J360" s="9"/>
      <c r="K360" s="9"/>
      <c r="L360" s="9"/>
      <c r="M360" s="14" t="str">
        <f t="shared" si="11"/>
        <v>-</v>
      </c>
    </row>
    <row r="361" spans="2:13" ht="54" customHeight="1" x14ac:dyDescent="0.2">
      <c r="B361" s="10" t="str">
        <f t="shared" ca="1" si="10"/>
        <v>-</v>
      </c>
      <c r="C361" s="11" t="s">
        <v>112</v>
      </c>
      <c r="D361" s="12" t="s">
        <v>112</v>
      </c>
      <c r="E361" s="9"/>
      <c r="F361" s="13" t="str">
        <f>IF(E361 ="", "", VLOOKUP(E361, 'Primary Responses'!$E$7:F$84, 2, FALSE))</f>
        <v/>
      </c>
      <c r="G361" s="9"/>
      <c r="H361" s="9"/>
      <c r="I361" s="9"/>
      <c r="J361" s="9"/>
      <c r="K361" s="9"/>
      <c r="L361" s="9"/>
      <c r="M361" s="14" t="str">
        <f t="shared" si="11"/>
        <v>-</v>
      </c>
    </row>
    <row r="362" spans="2:13" ht="54" customHeight="1" x14ac:dyDescent="0.2">
      <c r="B362" s="10" t="str">
        <f t="shared" ca="1" si="10"/>
        <v>-</v>
      </c>
      <c r="C362" s="11" t="s">
        <v>112</v>
      </c>
      <c r="D362" s="12" t="s">
        <v>112</v>
      </c>
      <c r="E362" s="9"/>
      <c r="F362" s="13" t="str">
        <f>IF(E362 ="", "", VLOOKUP(E362, 'Primary Responses'!$E$7:F$84, 2, FALSE))</f>
        <v/>
      </c>
      <c r="G362" s="9"/>
      <c r="H362" s="9"/>
      <c r="I362" s="9"/>
      <c r="J362" s="9"/>
      <c r="K362" s="9"/>
      <c r="L362" s="9"/>
      <c r="M362" s="14" t="str">
        <f t="shared" si="11"/>
        <v>-</v>
      </c>
    </row>
    <row r="363" spans="2:13" ht="54" customHeight="1" x14ac:dyDescent="0.2">
      <c r="B363" s="10" t="str">
        <f t="shared" ca="1" si="10"/>
        <v>-</v>
      </c>
      <c r="C363" s="11" t="s">
        <v>112</v>
      </c>
      <c r="D363" s="12" t="s">
        <v>112</v>
      </c>
      <c r="E363" s="9"/>
      <c r="F363" s="13" t="str">
        <f>IF(E363 ="", "", VLOOKUP(E363, 'Primary Responses'!$E$7:F$84, 2, FALSE))</f>
        <v/>
      </c>
      <c r="G363" s="9"/>
      <c r="H363" s="9"/>
      <c r="I363" s="9"/>
      <c r="J363" s="9"/>
      <c r="K363" s="9"/>
      <c r="L363" s="9"/>
      <c r="M363" s="14" t="str">
        <f t="shared" si="11"/>
        <v>-</v>
      </c>
    </row>
    <row r="364" spans="2:13" ht="54" customHeight="1" x14ac:dyDescent="0.2">
      <c r="B364" s="10" t="str">
        <f t="shared" ca="1" si="10"/>
        <v>-</v>
      </c>
      <c r="C364" s="11" t="s">
        <v>112</v>
      </c>
      <c r="D364" s="12" t="s">
        <v>112</v>
      </c>
      <c r="E364" s="9"/>
      <c r="F364" s="13" t="str">
        <f>IF(E364 ="", "", VLOOKUP(E364, 'Primary Responses'!$E$7:F$84, 2, FALSE))</f>
        <v/>
      </c>
      <c r="G364" s="9"/>
      <c r="H364" s="9"/>
      <c r="I364" s="9"/>
      <c r="J364" s="9"/>
      <c r="K364" s="9"/>
      <c r="L364" s="9"/>
      <c r="M364" s="14" t="str">
        <f t="shared" si="11"/>
        <v>-</v>
      </c>
    </row>
    <row r="365" spans="2:13" ht="54" customHeight="1" x14ac:dyDescent="0.2">
      <c r="B365" s="10" t="str">
        <f t="shared" ca="1" si="10"/>
        <v>-</v>
      </c>
      <c r="C365" s="11" t="s">
        <v>112</v>
      </c>
      <c r="D365" s="12" t="s">
        <v>112</v>
      </c>
      <c r="E365" s="9"/>
      <c r="F365" s="13" t="str">
        <f>IF(E365 ="", "", VLOOKUP(E365, 'Primary Responses'!$E$7:F$84, 2, FALSE))</f>
        <v/>
      </c>
      <c r="G365" s="9"/>
      <c r="H365" s="9"/>
      <c r="I365" s="9"/>
      <c r="J365" s="9"/>
      <c r="K365" s="9"/>
      <c r="L365" s="9"/>
      <c r="M365" s="14" t="str">
        <f t="shared" si="11"/>
        <v>-</v>
      </c>
    </row>
    <row r="366" spans="2:13" ht="54" customHeight="1" x14ac:dyDescent="0.2">
      <c r="B366" s="10" t="str">
        <f t="shared" ca="1" si="10"/>
        <v>-</v>
      </c>
      <c r="C366" s="11" t="s">
        <v>112</v>
      </c>
      <c r="D366" s="12" t="s">
        <v>112</v>
      </c>
      <c r="E366" s="9"/>
      <c r="F366" s="13" t="str">
        <f>IF(E366 ="", "", VLOOKUP(E366, 'Primary Responses'!$E$7:F$84, 2, FALSE))</f>
        <v/>
      </c>
      <c r="G366" s="9"/>
      <c r="H366" s="9"/>
      <c r="I366" s="9"/>
      <c r="J366" s="9"/>
      <c r="K366" s="9"/>
      <c r="L366" s="9"/>
      <c r="M366" s="14" t="str">
        <f t="shared" si="11"/>
        <v>-</v>
      </c>
    </row>
    <row r="367" spans="2:13" ht="54" customHeight="1" x14ac:dyDescent="0.2">
      <c r="B367" s="10" t="str">
        <f t="shared" ca="1" si="10"/>
        <v>-</v>
      </c>
      <c r="C367" s="11" t="s">
        <v>112</v>
      </c>
      <c r="D367" s="12" t="s">
        <v>112</v>
      </c>
      <c r="E367" s="9"/>
      <c r="F367" s="13" t="str">
        <f>IF(E367 ="", "", VLOOKUP(E367, 'Primary Responses'!$E$7:F$84, 2, FALSE))</f>
        <v/>
      </c>
      <c r="G367" s="9"/>
      <c r="H367" s="9"/>
      <c r="I367" s="9"/>
      <c r="J367" s="9"/>
      <c r="K367" s="9"/>
      <c r="L367" s="9"/>
      <c r="M367" s="14" t="str">
        <f t="shared" si="11"/>
        <v>-</v>
      </c>
    </row>
    <row r="368" spans="2:13" ht="54" customHeight="1" x14ac:dyDescent="0.2">
      <c r="B368" s="10" t="str">
        <f t="shared" ca="1" si="10"/>
        <v>-</v>
      </c>
      <c r="C368" s="11" t="s">
        <v>112</v>
      </c>
      <c r="D368" s="12" t="s">
        <v>112</v>
      </c>
      <c r="E368" s="9"/>
      <c r="F368" s="13" t="str">
        <f>IF(E368 ="", "", VLOOKUP(E368, 'Primary Responses'!$E$7:F$84, 2, FALSE))</f>
        <v/>
      </c>
      <c r="G368" s="9"/>
      <c r="H368" s="9"/>
      <c r="I368" s="9"/>
      <c r="J368" s="9"/>
      <c r="K368" s="9"/>
      <c r="L368" s="9"/>
      <c r="M368" s="14" t="str">
        <f t="shared" si="11"/>
        <v>-</v>
      </c>
    </row>
    <row r="369" spans="2:13" ht="54" customHeight="1" x14ac:dyDescent="0.2">
      <c r="B369" s="10" t="str">
        <f t="shared" ca="1" si="10"/>
        <v>-</v>
      </c>
      <c r="C369" s="11" t="s">
        <v>112</v>
      </c>
      <c r="D369" s="12" t="s">
        <v>112</v>
      </c>
      <c r="E369" s="9"/>
      <c r="F369" s="13" t="str">
        <f>IF(E369 ="", "", VLOOKUP(E369, 'Primary Responses'!$E$7:F$84, 2, FALSE))</f>
        <v/>
      </c>
      <c r="G369" s="9"/>
      <c r="H369" s="9"/>
      <c r="I369" s="9"/>
      <c r="J369" s="9"/>
      <c r="K369" s="9"/>
      <c r="L369" s="9"/>
      <c r="M369" s="14" t="str">
        <f t="shared" si="11"/>
        <v>-</v>
      </c>
    </row>
    <row r="370" spans="2:13" ht="54" customHeight="1" x14ac:dyDescent="0.2">
      <c r="B370" s="10" t="str">
        <f t="shared" ca="1" si="10"/>
        <v>-</v>
      </c>
      <c r="C370" s="11" t="s">
        <v>112</v>
      </c>
      <c r="D370" s="12" t="s">
        <v>112</v>
      </c>
      <c r="E370" s="9"/>
      <c r="F370" s="13" t="str">
        <f>IF(E370 ="", "", VLOOKUP(E370, 'Primary Responses'!$E$7:F$84, 2, FALSE))</f>
        <v/>
      </c>
      <c r="G370" s="9"/>
      <c r="H370" s="9"/>
      <c r="I370" s="9"/>
      <c r="J370" s="9"/>
      <c r="K370" s="9"/>
      <c r="L370" s="9"/>
      <c r="M370" s="14" t="str">
        <f t="shared" si="11"/>
        <v>-</v>
      </c>
    </row>
    <row r="371" spans="2:13" ht="54" customHeight="1" x14ac:dyDescent="0.2">
      <c r="B371" s="10" t="str">
        <f t="shared" ca="1" si="10"/>
        <v>-</v>
      </c>
      <c r="C371" s="11" t="s">
        <v>112</v>
      </c>
      <c r="D371" s="12" t="s">
        <v>112</v>
      </c>
      <c r="E371" s="9"/>
      <c r="F371" s="13" t="str">
        <f>IF(E371 ="", "", VLOOKUP(E371, 'Primary Responses'!$E$7:F$84, 2, FALSE))</f>
        <v/>
      </c>
      <c r="G371" s="9"/>
      <c r="H371" s="9"/>
      <c r="I371" s="9"/>
      <c r="J371" s="9"/>
      <c r="K371" s="9"/>
      <c r="L371" s="9"/>
      <c r="M371" s="14" t="str">
        <f t="shared" si="11"/>
        <v>-</v>
      </c>
    </row>
    <row r="372" spans="2:13" ht="54" customHeight="1" x14ac:dyDescent="0.2">
      <c r="B372" s="10" t="str">
        <f t="shared" ca="1" si="10"/>
        <v>-</v>
      </c>
      <c r="C372" s="11" t="s">
        <v>112</v>
      </c>
      <c r="D372" s="12" t="s">
        <v>112</v>
      </c>
      <c r="E372" s="9"/>
      <c r="F372" s="13" t="str">
        <f>IF(E372 ="", "", VLOOKUP(E372, 'Primary Responses'!$E$7:F$84, 2, FALSE))</f>
        <v/>
      </c>
      <c r="G372" s="9"/>
      <c r="H372" s="9"/>
      <c r="I372" s="9"/>
      <c r="J372" s="9"/>
      <c r="K372" s="9"/>
      <c r="L372" s="9"/>
      <c r="M372" s="14" t="str">
        <f t="shared" si="11"/>
        <v>-</v>
      </c>
    </row>
    <row r="373" spans="2:13" ht="54" customHeight="1" x14ac:dyDescent="0.2">
      <c r="B373" s="10" t="str">
        <f t="shared" ca="1" si="10"/>
        <v>-</v>
      </c>
      <c r="C373" s="11" t="s">
        <v>112</v>
      </c>
      <c r="D373" s="12" t="s">
        <v>112</v>
      </c>
      <c r="E373" s="9"/>
      <c r="F373" s="13" t="str">
        <f>IF(E373 ="", "", VLOOKUP(E373, 'Primary Responses'!$E$7:F$84, 2, FALSE))</f>
        <v/>
      </c>
      <c r="G373" s="9"/>
      <c r="H373" s="9"/>
      <c r="I373" s="9"/>
      <c r="J373" s="9"/>
      <c r="K373" s="9"/>
      <c r="L373" s="9"/>
      <c r="M373" s="14" t="str">
        <f t="shared" si="11"/>
        <v>-</v>
      </c>
    </row>
    <row r="374" spans="2:13" ht="54" customHeight="1" x14ac:dyDescent="0.2">
      <c r="B374" s="10" t="str">
        <f t="shared" ca="1" si="10"/>
        <v>-</v>
      </c>
      <c r="C374" s="11" t="s">
        <v>112</v>
      </c>
      <c r="D374" s="12" t="s">
        <v>112</v>
      </c>
      <c r="E374" s="9"/>
      <c r="F374" s="13" t="str">
        <f>IF(E374 ="", "", VLOOKUP(E374, 'Primary Responses'!$E$7:F$84, 2, FALSE))</f>
        <v/>
      </c>
      <c r="G374" s="9"/>
      <c r="H374" s="9"/>
      <c r="I374" s="9"/>
      <c r="J374" s="9"/>
      <c r="K374" s="9"/>
      <c r="L374" s="9"/>
      <c r="M374" s="14" t="str">
        <f t="shared" si="11"/>
        <v>-</v>
      </c>
    </row>
    <row r="375" spans="2:13" ht="54" customHeight="1" x14ac:dyDescent="0.2">
      <c r="B375" s="10" t="str">
        <f t="shared" ca="1" si="10"/>
        <v>-</v>
      </c>
      <c r="C375" s="11" t="s">
        <v>112</v>
      </c>
      <c r="D375" s="12" t="s">
        <v>112</v>
      </c>
      <c r="E375" s="9"/>
      <c r="F375" s="13" t="str">
        <f>IF(E375 ="", "", VLOOKUP(E375, 'Primary Responses'!$E$7:F$84, 2, FALSE))</f>
        <v/>
      </c>
      <c r="G375" s="9"/>
      <c r="H375" s="9"/>
      <c r="I375" s="9"/>
      <c r="J375" s="9"/>
      <c r="K375" s="9"/>
      <c r="L375" s="9"/>
      <c r="M375" s="14" t="str">
        <f t="shared" si="11"/>
        <v>-</v>
      </c>
    </row>
    <row r="376" spans="2:13" ht="54" customHeight="1" x14ac:dyDescent="0.2">
      <c r="B376" s="10" t="str">
        <f t="shared" ca="1" si="10"/>
        <v>-</v>
      </c>
      <c r="C376" s="11" t="s">
        <v>112</v>
      </c>
      <c r="D376" s="12" t="s">
        <v>112</v>
      </c>
      <c r="E376" s="9"/>
      <c r="F376" s="13" t="str">
        <f>IF(E376 ="", "", VLOOKUP(E376, 'Primary Responses'!$E$7:F$84, 2, FALSE))</f>
        <v/>
      </c>
      <c r="G376" s="9"/>
      <c r="H376" s="9"/>
      <c r="I376" s="9"/>
      <c r="J376" s="9"/>
      <c r="K376" s="9"/>
      <c r="L376" s="9"/>
      <c r="M376" s="14" t="str">
        <f t="shared" si="11"/>
        <v>-</v>
      </c>
    </row>
    <row r="377" spans="2:13" ht="54" customHeight="1" x14ac:dyDescent="0.2">
      <c r="B377" s="10" t="str">
        <f t="shared" ca="1" si="10"/>
        <v>-</v>
      </c>
      <c r="C377" s="11" t="s">
        <v>112</v>
      </c>
      <c r="D377" s="12" t="s">
        <v>112</v>
      </c>
      <c r="E377" s="9"/>
      <c r="F377" s="13" t="str">
        <f>IF(E377 ="", "", VLOOKUP(E377, 'Primary Responses'!$E$7:F$84, 2, FALSE))</f>
        <v/>
      </c>
      <c r="G377" s="9"/>
      <c r="H377" s="9"/>
      <c r="I377" s="9"/>
      <c r="J377" s="9"/>
      <c r="K377" s="9"/>
      <c r="L377" s="9"/>
      <c r="M377" s="14" t="str">
        <f t="shared" si="11"/>
        <v>-</v>
      </c>
    </row>
    <row r="378" spans="2:13" ht="54" customHeight="1" x14ac:dyDescent="0.2">
      <c r="B378" s="10" t="str">
        <f t="shared" ca="1" si="10"/>
        <v>-</v>
      </c>
      <c r="C378" s="11" t="s">
        <v>112</v>
      </c>
      <c r="D378" s="12" t="s">
        <v>112</v>
      </c>
      <c r="E378" s="9"/>
      <c r="F378" s="13" t="str">
        <f>IF(E378 ="", "", VLOOKUP(E378, 'Primary Responses'!$E$7:F$84, 2, FALSE))</f>
        <v/>
      </c>
      <c r="G378" s="9"/>
      <c r="H378" s="9"/>
      <c r="I378" s="9"/>
      <c r="J378" s="9"/>
      <c r="K378" s="9"/>
      <c r="L378" s="9"/>
      <c r="M378" s="14" t="str">
        <f t="shared" si="11"/>
        <v>-</v>
      </c>
    </row>
    <row r="379" spans="2:13" ht="54" customHeight="1" x14ac:dyDescent="0.2">
      <c r="B379" s="10" t="str">
        <f t="shared" ca="1" si="10"/>
        <v>-</v>
      </c>
      <c r="C379" s="11" t="s">
        <v>112</v>
      </c>
      <c r="D379" s="12" t="s">
        <v>112</v>
      </c>
      <c r="E379" s="9"/>
      <c r="F379" s="13" t="str">
        <f>IF(E379 ="", "", VLOOKUP(E379, 'Primary Responses'!$E$7:F$84, 2, FALSE))</f>
        <v/>
      </c>
      <c r="G379" s="9"/>
      <c r="H379" s="9"/>
      <c r="I379" s="9"/>
      <c r="J379" s="9"/>
      <c r="K379" s="9"/>
      <c r="L379" s="9"/>
      <c r="M379" s="14" t="str">
        <f t="shared" si="11"/>
        <v>-</v>
      </c>
    </row>
    <row r="380" spans="2:13" ht="54" customHeight="1" x14ac:dyDescent="0.2">
      <c r="B380" s="10" t="str">
        <f t="shared" ca="1" si="10"/>
        <v>-</v>
      </c>
      <c r="C380" s="11" t="s">
        <v>112</v>
      </c>
      <c r="D380" s="12" t="s">
        <v>112</v>
      </c>
      <c r="E380" s="9"/>
      <c r="F380" s="13" t="str">
        <f>IF(E380 ="", "", VLOOKUP(E380, 'Primary Responses'!$E$7:F$84, 2, FALSE))</f>
        <v/>
      </c>
      <c r="G380" s="9"/>
      <c r="H380" s="9"/>
      <c r="I380" s="9"/>
      <c r="J380" s="9"/>
      <c r="K380" s="9"/>
      <c r="L380" s="9"/>
      <c r="M380" s="14" t="str">
        <f t="shared" si="11"/>
        <v>-</v>
      </c>
    </row>
    <row r="381" spans="2:13" ht="54" customHeight="1" x14ac:dyDescent="0.2">
      <c r="B381" s="10" t="str">
        <f t="shared" ca="1" si="10"/>
        <v>-</v>
      </c>
      <c r="C381" s="11" t="s">
        <v>112</v>
      </c>
      <c r="D381" s="12" t="s">
        <v>112</v>
      </c>
      <c r="E381" s="9"/>
      <c r="F381" s="13" t="str">
        <f>IF(E381 ="", "", VLOOKUP(E381, 'Primary Responses'!$E$7:F$84, 2, FALSE))</f>
        <v/>
      </c>
      <c r="G381" s="9"/>
      <c r="H381" s="9"/>
      <c r="I381" s="9"/>
      <c r="J381" s="9"/>
      <c r="K381" s="9"/>
      <c r="L381" s="9"/>
      <c r="M381" s="14" t="str">
        <f t="shared" si="11"/>
        <v>-</v>
      </c>
    </row>
  </sheetData>
  <sheetProtection password="E36C" sheet="1" objects="1" scenarios="1" formatCells="0" formatColumns="0" formatRows="0" insertHyperlinks="0"/>
  <conditionalFormatting sqref="B3">
    <cfRule type="beginsWith" dxfId="753" priority="1" operator="beginsWith" text="Error">
      <formula>LEFT(B3,LEN("Error"))="Error"</formula>
    </cfRule>
    <cfRule type="beginsWith" dxfId="752" priority="2" operator="beginsWith" text="Success">
      <formula>LEFT(B3,LEN("Success"))="Success"</formula>
    </cfRule>
  </conditionalFormatting>
  <conditionalFormatting sqref="G3:L3">
    <cfRule type="beginsWith" dxfId="751" priority="3" operator="beginsWith" text="Error">
      <formula>LEFT(G3,LEN("Error"))="Error"</formula>
    </cfRule>
  </conditionalFormatting>
  <conditionalFormatting sqref="B7">
    <cfRule type="beginsWith" dxfId="750" priority="4" operator="beginsWith" text="Error">
      <formula>LEFT(B7,LEN("Error"))="Error"</formula>
    </cfRule>
    <cfRule type="beginsWith" dxfId="749" priority="5" operator="beginsWith" text="Success">
      <formula>LEFT(B7,LEN("Success"))="Success"</formula>
    </cfRule>
  </conditionalFormatting>
  <conditionalFormatting sqref="B8">
    <cfRule type="beginsWith" dxfId="748" priority="6" operator="beginsWith" text="Error">
      <formula>LEFT(B8,LEN("Error"))="Error"</formula>
    </cfRule>
    <cfRule type="beginsWith" dxfId="747" priority="7" operator="beginsWith" text="Success">
      <formula>LEFT(B8,LEN("Success"))="Success"</formula>
    </cfRule>
  </conditionalFormatting>
  <conditionalFormatting sqref="B9">
    <cfRule type="beginsWith" dxfId="746" priority="8" operator="beginsWith" text="Error">
      <formula>LEFT(B9,LEN("Error"))="Error"</formula>
    </cfRule>
    <cfRule type="beginsWith" dxfId="745" priority="9" operator="beginsWith" text="Success">
      <formula>LEFT(B9,LEN("Success"))="Success"</formula>
    </cfRule>
  </conditionalFormatting>
  <conditionalFormatting sqref="B10">
    <cfRule type="beginsWith" dxfId="744" priority="10" operator="beginsWith" text="Error">
      <formula>LEFT(B10,LEN("Error"))="Error"</formula>
    </cfRule>
    <cfRule type="beginsWith" dxfId="743" priority="11" operator="beginsWith" text="Success">
      <formula>LEFT(B10,LEN("Success"))="Success"</formula>
    </cfRule>
  </conditionalFormatting>
  <conditionalFormatting sqref="B11">
    <cfRule type="beginsWith" dxfId="742" priority="12" operator="beginsWith" text="Error">
      <formula>LEFT(B11,LEN("Error"))="Error"</formula>
    </cfRule>
    <cfRule type="beginsWith" dxfId="741" priority="13" operator="beginsWith" text="Success">
      <formula>LEFT(B11,LEN("Success"))="Success"</formula>
    </cfRule>
  </conditionalFormatting>
  <conditionalFormatting sqref="B12">
    <cfRule type="beginsWith" dxfId="740" priority="14" operator="beginsWith" text="Error">
      <formula>LEFT(B12,LEN("Error"))="Error"</formula>
    </cfRule>
    <cfRule type="beginsWith" dxfId="739" priority="15" operator="beginsWith" text="Success">
      <formula>LEFT(B12,LEN("Success"))="Success"</formula>
    </cfRule>
  </conditionalFormatting>
  <conditionalFormatting sqref="B13">
    <cfRule type="beginsWith" dxfId="738" priority="16" operator="beginsWith" text="Error">
      <formula>LEFT(B13,LEN("Error"))="Error"</formula>
    </cfRule>
    <cfRule type="beginsWith" dxfId="737" priority="17" operator="beginsWith" text="Success">
      <formula>LEFT(B13,LEN("Success"))="Success"</formula>
    </cfRule>
  </conditionalFormatting>
  <conditionalFormatting sqref="B14">
    <cfRule type="beginsWith" dxfId="736" priority="18" operator="beginsWith" text="Error">
      <formula>LEFT(B14,LEN("Error"))="Error"</formula>
    </cfRule>
    <cfRule type="beginsWith" dxfId="735" priority="19" operator="beginsWith" text="Success">
      <formula>LEFT(B14,LEN("Success"))="Success"</formula>
    </cfRule>
  </conditionalFormatting>
  <conditionalFormatting sqref="B15">
    <cfRule type="beginsWith" dxfId="734" priority="20" operator="beginsWith" text="Error">
      <formula>LEFT(B15,LEN("Error"))="Error"</formula>
    </cfRule>
    <cfRule type="beginsWith" dxfId="733" priority="21" operator="beginsWith" text="Success">
      <formula>LEFT(B15,LEN("Success"))="Success"</formula>
    </cfRule>
  </conditionalFormatting>
  <conditionalFormatting sqref="B16">
    <cfRule type="beginsWith" dxfId="732" priority="22" operator="beginsWith" text="Error">
      <formula>LEFT(B16,LEN("Error"))="Error"</formula>
    </cfRule>
    <cfRule type="beginsWith" dxfId="731" priority="23" operator="beginsWith" text="Success">
      <formula>LEFT(B16,LEN("Success"))="Success"</formula>
    </cfRule>
  </conditionalFormatting>
  <conditionalFormatting sqref="B17">
    <cfRule type="beginsWith" dxfId="730" priority="24" operator="beginsWith" text="Error">
      <formula>LEFT(B17,LEN("Error"))="Error"</formula>
    </cfRule>
    <cfRule type="beginsWith" dxfId="729" priority="25" operator="beginsWith" text="Success">
      <formula>LEFT(B17,LEN("Success"))="Success"</formula>
    </cfRule>
  </conditionalFormatting>
  <conditionalFormatting sqref="B18">
    <cfRule type="beginsWith" dxfId="728" priority="26" operator="beginsWith" text="Error">
      <formula>LEFT(B18,LEN("Error"))="Error"</formula>
    </cfRule>
    <cfRule type="beginsWith" dxfId="727" priority="27" operator="beginsWith" text="Success">
      <formula>LEFT(B18,LEN("Success"))="Success"</formula>
    </cfRule>
  </conditionalFormatting>
  <conditionalFormatting sqref="B19">
    <cfRule type="beginsWith" dxfId="726" priority="28" operator="beginsWith" text="Error">
      <formula>LEFT(B19,LEN("Error"))="Error"</formula>
    </cfRule>
    <cfRule type="beginsWith" dxfId="725" priority="29" operator="beginsWith" text="Success">
      <formula>LEFT(B19,LEN("Success"))="Success"</formula>
    </cfRule>
  </conditionalFormatting>
  <conditionalFormatting sqref="B20">
    <cfRule type="beginsWith" dxfId="724" priority="30" operator="beginsWith" text="Error">
      <formula>LEFT(B20,LEN("Error"))="Error"</formula>
    </cfRule>
    <cfRule type="beginsWith" dxfId="723" priority="31" operator="beginsWith" text="Success">
      <formula>LEFT(B20,LEN("Success"))="Success"</formula>
    </cfRule>
  </conditionalFormatting>
  <conditionalFormatting sqref="B21">
    <cfRule type="beginsWith" dxfId="722" priority="32" operator="beginsWith" text="Error">
      <formula>LEFT(B21,LEN("Error"))="Error"</formula>
    </cfRule>
    <cfRule type="beginsWith" dxfId="721" priority="33" operator="beginsWith" text="Success">
      <formula>LEFT(B21,LEN("Success"))="Success"</formula>
    </cfRule>
  </conditionalFormatting>
  <conditionalFormatting sqref="B22">
    <cfRule type="beginsWith" dxfId="720" priority="34" operator="beginsWith" text="Error">
      <formula>LEFT(B22,LEN("Error"))="Error"</formula>
    </cfRule>
    <cfRule type="beginsWith" dxfId="719" priority="35" operator="beginsWith" text="Success">
      <formula>LEFT(B22,LEN("Success"))="Success"</formula>
    </cfRule>
  </conditionalFormatting>
  <conditionalFormatting sqref="B23">
    <cfRule type="beginsWith" dxfId="718" priority="36" operator="beginsWith" text="Error">
      <formula>LEFT(B23,LEN("Error"))="Error"</formula>
    </cfRule>
    <cfRule type="beginsWith" dxfId="717" priority="37" operator="beginsWith" text="Success">
      <formula>LEFT(B23,LEN("Success"))="Success"</formula>
    </cfRule>
  </conditionalFormatting>
  <conditionalFormatting sqref="B24">
    <cfRule type="beginsWith" dxfId="716" priority="38" operator="beginsWith" text="Error">
      <formula>LEFT(B24,LEN("Error"))="Error"</formula>
    </cfRule>
    <cfRule type="beginsWith" dxfId="715" priority="39" operator="beginsWith" text="Success">
      <formula>LEFT(B24,LEN("Success"))="Success"</formula>
    </cfRule>
  </conditionalFormatting>
  <conditionalFormatting sqref="B25">
    <cfRule type="beginsWith" dxfId="714" priority="40" operator="beginsWith" text="Error">
      <formula>LEFT(B25,LEN("Error"))="Error"</formula>
    </cfRule>
    <cfRule type="beginsWith" dxfId="713" priority="41" operator="beginsWith" text="Success">
      <formula>LEFT(B25,LEN("Success"))="Success"</formula>
    </cfRule>
  </conditionalFormatting>
  <conditionalFormatting sqref="B26">
    <cfRule type="beginsWith" dxfId="712" priority="42" operator="beginsWith" text="Error">
      <formula>LEFT(B26,LEN("Error"))="Error"</formula>
    </cfRule>
    <cfRule type="beginsWith" dxfId="711" priority="43" operator="beginsWith" text="Success">
      <formula>LEFT(B26,LEN("Success"))="Success"</formula>
    </cfRule>
  </conditionalFormatting>
  <conditionalFormatting sqref="B27">
    <cfRule type="beginsWith" dxfId="710" priority="44" operator="beginsWith" text="Error">
      <formula>LEFT(B27,LEN("Error"))="Error"</formula>
    </cfRule>
    <cfRule type="beginsWith" dxfId="709" priority="45" operator="beginsWith" text="Success">
      <formula>LEFT(B27,LEN("Success"))="Success"</formula>
    </cfRule>
  </conditionalFormatting>
  <conditionalFormatting sqref="B28">
    <cfRule type="beginsWith" dxfId="708" priority="46" operator="beginsWith" text="Error">
      <formula>LEFT(B28,LEN("Error"))="Error"</formula>
    </cfRule>
    <cfRule type="beginsWith" dxfId="707" priority="47" operator="beginsWith" text="Success">
      <formula>LEFT(B28,LEN("Success"))="Success"</formula>
    </cfRule>
  </conditionalFormatting>
  <conditionalFormatting sqref="B29">
    <cfRule type="beginsWith" dxfId="706" priority="48" operator="beginsWith" text="Error">
      <formula>LEFT(B29,LEN("Error"))="Error"</formula>
    </cfRule>
    <cfRule type="beginsWith" dxfId="705" priority="49" operator="beginsWith" text="Success">
      <formula>LEFT(B29,LEN("Success"))="Success"</formula>
    </cfRule>
  </conditionalFormatting>
  <conditionalFormatting sqref="B30">
    <cfRule type="beginsWith" dxfId="704" priority="50" operator="beginsWith" text="Error">
      <formula>LEFT(B30,LEN("Error"))="Error"</formula>
    </cfRule>
    <cfRule type="beginsWith" dxfId="703" priority="51" operator="beginsWith" text="Success">
      <formula>LEFT(B30,LEN("Success"))="Success"</formula>
    </cfRule>
  </conditionalFormatting>
  <conditionalFormatting sqref="B31">
    <cfRule type="beginsWith" dxfId="702" priority="52" operator="beginsWith" text="Error">
      <formula>LEFT(B31,LEN("Error"))="Error"</formula>
    </cfRule>
    <cfRule type="beginsWith" dxfId="701" priority="53" operator="beginsWith" text="Success">
      <formula>LEFT(B31,LEN("Success"))="Success"</formula>
    </cfRule>
  </conditionalFormatting>
  <conditionalFormatting sqref="B32">
    <cfRule type="beginsWith" dxfId="700" priority="54" operator="beginsWith" text="Error">
      <formula>LEFT(B32,LEN("Error"))="Error"</formula>
    </cfRule>
    <cfRule type="beginsWith" dxfId="699" priority="55" operator="beginsWith" text="Success">
      <formula>LEFT(B32,LEN("Success"))="Success"</formula>
    </cfRule>
  </conditionalFormatting>
  <conditionalFormatting sqref="B33">
    <cfRule type="beginsWith" dxfId="698" priority="56" operator="beginsWith" text="Error">
      <formula>LEFT(B33,LEN("Error"))="Error"</formula>
    </cfRule>
    <cfRule type="beginsWith" dxfId="697" priority="57" operator="beginsWith" text="Success">
      <formula>LEFT(B33,LEN("Success"))="Success"</formula>
    </cfRule>
  </conditionalFormatting>
  <conditionalFormatting sqref="B34">
    <cfRule type="beginsWith" dxfId="696" priority="58" operator="beginsWith" text="Error">
      <formula>LEFT(B34,LEN("Error"))="Error"</formula>
    </cfRule>
    <cfRule type="beginsWith" dxfId="695" priority="59" operator="beginsWith" text="Success">
      <formula>LEFT(B34,LEN("Success"))="Success"</formula>
    </cfRule>
  </conditionalFormatting>
  <conditionalFormatting sqref="B35">
    <cfRule type="beginsWith" dxfId="694" priority="60" operator="beginsWith" text="Error">
      <formula>LEFT(B35,LEN("Error"))="Error"</formula>
    </cfRule>
    <cfRule type="beginsWith" dxfId="693" priority="61" operator="beginsWith" text="Success">
      <formula>LEFT(B35,LEN("Success"))="Success"</formula>
    </cfRule>
  </conditionalFormatting>
  <conditionalFormatting sqref="B36">
    <cfRule type="beginsWith" dxfId="692" priority="62" operator="beginsWith" text="Error">
      <formula>LEFT(B36,LEN("Error"))="Error"</formula>
    </cfRule>
    <cfRule type="beginsWith" dxfId="691" priority="63" operator="beginsWith" text="Success">
      <formula>LEFT(B36,LEN("Success"))="Success"</formula>
    </cfRule>
  </conditionalFormatting>
  <conditionalFormatting sqref="B37">
    <cfRule type="beginsWith" dxfId="690" priority="64" operator="beginsWith" text="Error">
      <formula>LEFT(B37,LEN("Error"))="Error"</formula>
    </cfRule>
    <cfRule type="beginsWith" dxfId="689" priority="65" operator="beginsWith" text="Success">
      <formula>LEFT(B37,LEN("Success"))="Success"</formula>
    </cfRule>
  </conditionalFormatting>
  <conditionalFormatting sqref="B38">
    <cfRule type="beginsWith" dxfId="688" priority="66" operator="beginsWith" text="Error">
      <formula>LEFT(B38,LEN("Error"))="Error"</formula>
    </cfRule>
    <cfRule type="beginsWith" dxfId="687" priority="67" operator="beginsWith" text="Success">
      <formula>LEFT(B38,LEN("Success"))="Success"</formula>
    </cfRule>
  </conditionalFormatting>
  <conditionalFormatting sqref="B39">
    <cfRule type="beginsWith" dxfId="686" priority="68" operator="beginsWith" text="Error">
      <formula>LEFT(B39,LEN("Error"))="Error"</formula>
    </cfRule>
    <cfRule type="beginsWith" dxfId="685" priority="69" operator="beginsWith" text="Success">
      <formula>LEFT(B39,LEN("Success"))="Success"</formula>
    </cfRule>
  </conditionalFormatting>
  <conditionalFormatting sqref="B40">
    <cfRule type="beginsWith" dxfId="684" priority="70" operator="beginsWith" text="Error">
      <formula>LEFT(B40,LEN("Error"))="Error"</formula>
    </cfRule>
    <cfRule type="beginsWith" dxfId="683" priority="71" operator="beginsWith" text="Success">
      <formula>LEFT(B40,LEN("Success"))="Success"</formula>
    </cfRule>
  </conditionalFormatting>
  <conditionalFormatting sqref="B41">
    <cfRule type="beginsWith" dxfId="682" priority="72" operator="beginsWith" text="Error">
      <formula>LEFT(B41,LEN("Error"))="Error"</formula>
    </cfRule>
    <cfRule type="beginsWith" dxfId="681" priority="73" operator="beginsWith" text="Success">
      <formula>LEFT(B41,LEN("Success"))="Success"</formula>
    </cfRule>
  </conditionalFormatting>
  <conditionalFormatting sqref="B42">
    <cfRule type="beginsWith" dxfId="680" priority="74" operator="beginsWith" text="Error">
      <formula>LEFT(B42,LEN("Error"))="Error"</formula>
    </cfRule>
    <cfRule type="beginsWith" dxfId="679" priority="75" operator="beginsWith" text="Success">
      <formula>LEFT(B42,LEN("Success"))="Success"</formula>
    </cfRule>
  </conditionalFormatting>
  <conditionalFormatting sqref="B43">
    <cfRule type="beginsWith" dxfId="678" priority="76" operator="beginsWith" text="Error">
      <formula>LEFT(B43,LEN("Error"))="Error"</formula>
    </cfRule>
    <cfRule type="beginsWith" dxfId="677" priority="77" operator="beginsWith" text="Success">
      <formula>LEFT(B43,LEN("Success"))="Success"</formula>
    </cfRule>
  </conditionalFormatting>
  <conditionalFormatting sqref="B44">
    <cfRule type="beginsWith" dxfId="676" priority="78" operator="beginsWith" text="Error">
      <formula>LEFT(B44,LEN("Error"))="Error"</formula>
    </cfRule>
    <cfRule type="beginsWith" dxfId="675" priority="79" operator="beginsWith" text="Success">
      <formula>LEFT(B44,LEN("Success"))="Success"</formula>
    </cfRule>
  </conditionalFormatting>
  <conditionalFormatting sqref="B45">
    <cfRule type="beginsWith" dxfId="674" priority="80" operator="beginsWith" text="Error">
      <formula>LEFT(B45,LEN("Error"))="Error"</formula>
    </cfRule>
    <cfRule type="beginsWith" dxfId="673" priority="81" operator="beginsWith" text="Success">
      <formula>LEFT(B45,LEN("Success"))="Success"</formula>
    </cfRule>
  </conditionalFormatting>
  <conditionalFormatting sqref="B46">
    <cfRule type="beginsWith" dxfId="672" priority="82" operator="beginsWith" text="Error">
      <formula>LEFT(B46,LEN("Error"))="Error"</formula>
    </cfRule>
    <cfRule type="beginsWith" dxfId="671" priority="83" operator="beginsWith" text="Success">
      <formula>LEFT(B46,LEN("Success"))="Success"</formula>
    </cfRule>
  </conditionalFormatting>
  <conditionalFormatting sqref="B47">
    <cfRule type="beginsWith" dxfId="670" priority="84" operator="beginsWith" text="Error">
      <formula>LEFT(B47,LEN("Error"))="Error"</formula>
    </cfRule>
    <cfRule type="beginsWith" dxfId="669" priority="85" operator="beginsWith" text="Success">
      <formula>LEFT(B47,LEN("Success"))="Success"</formula>
    </cfRule>
  </conditionalFormatting>
  <conditionalFormatting sqref="B48">
    <cfRule type="beginsWith" dxfId="668" priority="86" operator="beginsWith" text="Error">
      <formula>LEFT(B48,LEN("Error"))="Error"</formula>
    </cfRule>
    <cfRule type="beginsWith" dxfId="667" priority="87" operator="beginsWith" text="Success">
      <formula>LEFT(B48,LEN("Success"))="Success"</formula>
    </cfRule>
  </conditionalFormatting>
  <conditionalFormatting sqref="B49">
    <cfRule type="beginsWith" dxfId="666" priority="88" operator="beginsWith" text="Error">
      <formula>LEFT(B49,LEN("Error"))="Error"</formula>
    </cfRule>
    <cfRule type="beginsWith" dxfId="665" priority="89" operator="beginsWith" text="Success">
      <formula>LEFT(B49,LEN("Success"))="Success"</formula>
    </cfRule>
  </conditionalFormatting>
  <conditionalFormatting sqref="B50">
    <cfRule type="beginsWith" dxfId="664" priority="90" operator="beginsWith" text="Error">
      <formula>LEFT(B50,LEN("Error"))="Error"</formula>
    </cfRule>
    <cfRule type="beginsWith" dxfId="663" priority="91" operator="beginsWith" text="Success">
      <formula>LEFT(B50,LEN("Success"))="Success"</formula>
    </cfRule>
  </conditionalFormatting>
  <conditionalFormatting sqref="B51">
    <cfRule type="beginsWith" dxfId="662" priority="92" operator="beginsWith" text="Error">
      <formula>LEFT(B51,LEN("Error"))="Error"</formula>
    </cfRule>
    <cfRule type="beginsWith" dxfId="661" priority="93" operator="beginsWith" text="Success">
      <formula>LEFT(B51,LEN("Success"))="Success"</formula>
    </cfRule>
  </conditionalFormatting>
  <conditionalFormatting sqref="B52">
    <cfRule type="beginsWith" dxfId="660" priority="94" operator="beginsWith" text="Error">
      <formula>LEFT(B52,LEN("Error"))="Error"</formula>
    </cfRule>
    <cfRule type="beginsWith" dxfId="659" priority="95" operator="beginsWith" text="Success">
      <formula>LEFT(B52,LEN("Success"))="Success"</formula>
    </cfRule>
  </conditionalFormatting>
  <conditionalFormatting sqref="B53">
    <cfRule type="beginsWith" dxfId="658" priority="96" operator="beginsWith" text="Error">
      <formula>LEFT(B53,LEN("Error"))="Error"</formula>
    </cfRule>
    <cfRule type="beginsWith" dxfId="657" priority="97" operator="beginsWith" text="Success">
      <formula>LEFT(B53,LEN("Success"))="Success"</formula>
    </cfRule>
  </conditionalFormatting>
  <conditionalFormatting sqref="B54">
    <cfRule type="beginsWith" dxfId="656" priority="98" operator="beginsWith" text="Error">
      <formula>LEFT(B54,LEN("Error"))="Error"</formula>
    </cfRule>
    <cfRule type="beginsWith" dxfId="655" priority="99" operator="beginsWith" text="Success">
      <formula>LEFT(B54,LEN("Success"))="Success"</formula>
    </cfRule>
  </conditionalFormatting>
  <conditionalFormatting sqref="B55">
    <cfRule type="beginsWith" dxfId="654" priority="100" operator="beginsWith" text="Error">
      <formula>LEFT(B55,LEN("Error"))="Error"</formula>
    </cfRule>
    <cfRule type="beginsWith" dxfId="653" priority="101" operator="beginsWith" text="Success">
      <formula>LEFT(B55,LEN("Success"))="Success"</formula>
    </cfRule>
  </conditionalFormatting>
  <conditionalFormatting sqref="B56">
    <cfRule type="beginsWith" dxfId="652" priority="102" operator="beginsWith" text="Error">
      <formula>LEFT(B56,LEN("Error"))="Error"</formula>
    </cfRule>
    <cfRule type="beginsWith" dxfId="651" priority="103" operator="beginsWith" text="Success">
      <formula>LEFT(B56,LEN("Success"))="Success"</formula>
    </cfRule>
  </conditionalFormatting>
  <conditionalFormatting sqref="B57">
    <cfRule type="beginsWith" dxfId="650" priority="104" operator="beginsWith" text="Error">
      <formula>LEFT(B57,LEN("Error"))="Error"</formula>
    </cfRule>
    <cfRule type="beginsWith" dxfId="649" priority="105" operator="beginsWith" text="Success">
      <formula>LEFT(B57,LEN("Success"))="Success"</formula>
    </cfRule>
  </conditionalFormatting>
  <conditionalFormatting sqref="B58">
    <cfRule type="beginsWith" dxfId="648" priority="106" operator="beginsWith" text="Error">
      <formula>LEFT(B58,LEN("Error"))="Error"</formula>
    </cfRule>
    <cfRule type="beginsWith" dxfId="647" priority="107" operator="beginsWith" text="Success">
      <formula>LEFT(B58,LEN("Success"))="Success"</formula>
    </cfRule>
  </conditionalFormatting>
  <conditionalFormatting sqref="B59">
    <cfRule type="beginsWith" dxfId="646" priority="108" operator="beginsWith" text="Error">
      <formula>LEFT(B59,LEN("Error"))="Error"</formula>
    </cfRule>
    <cfRule type="beginsWith" dxfId="645" priority="109" operator="beginsWith" text="Success">
      <formula>LEFT(B59,LEN("Success"))="Success"</formula>
    </cfRule>
  </conditionalFormatting>
  <conditionalFormatting sqref="B60">
    <cfRule type="beginsWith" dxfId="644" priority="110" operator="beginsWith" text="Error">
      <formula>LEFT(B60,LEN("Error"))="Error"</formula>
    </cfRule>
    <cfRule type="beginsWith" dxfId="643" priority="111" operator="beginsWith" text="Success">
      <formula>LEFT(B60,LEN("Success"))="Success"</formula>
    </cfRule>
  </conditionalFormatting>
  <conditionalFormatting sqref="B61">
    <cfRule type="beginsWith" dxfId="642" priority="112" operator="beginsWith" text="Error">
      <formula>LEFT(B61,LEN("Error"))="Error"</formula>
    </cfRule>
    <cfRule type="beginsWith" dxfId="641" priority="113" operator="beginsWith" text="Success">
      <formula>LEFT(B61,LEN("Success"))="Success"</formula>
    </cfRule>
  </conditionalFormatting>
  <conditionalFormatting sqref="B62">
    <cfRule type="beginsWith" dxfId="640" priority="114" operator="beginsWith" text="Error">
      <formula>LEFT(B62,LEN("Error"))="Error"</formula>
    </cfRule>
    <cfRule type="beginsWith" dxfId="639" priority="115" operator="beginsWith" text="Success">
      <formula>LEFT(B62,LEN("Success"))="Success"</formula>
    </cfRule>
  </conditionalFormatting>
  <conditionalFormatting sqref="B63">
    <cfRule type="beginsWith" dxfId="638" priority="116" operator="beginsWith" text="Error">
      <formula>LEFT(B63,LEN("Error"))="Error"</formula>
    </cfRule>
    <cfRule type="beginsWith" dxfId="637" priority="117" operator="beginsWith" text="Success">
      <formula>LEFT(B63,LEN("Success"))="Success"</formula>
    </cfRule>
  </conditionalFormatting>
  <conditionalFormatting sqref="B64">
    <cfRule type="beginsWith" dxfId="636" priority="118" operator="beginsWith" text="Error">
      <formula>LEFT(B64,LEN("Error"))="Error"</formula>
    </cfRule>
    <cfRule type="beginsWith" dxfId="635" priority="119" operator="beginsWith" text="Success">
      <formula>LEFT(B64,LEN("Success"))="Success"</formula>
    </cfRule>
  </conditionalFormatting>
  <conditionalFormatting sqref="B65">
    <cfRule type="beginsWith" dxfId="634" priority="120" operator="beginsWith" text="Error">
      <formula>LEFT(B65,LEN("Error"))="Error"</formula>
    </cfRule>
    <cfRule type="beginsWith" dxfId="633" priority="121" operator="beginsWith" text="Success">
      <formula>LEFT(B65,LEN("Success"))="Success"</formula>
    </cfRule>
  </conditionalFormatting>
  <conditionalFormatting sqref="B66">
    <cfRule type="beginsWith" dxfId="632" priority="122" operator="beginsWith" text="Error">
      <formula>LEFT(B66,LEN("Error"))="Error"</formula>
    </cfRule>
    <cfRule type="beginsWith" dxfId="631" priority="123" operator="beginsWith" text="Success">
      <formula>LEFT(B66,LEN("Success"))="Success"</formula>
    </cfRule>
  </conditionalFormatting>
  <conditionalFormatting sqref="B67">
    <cfRule type="beginsWith" dxfId="630" priority="124" operator="beginsWith" text="Error">
      <formula>LEFT(B67,LEN("Error"))="Error"</formula>
    </cfRule>
    <cfRule type="beginsWith" dxfId="629" priority="125" operator="beginsWith" text="Success">
      <formula>LEFT(B67,LEN("Success"))="Success"</formula>
    </cfRule>
  </conditionalFormatting>
  <conditionalFormatting sqref="B68">
    <cfRule type="beginsWith" dxfId="628" priority="126" operator="beginsWith" text="Error">
      <formula>LEFT(B68,LEN("Error"))="Error"</formula>
    </cfRule>
    <cfRule type="beginsWith" dxfId="627" priority="127" operator="beginsWith" text="Success">
      <formula>LEFT(B68,LEN("Success"))="Success"</formula>
    </cfRule>
  </conditionalFormatting>
  <conditionalFormatting sqref="B69">
    <cfRule type="beginsWith" dxfId="626" priority="128" operator="beginsWith" text="Error">
      <formula>LEFT(B69,LEN("Error"))="Error"</formula>
    </cfRule>
    <cfRule type="beginsWith" dxfId="625" priority="129" operator="beginsWith" text="Success">
      <formula>LEFT(B69,LEN("Success"))="Success"</formula>
    </cfRule>
  </conditionalFormatting>
  <conditionalFormatting sqref="B70">
    <cfRule type="beginsWith" dxfId="624" priority="130" operator="beginsWith" text="Error">
      <formula>LEFT(B70,LEN("Error"))="Error"</formula>
    </cfRule>
    <cfRule type="beginsWith" dxfId="623" priority="131" operator="beginsWith" text="Success">
      <formula>LEFT(B70,LEN("Success"))="Success"</formula>
    </cfRule>
  </conditionalFormatting>
  <conditionalFormatting sqref="B71">
    <cfRule type="beginsWith" dxfId="622" priority="132" operator="beginsWith" text="Error">
      <formula>LEFT(B71,LEN("Error"))="Error"</formula>
    </cfRule>
    <cfRule type="beginsWith" dxfId="621" priority="133" operator="beginsWith" text="Success">
      <formula>LEFT(B71,LEN("Success"))="Success"</formula>
    </cfRule>
  </conditionalFormatting>
  <conditionalFormatting sqref="B72">
    <cfRule type="beginsWith" dxfId="620" priority="134" operator="beginsWith" text="Error">
      <formula>LEFT(B72,LEN("Error"))="Error"</formula>
    </cfRule>
    <cfRule type="beginsWith" dxfId="619" priority="135" operator="beginsWith" text="Success">
      <formula>LEFT(B72,LEN("Success"))="Success"</formula>
    </cfRule>
  </conditionalFormatting>
  <conditionalFormatting sqref="B73">
    <cfRule type="beginsWith" dxfId="618" priority="136" operator="beginsWith" text="Error">
      <formula>LEFT(B73,LEN("Error"))="Error"</formula>
    </cfRule>
    <cfRule type="beginsWith" dxfId="617" priority="137" operator="beginsWith" text="Success">
      <formula>LEFT(B73,LEN("Success"))="Success"</formula>
    </cfRule>
  </conditionalFormatting>
  <conditionalFormatting sqref="B74">
    <cfRule type="beginsWith" dxfId="616" priority="138" operator="beginsWith" text="Error">
      <formula>LEFT(B74,LEN("Error"))="Error"</formula>
    </cfRule>
    <cfRule type="beginsWith" dxfId="615" priority="139" operator="beginsWith" text="Success">
      <formula>LEFT(B74,LEN("Success"))="Success"</formula>
    </cfRule>
  </conditionalFormatting>
  <conditionalFormatting sqref="B75">
    <cfRule type="beginsWith" dxfId="614" priority="140" operator="beginsWith" text="Error">
      <formula>LEFT(B75,LEN("Error"))="Error"</formula>
    </cfRule>
    <cfRule type="beginsWith" dxfId="613" priority="141" operator="beginsWith" text="Success">
      <formula>LEFT(B75,LEN("Success"))="Success"</formula>
    </cfRule>
  </conditionalFormatting>
  <conditionalFormatting sqref="B76">
    <cfRule type="beginsWith" dxfId="612" priority="142" operator="beginsWith" text="Error">
      <formula>LEFT(B76,LEN("Error"))="Error"</formula>
    </cfRule>
    <cfRule type="beginsWith" dxfId="611" priority="143" operator="beginsWith" text="Success">
      <formula>LEFT(B76,LEN("Success"))="Success"</formula>
    </cfRule>
  </conditionalFormatting>
  <conditionalFormatting sqref="B77">
    <cfRule type="beginsWith" dxfId="610" priority="144" operator="beginsWith" text="Error">
      <formula>LEFT(B77,LEN("Error"))="Error"</formula>
    </cfRule>
    <cfRule type="beginsWith" dxfId="609" priority="145" operator="beginsWith" text="Success">
      <formula>LEFT(B77,LEN("Success"))="Success"</formula>
    </cfRule>
  </conditionalFormatting>
  <conditionalFormatting sqref="B78">
    <cfRule type="beginsWith" dxfId="608" priority="146" operator="beginsWith" text="Error">
      <formula>LEFT(B78,LEN("Error"))="Error"</formula>
    </cfRule>
    <cfRule type="beginsWith" dxfId="607" priority="147" operator="beginsWith" text="Success">
      <formula>LEFT(B78,LEN("Success"))="Success"</formula>
    </cfRule>
  </conditionalFormatting>
  <conditionalFormatting sqref="B79">
    <cfRule type="beginsWith" dxfId="606" priority="148" operator="beginsWith" text="Error">
      <formula>LEFT(B79,LEN("Error"))="Error"</formula>
    </cfRule>
    <cfRule type="beginsWith" dxfId="605" priority="149" operator="beginsWith" text="Success">
      <formula>LEFT(B79,LEN("Success"))="Success"</formula>
    </cfRule>
  </conditionalFormatting>
  <conditionalFormatting sqref="B80">
    <cfRule type="beginsWith" dxfId="604" priority="150" operator="beginsWith" text="Error">
      <formula>LEFT(B80,LEN("Error"))="Error"</formula>
    </cfRule>
    <cfRule type="beginsWith" dxfId="603" priority="151" operator="beginsWith" text="Success">
      <formula>LEFT(B80,LEN("Success"))="Success"</formula>
    </cfRule>
  </conditionalFormatting>
  <conditionalFormatting sqref="B81">
    <cfRule type="beginsWith" dxfId="602" priority="152" operator="beginsWith" text="Error">
      <formula>LEFT(B81,LEN("Error"))="Error"</formula>
    </cfRule>
    <cfRule type="beginsWith" dxfId="601" priority="153" operator="beginsWith" text="Success">
      <formula>LEFT(B81,LEN("Success"))="Success"</formula>
    </cfRule>
  </conditionalFormatting>
  <conditionalFormatting sqref="B82">
    <cfRule type="beginsWith" dxfId="600" priority="154" operator="beginsWith" text="Error">
      <formula>LEFT(B82,LEN("Error"))="Error"</formula>
    </cfRule>
    <cfRule type="beginsWith" dxfId="599" priority="155" operator="beginsWith" text="Success">
      <formula>LEFT(B82,LEN("Success"))="Success"</formula>
    </cfRule>
  </conditionalFormatting>
  <conditionalFormatting sqref="B83">
    <cfRule type="beginsWith" dxfId="598" priority="156" operator="beginsWith" text="Error">
      <formula>LEFT(B83,LEN("Error"))="Error"</formula>
    </cfRule>
    <cfRule type="beginsWith" dxfId="597" priority="157" operator="beginsWith" text="Success">
      <formula>LEFT(B83,LEN("Success"))="Success"</formula>
    </cfRule>
  </conditionalFormatting>
  <conditionalFormatting sqref="B84">
    <cfRule type="beginsWith" dxfId="596" priority="158" operator="beginsWith" text="Error">
      <formula>LEFT(B84,LEN("Error"))="Error"</formula>
    </cfRule>
    <cfRule type="beginsWith" dxfId="595" priority="159" operator="beginsWith" text="Success">
      <formula>LEFT(B84,LEN("Success"))="Success"</formula>
    </cfRule>
  </conditionalFormatting>
  <conditionalFormatting sqref="B85">
    <cfRule type="beginsWith" dxfId="594" priority="160" operator="beginsWith" text="Error">
      <formula>LEFT(B85,LEN("Error"))="Error"</formula>
    </cfRule>
    <cfRule type="beginsWith" dxfId="593" priority="161" operator="beginsWith" text="Success">
      <formula>LEFT(B85,LEN("Success"))="Success"</formula>
    </cfRule>
  </conditionalFormatting>
  <conditionalFormatting sqref="B86">
    <cfRule type="beginsWith" dxfId="592" priority="162" operator="beginsWith" text="Error">
      <formula>LEFT(B86,LEN("Error"))="Error"</formula>
    </cfRule>
    <cfRule type="beginsWith" dxfId="591" priority="163" operator="beginsWith" text="Success">
      <formula>LEFT(B86,LEN("Success"))="Success"</formula>
    </cfRule>
  </conditionalFormatting>
  <conditionalFormatting sqref="B87">
    <cfRule type="beginsWith" dxfId="590" priority="164" operator="beginsWith" text="Error">
      <formula>LEFT(B87,LEN("Error"))="Error"</formula>
    </cfRule>
    <cfRule type="beginsWith" dxfId="589" priority="165" operator="beginsWith" text="Success">
      <formula>LEFT(B87,LEN("Success"))="Success"</formula>
    </cfRule>
  </conditionalFormatting>
  <conditionalFormatting sqref="B88">
    <cfRule type="beginsWith" dxfId="588" priority="166" operator="beginsWith" text="Error">
      <formula>LEFT(B88,LEN("Error"))="Error"</formula>
    </cfRule>
    <cfRule type="beginsWith" dxfId="587" priority="167" operator="beginsWith" text="Success">
      <formula>LEFT(B88,LEN("Success"))="Success"</formula>
    </cfRule>
  </conditionalFormatting>
  <conditionalFormatting sqref="B89">
    <cfRule type="beginsWith" dxfId="586" priority="168" operator="beginsWith" text="Error">
      <formula>LEFT(B89,LEN("Error"))="Error"</formula>
    </cfRule>
    <cfRule type="beginsWith" dxfId="585" priority="169" operator="beginsWith" text="Success">
      <formula>LEFT(B89,LEN("Success"))="Success"</formula>
    </cfRule>
  </conditionalFormatting>
  <conditionalFormatting sqref="B90">
    <cfRule type="beginsWith" dxfId="584" priority="170" operator="beginsWith" text="Error">
      <formula>LEFT(B90,LEN("Error"))="Error"</formula>
    </cfRule>
    <cfRule type="beginsWith" dxfId="583" priority="171" operator="beginsWith" text="Success">
      <formula>LEFT(B90,LEN("Success"))="Success"</formula>
    </cfRule>
  </conditionalFormatting>
  <conditionalFormatting sqref="B91">
    <cfRule type="beginsWith" dxfId="582" priority="172" operator="beginsWith" text="Error">
      <formula>LEFT(B91,LEN("Error"))="Error"</formula>
    </cfRule>
    <cfRule type="beginsWith" dxfId="581" priority="173" operator="beginsWith" text="Success">
      <formula>LEFT(B91,LEN("Success"))="Success"</formula>
    </cfRule>
  </conditionalFormatting>
  <conditionalFormatting sqref="B92">
    <cfRule type="beginsWith" dxfId="580" priority="174" operator="beginsWith" text="Error">
      <formula>LEFT(B92,LEN("Error"))="Error"</formula>
    </cfRule>
    <cfRule type="beginsWith" dxfId="579" priority="175" operator="beginsWith" text="Success">
      <formula>LEFT(B92,LEN("Success"))="Success"</formula>
    </cfRule>
  </conditionalFormatting>
  <conditionalFormatting sqref="B93">
    <cfRule type="beginsWith" dxfId="578" priority="176" operator="beginsWith" text="Error">
      <formula>LEFT(B93,LEN("Error"))="Error"</formula>
    </cfRule>
    <cfRule type="beginsWith" dxfId="577" priority="177" operator="beginsWith" text="Success">
      <formula>LEFT(B93,LEN("Success"))="Success"</formula>
    </cfRule>
  </conditionalFormatting>
  <conditionalFormatting sqref="B94">
    <cfRule type="beginsWith" dxfId="576" priority="178" operator="beginsWith" text="Error">
      <formula>LEFT(B94,LEN("Error"))="Error"</formula>
    </cfRule>
    <cfRule type="beginsWith" dxfId="575" priority="179" operator="beginsWith" text="Success">
      <formula>LEFT(B94,LEN("Success"))="Success"</formula>
    </cfRule>
  </conditionalFormatting>
  <conditionalFormatting sqref="B95">
    <cfRule type="beginsWith" dxfId="574" priority="180" operator="beginsWith" text="Error">
      <formula>LEFT(B95,LEN("Error"))="Error"</formula>
    </cfRule>
    <cfRule type="beginsWith" dxfId="573" priority="181" operator="beginsWith" text="Success">
      <formula>LEFT(B95,LEN("Success"))="Success"</formula>
    </cfRule>
  </conditionalFormatting>
  <conditionalFormatting sqref="B96">
    <cfRule type="beginsWith" dxfId="572" priority="182" operator="beginsWith" text="Error">
      <formula>LEFT(B96,LEN("Error"))="Error"</formula>
    </cfRule>
    <cfRule type="beginsWith" dxfId="571" priority="183" operator="beginsWith" text="Success">
      <formula>LEFT(B96,LEN("Success"))="Success"</formula>
    </cfRule>
  </conditionalFormatting>
  <conditionalFormatting sqref="B97">
    <cfRule type="beginsWith" dxfId="570" priority="184" operator="beginsWith" text="Error">
      <formula>LEFT(B97,LEN("Error"))="Error"</formula>
    </cfRule>
    <cfRule type="beginsWith" dxfId="569" priority="185" operator="beginsWith" text="Success">
      <formula>LEFT(B97,LEN("Success"))="Success"</formula>
    </cfRule>
  </conditionalFormatting>
  <conditionalFormatting sqref="B98">
    <cfRule type="beginsWith" dxfId="568" priority="186" operator="beginsWith" text="Error">
      <formula>LEFT(B98,LEN("Error"))="Error"</formula>
    </cfRule>
    <cfRule type="beginsWith" dxfId="567" priority="187" operator="beginsWith" text="Success">
      <formula>LEFT(B98,LEN("Success"))="Success"</formula>
    </cfRule>
  </conditionalFormatting>
  <conditionalFormatting sqref="B99">
    <cfRule type="beginsWith" dxfId="566" priority="188" operator="beginsWith" text="Error">
      <formula>LEFT(B99,LEN("Error"))="Error"</formula>
    </cfRule>
    <cfRule type="beginsWith" dxfId="565" priority="189" operator="beginsWith" text="Success">
      <formula>LEFT(B99,LEN("Success"))="Success"</formula>
    </cfRule>
  </conditionalFormatting>
  <conditionalFormatting sqref="B100">
    <cfRule type="beginsWith" dxfId="564" priority="190" operator="beginsWith" text="Error">
      <formula>LEFT(B100,LEN("Error"))="Error"</formula>
    </cfRule>
    <cfRule type="beginsWith" dxfId="563" priority="191" operator="beginsWith" text="Success">
      <formula>LEFT(B100,LEN("Success"))="Success"</formula>
    </cfRule>
  </conditionalFormatting>
  <conditionalFormatting sqref="B101">
    <cfRule type="beginsWith" dxfId="562" priority="192" operator="beginsWith" text="Error">
      <formula>LEFT(B101,LEN("Error"))="Error"</formula>
    </cfRule>
    <cfRule type="beginsWith" dxfId="561" priority="193" operator="beginsWith" text="Success">
      <formula>LEFT(B101,LEN("Success"))="Success"</formula>
    </cfRule>
  </conditionalFormatting>
  <conditionalFormatting sqref="B102">
    <cfRule type="beginsWith" dxfId="560" priority="194" operator="beginsWith" text="Error">
      <formula>LEFT(B102,LEN("Error"))="Error"</formula>
    </cfRule>
    <cfRule type="beginsWith" dxfId="559" priority="195" operator="beginsWith" text="Success">
      <formula>LEFT(B102,LEN("Success"))="Success"</formula>
    </cfRule>
  </conditionalFormatting>
  <conditionalFormatting sqref="B103">
    <cfRule type="beginsWith" dxfId="558" priority="196" operator="beginsWith" text="Error">
      <formula>LEFT(B103,LEN("Error"))="Error"</formula>
    </cfRule>
    <cfRule type="beginsWith" dxfId="557" priority="197" operator="beginsWith" text="Success">
      <formula>LEFT(B103,LEN("Success"))="Success"</formula>
    </cfRule>
  </conditionalFormatting>
  <conditionalFormatting sqref="B104">
    <cfRule type="beginsWith" dxfId="556" priority="198" operator="beginsWith" text="Error">
      <formula>LEFT(B104,LEN("Error"))="Error"</formula>
    </cfRule>
    <cfRule type="beginsWith" dxfId="555" priority="199" operator="beginsWith" text="Success">
      <formula>LEFT(B104,LEN("Success"))="Success"</formula>
    </cfRule>
  </conditionalFormatting>
  <conditionalFormatting sqref="B105">
    <cfRule type="beginsWith" dxfId="554" priority="200" operator="beginsWith" text="Error">
      <formula>LEFT(B105,LEN("Error"))="Error"</formula>
    </cfRule>
    <cfRule type="beginsWith" dxfId="553" priority="201" operator="beginsWith" text="Success">
      <formula>LEFT(B105,LEN("Success"))="Success"</formula>
    </cfRule>
  </conditionalFormatting>
  <conditionalFormatting sqref="B106">
    <cfRule type="beginsWith" dxfId="552" priority="202" operator="beginsWith" text="Error">
      <formula>LEFT(B106,LEN("Error"))="Error"</formula>
    </cfRule>
    <cfRule type="beginsWith" dxfId="551" priority="203" operator="beginsWith" text="Success">
      <formula>LEFT(B106,LEN("Success"))="Success"</formula>
    </cfRule>
  </conditionalFormatting>
  <conditionalFormatting sqref="B107">
    <cfRule type="beginsWith" dxfId="550" priority="204" operator="beginsWith" text="Error">
      <formula>LEFT(B107,LEN("Error"))="Error"</formula>
    </cfRule>
    <cfRule type="beginsWith" dxfId="549" priority="205" operator="beginsWith" text="Success">
      <formula>LEFT(B107,LEN("Success"))="Success"</formula>
    </cfRule>
  </conditionalFormatting>
  <conditionalFormatting sqref="B108">
    <cfRule type="beginsWith" dxfId="548" priority="206" operator="beginsWith" text="Error">
      <formula>LEFT(B108,LEN("Error"))="Error"</formula>
    </cfRule>
    <cfRule type="beginsWith" dxfId="547" priority="207" operator="beginsWith" text="Success">
      <formula>LEFT(B108,LEN("Success"))="Success"</formula>
    </cfRule>
  </conditionalFormatting>
  <conditionalFormatting sqref="B109">
    <cfRule type="beginsWith" dxfId="546" priority="208" operator="beginsWith" text="Error">
      <formula>LEFT(B109,LEN("Error"))="Error"</formula>
    </cfRule>
    <cfRule type="beginsWith" dxfId="545" priority="209" operator="beginsWith" text="Success">
      <formula>LEFT(B109,LEN("Success"))="Success"</formula>
    </cfRule>
  </conditionalFormatting>
  <conditionalFormatting sqref="B110">
    <cfRule type="beginsWith" dxfId="544" priority="210" operator="beginsWith" text="Error">
      <formula>LEFT(B110,LEN("Error"))="Error"</formula>
    </cfRule>
    <cfRule type="beginsWith" dxfId="543" priority="211" operator="beginsWith" text="Success">
      <formula>LEFT(B110,LEN("Success"))="Success"</formula>
    </cfRule>
  </conditionalFormatting>
  <conditionalFormatting sqref="B111">
    <cfRule type="beginsWith" dxfId="542" priority="212" operator="beginsWith" text="Error">
      <formula>LEFT(B111,LEN("Error"))="Error"</formula>
    </cfRule>
    <cfRule type="beginsWith" dxfId="541" priority="213" operator="beginsWith" text="Success">
      <formula>LEFT(B111,LEN("Success"))="Success"</formula>
    </cfRule>
  </conditionalFormatting>
  <conditionalFormatting sqref="B112">
    <cfRule type="beginsWith" dxfId="540" priority="214" operator="beginsWith" text="Error">
      <formula>LEFT(B112,LEN("Error"))="Error"</formula>
    </cfRule>
    <cfRule type="beginsWith" dxfId="539" priority="215" operator="beginsWith" text="Success">
      <formula>LEFT(B112,LEN("Success"))="Success"</formula>
    </cfRule>
  </conditionalFormatting>
  <conditionalFormatting sqref="B113">
    <cfRule type="beginsWith" dxfId="538" priority="216" operator="beginsWith" text="Error">
      <formula>LEFT(B113,LEN("Error"))="Error"</formula>
    </cfRule>
    <cfRule type="beginsWith" dxfId="537" priority="217" operator="beginsWith" text="Success">
      <formula>LEFT(B113,LEN("Success"))="Success"</formula>
    </cfRule>
  </conditionalFormatting>
  <conditionalFormatting sqref="B114">
    <cfRule type="beginsWith" dxfId="536" priority="218" operator="beginsWith" text="Error">
      <formula>LEFT(B114,LEN("Error"))="Error"</formula>
    </cfRule>
    <cfRule type="beginsWith" dxfId="535" priority="219" operator="beginsWith" text="Success">
      <formula>LEFT(B114,LEN("Success"))="Success"</formula>
    </cfRule>
  </conditionalFormatting>
  <conditionalFormatting sqref="B115">
    <cfRule type="beginsWith" dxfId="534" priority="220" operator="beginsWith" text="Error">
      <formula>LEFT(B115,LEN("Error"))="Error"</formula>
    </cfRule>
    <cfRule type="beginsWith" dxfId="533" priority="221" operator="beginsWith" text="Success">
      <formula>LEFT(B115,LEN("Success"))="Success"</formula>
    </cfRule>
  </conditionalFormatting>
  <conditionalFormatting sqref="B116">
    <cfRule type="beginsWith" dxfId="532" priority="222" operator="beginsWith" text="Error">
      <formula>LEFT(B116,LEN("Error"))="Error"</formula>
    </cfRule>
    <cfRule type="beginsWith" dxfId="531" priority="223" operator="beginsWith" text="Success">
      <formula>LEFT(B116,LEN("Success"))="Success"</formula>
    </cfRule>
  </conditionalFormatting>
  <conditionalFormatting sqref="B117">
    <cfRule type="beginsWith" dxfId="530" priority="224" operator="beginsWith" text="Error">
      <formula>LEFT(B117,LEN("Error"))="Error"</formula>
    </cfRule>
    <cfRule type="beginsWith" dxfId="529" priority="225" operator="beginsWith" text="Success">
      <formula>LEFT(B117,LEN("Success"))="Success"</formula>
    </cfRule>
  </conditionalFormatting>
  <conditionalFormatting sqref="B118">
    <cfRule type="beginsWith" dxfId="528" priority="226" operator="beginsWith" text="Error">
      <formula>LEFT(B118,LEN("Error"))="Error"</formula>
    </cfRule>
    <cfRule type="beginsWith" dxfId="527" priority="227" operator="beginsWith" text="Success">
      <formula>LEFT(B118,LEN("Success"))="Success"</formula>
    </cfRule>
  </conditionalFormatting>
  <conditionalFormatting sqref="B119">
    <cfRule type="beginsWith" dxfId="526" priority="228" operator="beginsWith" text="Error">
      <formula>LEFT(B119,LEN("Error"))="Error"</formula>
    </cfRule>
    <cfRule type="beginsWith" dxfId="525" priority="229" operator="beginsWith" text="Success">
      <formula>LEFT(B119,LEN("Success"))="Success"</formula>
    </cfRule>
  </conditionalFormatting>
  <conditionalFormatting sqref="B120">
    <cfRule type="beginsWith" dxfId="524" priority="230" operator="beginsWith" text="Error">
      <formula>LEFT(B120,LEN("Error"))="Error"</formula>
    </cfRule>
    <cfRule type="beginsWith" dxfId="523" priority="231" operator="beginsWith" text="Success">
      <formula>LEFT(B120,LEN("Success"))="Success"</formula>
    </cfRule>
  </conditionalFormatting>
  <conditionalFormatting sqref="B121">
    <cfRule type="beginsWith" dxfId="522" priority="232" operator="beginsWith" text="Error">
      <formula>LEFT(B121,LEN("Error"))="Error"</formula>
    </cfRule>
    <cfRule type="beginsWith" dxfId="521" priority="233" operator="beginsWith" text="Success">
      <formula>LEFT(B121,LEN("Success"))="Success"</formula>
    </cfRule>
  </conditionalFormatting>
  <conditionalFormatting sqref="B122">
    <cfRule type="beginsWith" dxfId="520" priority="234" operator="beginsWith" text="Error">
      <formula>LEFT(B122,LEN("Error"))="Error"</formula>
    </cfRule>
    <cfRule type="beginsWith" dxfId="519" priority="235" operator="beginsWith" text="Success">
      <formula>LEFT(B122,LEN("Success"))="Success"</formula>
    </cfRule>
  </conditionalFormatting>
  <conditionalFormatting sqref="B123">
    <cfRule type="beginsWith" dxfId="518" priority="236" operator="beginsWith" text="Error">
      <formula>LEFT(B123,LEN("Error"))="Error"</formula>
    </cfRule>
    <cfRule type="beginsWith" dxfId="517" priority="237" operator="beginsWith" text="Success">
      <formula>LEFT(B123,LEN("Success"))="Success"</formula>
    </cfRule>
  </conditionalFormatting>
  <conditionalFormatting sqref="B124">
    <cfRule type="beginsWith" dxfId="516" priority="238" operator="beginsWith" text="Error">
      <formula>LEFT(B124,LEN("Error"))="Error"</formula>
    </cfRule>
    <cfRule type="beginsWith" dxfId="515" priority="239" operator="beginsWith" text="Success">
      <formula>LEFT(B124,LEN("Success"))="Success"</formula>
    </cfRule>
  </conditionalFormatting>
  <conditionalFormatting sqref="B125">
    <cfRule type="beginsWith" dxfId="514" priority="240" operator="beginsWith" text="Error">
      <formula>LEFT(B125,LEN("Error"))="Error"</formula>
    </cfRule>
    <cfRule type="beginsWith" dxfId="513" priority="241" operator="beginsWith" text="Success">
      <formula>LEFT(B125,LEN("Success"))="Success"</formula>
    </cfRule>
  </conditionalFormatting>
  <conditionalFormatting sqref="B126">
    <cfRule type="beginsWith" dxfId="512" priority="242" operator="beginsWith" text="Error">
      <formula>LEFT(B126,LEN("Error"))="Error"</formula>
    </cfRule>
    <cfRule type="beginsWith" dxfId="511" priority="243" operator="beginsWith" text="Success">
      <formula>LEFT(B126,LEN("Success"))="Success"</formula>
    </cfRule>
  </conditionalFormatting>
  <conditionalFormatting sqref="B127">
    <cfRule type="beginsWith" dxfId="510" priority="244" operator="beginsWith" text="Error">
      <formula>LEFT(B127,LEN("Error"))="Error"</formula>
    </cfRule>
    <cfRule type="beginsWith" dxfId="509" priority="245" operator="beginsWith" text="Success">
      <formula>LEFT(B127,LEN("Success"))="Success"</formula>
    </cfRule>
  </conditionalFormatting>
  <conditionalFormatting sqref="B128">
    <cfRule type="beginsWith" dxfId="508" priority="246" operator="beginsWith" text="Error">
      <formula>LEFT(B128,LEN("Error"))="Error"</formula>
    </cfRule>
    <cfRule type="beginsWith" dxfId="507" priority="247" operator="beginsWith" text="Success">
      <formula>LEFT(B128,LEN("Success"))="Success"</formula>
    </cfRule>
  </conditionalFormatting>
  <conditionalFormatting sqref="B129">
    <cfRule type="beginsWith" dxfId="506" priority="248" operator="beginsWith" text="Error">
      <formula>LEFT(B129,LEN("Error"))="Error"</formula>
    </cfRule>
    <cfRule type="beginsWith" dxfId="505" priority="249" operator="beginsWith" text="Success">
      <formula>LEFT(B129,LEN("Success"))="Success"</formula>
    </cfRule>
  </conditionalFormatting>
  <conditionalFormatting sqref="B130">
    <cfRule type="beginsWith" dxfId="504" priority="250" operator="beginsWith" text="Error">
      <formula>LEFT(B130,LEN("Error"))="Error"</formula>
    </cfRule>
    <cfRule type="beginsWith" dxfId="503" priority="251" operator="beginsWith" text="Success">
      <formula>LEFT(B130,LEN("Success"))="Success"</formula>
    </cfRule>
  </conditionalFormatting>
  <conditionalFormatting sqref="B131">
    <cfRule type="beginsWith" dxfId="502" priority="252" operator="beginsWith" text="Error">
      <formula>LEFT(B131,LEN("Error"))="Error"</formula>
    </cfRule>
    <cfRule type="beginsWith" dxfId="501" priority="253" operator="beginsWith" text="Success">
      <formula>LEFT(B131,LEN("Success"))="Success"</formula>
    </cfRule>
  </conditionalFormatting>
  <conditionalFormatting sqref="B132">
    <cfRule type="beginsWith" dxfId="500" priority="254" operator="beginsWith" text="Error">
      <formula>LEFT(B132,LEN("Error"))="Error"</formula>
    </cfRule>
    <cfRule type="beginsWith" dxfId="499" priority="255" operator="beginsWith" text="Success">
      <formula>LEFT(B132,LEN("Success"))="Success"</formula>
    </cfRule>
  </conditionalFormatting>
  <conditionalFormatting sqref="B133">
    <cfRule type="beginsWith" dxfId="498" priority="256" operator="beginsWith" text="Error">
      <formula>LEFT(B133,LEN("Error"))="Error"</formula>
    </cfRule>
    <cfRule type="beginsWith" dxfId="497" priority="257" operator="beginsWith" text="Success">
      <formula>LEFT(B133,LEN("Success"))="Success"</formula>
    </cfRule>
  </conditionalFormatting>
  <conditionalFormatting sqref="B134">
    <cfRule type="beginsWith" dxfId="496" priority="258" operator="beginsWith" text="Error">
      <formula>LEFT(B134,LEN("Error"))="Error"</formula>
    </cfRule>
    <cfRule type="beginsWith" dxfId="495" priority="259" operator="beginsWith" text="Success">
      <formula>LEFT(B134,LEN("Success"))="Success"</formula>
    </cfRule>
  </conditionalFormatting>
  <conditionalFormatting sqref="B135">
    <cfRule type="beginsWith" dxfId="494" priority="260" operator="beginsWith" text="Error">
      <formula>LEFT(B135,LEN("Error"))="Error"</formula>
    </cfRule>
    <cfRule type="beginsWith" dxfId="493" priority="261" operator="beginsWith" text="Success">
      <formula>LEFT(B135,LEN("Success"))="Success"</formula>
    </cfRule>
  </conditionalFormatting>
  <conditionalFormatting sqref="B136">
    <cfRule type="beginsWith" dxfId="492" priority="262" operator="beginsWith" text="Error">
      <formula>LEFT(B136,LEN("Error"))="Error"</formula>
    </cfRule>
    <cfRule type="beginsWith" dxfId="491" priority="263" operator="beginsWith" text="Success">
      <formula>LEFT(B136,LEN("Success"))="Success"</formula>
    </cfRule>
  </conditionalFormatting>
  <conditionalFormatting sqref="B137">
    <cfRule type="beginsWith" dxfId="490" priority="264" operator="beginsWith" text="Error">
      <formula>LEFT(B137,LEN("Error"))="Error"</formula>
    </cfRule>
    <cfRule type="beginsWith" dxfId="489" priority="265" operator="beginsWith" text="Success">
      <formula>LEFT(B137,LEN("Success"))="Success"</formula>
    </cfRule>
  </conditionalFormatting>
  <conditionalFormatting sqref="B138">
    <cfRule type="beginsWith" dxfId="488" priority="266" operator="beginsWith" text="Error">
      <formula>LEFT(B138,LEN("Error"))="Error"</formula>
    </cfRule>
    <cfRule type="beginsWith" dxfId="487" priority="267" operator="beginsWith" text="Success">
      <formula>LEFT(B138,LEN("Success"))="Success"</formula>
    </cfRule>
  </conditionalFormatting>
  <conditionalFormatting sqref="B139">
    <cfRule type="beginsWith" dxfId="486" priority="268" operator="beginsWith" text="Error">
      <formula>LEFT(B139,LEN("Error"))="Error"</formula>
    </cfRule>
    <cfRule type="beginsWith" dxfId="485" priority="269" operator="beginsWith" text="Success">
      <formula>LEFT(B139,LEN("Success"))="Success"</formula>
    </cfRule>
  </conditionalFormatting>
  <conditionalFormatting sqref="B140">
    <cfRule type="beginsWith" dxfId="484" priority="270" operator="beginsWith" text="Error">
      <formula>LEFT(B140,LEN("Error"))="Error"</formula>
    </cfRule>
    <cfRule type="beginsWith" dxfId="483" priority="271" operator="beginsWith" text="Success">
      <formula>LEFT(B140,LEN("Success"))="Success"</formula>
    </cfRule>
  </conditionalFormatting>
  <conditionalFormatting sqref="B141">
    <cfRule type="beginsWith" dxfId="482" priority="272" operator="beginsWith" text="Error">
      <formula>LEFT(B141,LEN("Error"))="Error"</formula>
    </cfRule>
    <cfRule type="beginsWith" dxfId="481" priority="273" operator="beginsWith" text="Success">
      <formula>LEFT(B141,LEN("Success"))="Success"</formula>
    </cfRule>
  </conditionalFormatting>
  <conditionalFormatting sqref="B142">
    <cfRule type="beginsWith" dxfId="480" priority="274" operator="beginsWith" text="Error">
      <formula>LEFT(B142,LEN("Error"))="Error"</formula>
    </cfRule>
    <cfRule type="beginsWith" dxfId="479" priority="275" operator="beginsWith" text="Success">
      <formula>LEFT(B142,LEN("Success"))="Success"</formula>
    </cfRule>
  </conditionalFormatting>
  <conditionalFormatting sqref="B143">
    <cfRule type="beginsWith" dxfId="478" priority="276" operator="beginsWith" text="Error">
      <formula>LEFT(B143,LEN("Error"))="Error"</formula>
    </cfRule>
    <cfRule type="beginsWith" dxfId="477" priority="277" operator="beginsWith" text="Success">
      <formula>LEFT(B143,LEN("Success"))="Success"</formula>
    </cfRule>
  </conditionalFormatting>
  <conditionalFormatting sqref="B144">
    <cfRule type="beginsWith" dxfId="476" priority="278" operator="beginsWith" text="Error">
      <formula>LEFT(B144,LEN("Error"))="Error"</formula>
    </cfRule>
    <cfRule type="beginsWith" dxfId="475" priority="279" operator="beginsWith" text="Success">
      <formula>LEFT(B144,LEN("Success"))="Success"</formula>
    </cfRule>
  </conditionalFormatting>
  <conditionalFormatting sqref="B145">
    <cfRule type="beginsWith" dxfId="474" priority="280" operator="beginsWith" text="Error">
      <formula>LEFT(B145,LEN("Error"))="Error"</formula>
    </cfRule>
    <cfRule type="beginsWith" dxfId="473" priority="281" operator="beginsWith" text="Success">
      <formula>LEFT(B145,LEN("Success"))="Success"</formula>
    </cfRule>
  </conditionalFormatting>
  <conditionalFormatting sqref="B146">
    <cfRule type="beginsWith" dxfId="472" priority="282" operator="beginsWith" text="Error">
      <formula>LEFT(B146,LEN("Error"))="Error"</formula>
    </cfRule>
    <cfRule type="beginsWith" dxfId="471" priority="283" operator="beginsWith" text="Success">
      <formula>LEFT(B146,LEN("Success"))="Success"</formula>
    </cfRule>
  </conditionalFormatting>
  <conditionalFormatting sqref="B147">
    <cfRule type="beginsWith" dxfId="470" priority="284" operator="beginsWith" text="Error">
      <formula>LEFT(B147,LEN("Error"))="Error"</formula>
    </cfRule>
    <cfRule type="beginsWith" dxfId="469" priority="285" operator="beginsWith" text="Success">
      <formula>LEFT(B147,LEN("Success"))="Success"</formula>
    </cfRule>
  </conditionalFormatting>
  <conditionalFormatting sqref="B148">
    <cfRule type="beginsWith" dxfId="468" priority="286" operator="beginsWith" text="Error">
      <formula>LEFT(B148,LEN("Error"))="Error"</formula>
    </cfRule>
    <cfRule type="beginsWith" dxfId="467" priority="287" operator="beginsWith" text="Success">
      <formula>LEFT(B148,LEN("Success"))="Success"</formula>
    </cfRule>
  </conditionalFormatting>
  <conditionalFormatting sqref="B149">
    <cfRule type="beginsWith" dxfId="466" priority="288" operator="beginsWith" text="Error">
      <formula>LEFT(B149,LEN("Error"))="Error"</formula>
    </cfRule>
    <cfRule type="beginsWith" dxfId="465" priority="289" operator="beginsWith" text="Success">
      <formula>LEFT(B149,LEN("Success"))="Success"</formula>
    </cfRule>
  </conditionalFormatting>
  <conditionalFormatting sqref="B150">
    <cfRule type="beginsWith" dxfId="464" priority="290" operator="beginsWith" text="Error">
      <formula>LEFT(B150,LEN("Error"))="Error"</formula>
    </cfRule>
    <cfRule type="beginsWith" dxfId="463" priority="291" operator="beginsWith" text="Success">
      <formula>LEFT(B150,LEN("Success"))="Success"</formula>
    </cfRule>
  </conditionalFormatting>
  <conditionalFormatting sqref="B151">
    <cfRule type="beginsWith" dxfId="462" priority="292" operator="beginsWith" text="Error">
      <formula>LEFT(B151,LEN("Error"))="Error"</formula>
    </cfRule>
    <cfRule type="beginsWith" dxfId="461" priority="293" operator="beginsWith" text="Success">
      <formula>LEFT(B151,LEN("Success"))="Success"</formula>
    </cfRule>
  </conditionalFormatting>
  <conditionalFormatting sqref="B152">
    <cfRule type="beginsWith" dxfId="460" priority="294" operator="beginsWith" text="Error">
      <formula>LEFT(B152,LEN("Error"))="Error"</formula>
    </cfRule>
    <cfRule type="beginsWith" dxfId="459" priority="295" operator="beginsWith" text="Success">
      <formula>LEFT(B152,LEN("Success"))="Success"</formula>
    </cfRule>
  </conditionalFormatting>
  <conditionalFormatting sqref="B153">
    <cfRule type="beginsWith" dxfId="458" priority="296" operator="beginsWith" text="Error">
      <formula>LEFT(B153,LEN("Error"))="Error"</formula>
    </cfRule>
    <cfRule type="beginsWith" dxfId="457" priority="297" operator="beginsWith" text="Success">
      <formula>LEFT(B153,LEN("Success"))="Success"</formula>
    </cfRule>
  </conditionalFormatting>
  <conditionalFormatting sqref="B154">
    <cfRule type="beginsWith" dxfId="456" priority="298" operator="beginsWith" text="Error">
      <formula>LEFT(B154,LEN("Error"))="Error"</formula>
    </cfRule>
    <cfRule type="beginsWith" dxfId="455" priority="299" operator="beginsWith" text="Success">
      <formula>LEFT(B154,LEN("Success"))="Success"</formula>
    </cfRule>
  </conditionalFormatting>
  <conditionalFormatting sqref="B155">
    <cfRule type="beginsWith" dxfId="454" priority="300" operator="beginsWith" text="Error">
      <formula>LEFT(B155,LEN("Error"))="Error"</formula>
    </cfRule>
    <cfRule type="beginsWith" dxfId="453" priority="301" operator="beginsWith" text="Success">
      <formula>LEFT(B155,LEN("Success"))="Success"</formula>
    </cfRule>
  </conditionalFormatting>
  <conditionalFormatting sqref="B156">
    <cfRule type="beginsWith" dxfId="452" priority="302" operator="beginsWith" text="Error">
      <formula>LEFT(B156,LEN("Error"))="Error"</formula>
    </cfRule>
    <cfRule type="beginsWith" dxfId="451" priority="303" operator="beginsWith" text="Success">
      <formula>LEFT(B156,LEN("Success"))="Success"</formula>
    </cfRule>
  </conditionalFormatting>
  <conditionalFormatting sqref="B157">
    <cfRule type="beginsWith" dxfId="450" priority="304" operator="beginsWith" text="Error">
      <formula>LEFT(B157,LEN("Error"))="Error"</formula>
    </cfRule>
    <cfRule type="beginsWith" dxfId="449" priority="305" operator="beginsWith" text="Success">
      <formula>LEFT(B157,LEN("Success"))="Success"</formula>
    </cfRule>
  </conditionalFormatting>
  <conditionalFormatting sqref="B158">
    <cfRule type="beginsWith" dxfId="448" priority="306" operator="beginsWith" text="Error">
      <formula>LEFT(B158,LEN("Error"))="Error"</formula>
    </cfRule>
    <cfRule type="beginsWith" dxfId="447" priority="307" operator="beginsWith" text="Success">
      <formula>LEFT(B158,LEN("Success"))="Success"</formula>
    </cfRule>
  </conditionalFormatting>
  <conditionalFormatting sqref="B159">
    <cfRule type="beginsWith" dxfId="446" priority="308" operator="beginsWith" text="Error">
      <formula>LEFT(B159,LEN("Error"))="Error"</formula>
    </cfRule>
    <cfRule type="beginsWith" dxfId="445" priority="309" operator="beginsWith" text="Success">
      <formula>LEFT(B159,LEN("Success"))="Success"</formula>
    </cfRule>
  </conditionalFormatting>
  <conditionalFormatting sqref="B160">
    <cfRule type="beginsWith" dxfId="444" priority="310" operator="beginsWith" text="Error">
      <formula>LEFT(B160,LEN("Error"))="Error"</formula>
    </cfRule>
    <cfRule type="beginsWith" dxfId="443" priority="311" operator="beginsWith" text="Success">
      <formula>LEFT(B160,LEN("Success"))="Success"</formula>
    </cfRule>
  </conditionalFormatting>
  <conditionalFormatting sqref="B161">
    <cfRule type="beginsWith" dxfId="442" priority="312" operator="beginsWith" text="Error">
      <formula>LEFT(B161,LEN("Error"))="Error"</formula>
    </cfRule>
    <cfRule type="beginsWith" dxfId="441" priority="313" operator="beginsWith" text="Success">
      <formula>LEFT(B161,LEN("Success"))="Success"</formula>
    </cfRule>
  </conditionalFormatting>
  <conditionalFormatting sqref="B162">
    <cfRule type="beginsWith" dxfId="440" priority="314" operator="beginsWith" text="Error">
      <formula>LEFT(B162,LEN("Error"))="Error"</formula>
    </cfRule>
    <cfRule type="beginsWith" dxfId="439" priority="315" operator="beginsWith" text="Success">
      <formula>LEFT(B162,LEN("Success"))="Success"</formula>
    </cfRule>
  </conditionalFormatting>
  <conditionalFormatting sqref="B163">
    <cfRule type="beginsWith" dxfId="438" priority="316" operator="beginsWith" text="Error">
      <formula>LEFT(B163,LEN("Error"))="Error"</formula>
    </cfRule>
    <cfRule type="beginsWith" dxfId="437" priority="317" operator="beginsWith" text="Success">
      <formula>LEFT(B163,LEN("Success"))="Success"</formula>
    </cfRule>
  </conditionalFormatting>
  <conditionalFormatting sqref="B164">
    <cfRule type="beginsWith" dxfId="436" priority="318" operator="beginsWith" text="Error">
      <formula>LEFT(B164,LEN("Error"))="Error"</formula>
    </cfRule>
    <cfRule type="beginsWith" dxfId="435" priority="319" operator="beginsWith" text="Success">
      <formula>LEFT(B164,LEN("Success"))="Success"</formula>
    </cfRule>
  </conditionalFormatting>
  <conditionalFormatting sqref="B165">
    <cfRule type="beginsWith" dxfId="434" priority="320" operator="beginsWith" text="Error">
      <formula>LEFT(B165,LEN("Error"))="Error"</formula>
    </cfRule>
    <cfRule type="beginsWith" dxfId="433" priority="321" operator="beginsWith" text="Success">
      <formula>LEFT(B165,LEN("Success"))="Success"</formula>
    </cfRule>
  </conditionalFormatting>
  <conditionalFormatting sqref="B166">
    <cfRule type="beginsWith" dxfId="432" priority="322" operator="beginsWith" text="Error">
      <formula>LEFT(B166,LEN("Error"))="Error"</formula>
    </cfRule>
    <cfRule type="beginsWith" dxfId="431" priority="323" operator="beginsWith" text="Success">
      <formula>LEFT(B166,LEN("Success"))="Success"</formula>
    </cfRule>
  </conditionalFormatting>
  <conditionalFormatting sqref="B167">
    <cfRule type="beginsWith" dxfId="430" priority="324" operator="beginsWith" text="Error">
      <formula>LEFT(B167,LEN("Error"))="Error"</formula>
    </cfRule>
    <cfRule type="beginsWith" dxfId="429" priority="325" operator="beginsWith" text="Success">
      <formula>LEFT(B167,LEN("Success"))="Success"</formula>
    </cfRule>
  </conditionalFormatting>
  <conditionalFormatting sqref="B168">
    <cfRule type="beginsWith" dxfId="428" priority="326" operator="beginsWith" text="Error">
      <formula>LEFT(B168,LEN("Error"))="Error"</formula>
    </cfRule>
    <cfRule type="beginsWith" dxfId="427" priority="327" operator="beginsWith" text="Success">
      <formula>LEFT(B168,LEN("Success"))="Success"</formula>
    </cfRule>
  </conditionalFormatting>
  <conditionalFormatting sqref="B169">
    <cfRule type="beginsWith" dxfId="426" priority="328" operator="beginsWith" text="Error">
      <formula>LEFT(B169,LEN("Error"))="Error"</formula>
    </cfRule>
    <cfRule type="beginsWith" dxfId="425" priority="329" operator="beginsWith" text="Success">
      <formula>LEFT(B169,LEN("Success"))="Success"</formula>
    </cfRule>
  </conditionalFormatting>
  <conditionalFormatting sqref="B170">
    <cfRule type="beginsWith" dxfId="424" priority="330" operator="beginsWith" text="Error">
      <formula>LEFT(B170,LEN("Error"))="Error"</formula>
    </cfRule>
    <cfRule type="beginsWith" dxfId="423" priority="331" operator="beginsWith" text="Success">
      <formula>LEFT(B170,LEN("Success"))="Success"</formula>
    </cfRule>
  </conditionalFormatting>
  <conditionalFormatting sqref="B171">
    <cfRule type="beginsWith" dxfId="422" priority="332" operator="beginsWith" text="Error">
      <formula>LEFT(B171,LEN("Error"))="Error"</formula>
    </cfRule>
    <cfRule type="beginsWith" dxfId="421" priority="333" operator="beginsWith" text="Success">
      <formula>LEFT(B171,LEN("Success"))="Success"</formula>
    </cfRule>
  </conditionalFormatting>
  <conditionalFormatting sqref="B172">
    <cfRule type="beginsWith" dxfId="420" priority="334" operator="beginsWith" text="Error">
      <formula>LEFT(B172,LEN("Error"))="Error"</formula>
    </cfRule>
    <cfRule type="beginsWith" dxfId="419" priority="335" operator="beginsWith" text="Success">
      <formula>LEFT(B172,LEN("Success"))="Success"</formula>
    </cfRule>
  </conditionalFormatting>
  <conditionalFormatting sqref="B173">
    <cfRule type="beginsWith" dxfId="418" priority="336" operator="beginsWith" text="Error">
      <formula>LEFT(B173,LEN("Error"))="Error"</formula>
    </cfRule>
    <cfRule type="beginsWith" dxfId="417" priority="337" operator="beginsWith" text="Success">
      <formula>LEFT(B173,LEN("Success"))="Success"</formula>
    </cfRule>
  </conditionalFormatting>
  <conditionalFormatting sqref="B174">
    <cfRule type="beginsWith" dxfId="416" priority="338" operator="beginsWith" text="Error">
      <formula>LEFT(B174,LEN("Error"))="Error"</formula>
    </cfRule>
    <cfRule type="beginsWith" dxfId="415" priority="339" operator="beginsWith" text="Success">
      <formula>LEFT(B174,LEN("Success"))="Success"</formula>
    </cfRule>
  </conditionalFormatting>
  <conditionalFormatting sqref="B175">
    <cfRule type="beginsWith" dxfId="414" priority="340" operator="beginsWith" text="Error">
      <formula>LEFT(B175,LEN("Error"))="Error"</formula>
    </cfRule>
    <cfRule type="beginsWith" dxfId="413" priority="341" operator="beginsWith" text="Success">
      <formula>LEFT(B175,LEN("Success"))="Success"</formula>
    </cfRule>
  </conditionalFormatting>
  <conditionalFormatting sqref="B176">
    <cfRule type="beginsWith" dxfId="412" priority="342" operator="beginsWith" text="Error">
      <formula>LEFT(B176,LEN("Error"))="Error"</formula>
    </cfRule>
    <cfRule type="beginsWith" dxfId="411" priority="343" operator="beginsWith" text="Success">
      <formula>LEFT(B176,LEN("Success"))="Success"</formula>
    </cfRule>
  </conditionalFormatting>
  <conditionalFormatting sqref="B177">
    <cfRule type="beginsWith" dxfId="410" priority="344" operator="beginsWith" text="Error">
      <formula>LEFT(B177,LEN("Error"))="Error"</formula>
    </cfRule>
    <cfRule type="beginsWith" dxfId="409" priority="345" operator="beginsWith" text="Success">
      <formula>LEFT(B177,LEN("Success"))="Success"</formula>
    </cfRule>
  </conditionalFormatting>
  <conditionalFormatting sqref="B178">
    <cfRule type="beginsWith" dxfId="408" priority="346" operator="beginsWith" text="Error">
      <formula>LEFT(B178,LEN("Error"))="Error"</formula>
    </cfRule>
    <cfRule type="beginsWith" dxfId="407" priority="347" operator="beginsWith" text="Success">
      <formula>LEFT(B178,LEN("Success"))="Success"</formula>
    </cfRule>
  </conditionalFormatting>
  <conditionalFormatting sqref="B179">
    <cfRule type="beginsWith" dxfId="406" priority="348" operator="beginsWith" text="Error">
      <formula>LEFT(B179,LEN("Error"))="Error"</formula>
    </cfRule>
    <cfRule type="beginsWith" dxfId="405" priority="349" operator="beginsWith" text="Success">
      <formula>LEFT(B179,LEN("Success"))="Success"</formula>
    </cfRule>
  </conditionalFormatting>
  <conditionalFormatting sqref="B180">
    <cfRule type="beginsWith" dxfId="404" priority="350" operator="beginsWith" text="Error">
      <formula>LEFT(B180,LEN("Error"))="Error"</formula>
    </cfRule>
    <cfRule type="beginsWith" dxfId="403" priority="351" operator="beginsWith" text="Success">
      <formula>LEFT(B180,LEN("Success"))="Success"</formula>
    </cfRule>
  </conditionalFormatting>
  <conditionalFormatting sqref="B181">
    <cfRule type="beginsWith" dxfId="402" priority="352" operator="beginsWith" text="Error">
      <formula>LEFT(B181,LEN("Error"))="Error"</formula>
    </cfRule>
    <cfRule type="beginsWith" dxfId="401" priority="353" operator="beginsWith" text="Success">
      <formula>LEFT(B181,LEN("Success"))="Success"</formula>
    </cfRule>
  </conditionalFormatting>
  <conditionalFormatting sqref="B182">
    <cfRule type="beginsWith" dxfId="400" priority="354" operator="beginsWith" text="Error">
      <formula>LEFT(B182,LEN("Error"))="Error"</formula>
    </cfRule>
    <cfRule type="beginsWith" dxfId="399" priority="355" operator="beginsWith" text="Success">
      <formula>LEFT(B182,LEN("Success"))="Success"</formula>
    </cfRule>
  </conditionalFormatting>
  <conditionalFormatting sqref="B183">
    <cfRule type="beginsWith" dxfId="398" priority="356" operator="beginsWith" text="Error">
      <formula>LEFT(B183,LEN("Error"))="Error"</formula>
    </cfRule>
    <cfRule type="beginsWith" dxfId="397" priority="357" operator="beginsWith" text="Success">
      <formula>LEFT(B183,LEN("Success"))="Success"</formula>
    </cfRule>
  </conditionalFormatting>
  <conditionalFormatting sqref="B184">
    <cfRule type="beginsWith" dxfId="396" priority="358" operator="beginsWith" text="Error">
      <formula>LEFT(B184,LEN("Error"))="Error"</formula>
    </cfRule>
    <cfRule type="beginsWith" dxfId="395" priority="359" operator="beginsWith" text="Success">
      <formula>LEFT(B184,LEN("Success"))="Success"</formula>
    </cfRule>
  </conditionalFormatting>
  <conditionalFormatting sqref="B185">
    <cfRule type="beginsWith" dxfId="394" priority="360" operator="beginsWith" text="Error">
      <formula>LEFT(B185,LEN("Error"))="Error"</formula>
    </cfRule>
    <cfRule type="beginsWith" dxfId="393" priority="361" operator="beginsWith" text="Success">
      <formula>LEFT(B185,LEN("Success"))="Success"</formula>
    </cfRule>
  </conditionalFormatting>
  <conditionalFormatting sqref="B186">
    <cfRule type="beginsWith" dxfId="392" priority="362" operator="beginsWith" text="Error">
      <formula>LEFT(B186,LEN("Error"))="Error"</formula>
    </cfRule>
    <cfRule type="beginsWith" dxfId="391" priority="363" operator="beginsWith" text="Success">
      <formula>LEFT(B186,LEN("Success"))="Success"</formula>
    </cfRule>
  </conditionalFormatting>
  <conditionalFormatting sqref="B187">
    <cfRule type="beginsWith" dxfId="390" priority="364" operator="beginsWith" text="Error">
      <formula>LEFT(B187,LEN("Error"))="Error"</formula>
    </cfRule>
    <cfRule type="beginsWith" dxfId="389" priority="365" operator="beginsWith" text="Success">
      <formula>LEFT(B187,LEN("Success"))="Success"</formula>
    </cfRule>
  </conditionalFormatting>
  <conditionalFormatting sqref="B188">
    <cfRule type="beginsWith" dxfId="388" priority="366" operator="beginsWith" text="Error">
      <formula>LEFT(B188,LEN("Error"))="Error"</formula>
    </cfRule>
    <cfRule type="beginsWith" dxfId="387" priority="367" operator="beginsWith" text="Success">
      <formula>LEFT(B188,LEN("Success"))="Success"</formula>
    </cfRule>
  </conditionalFormatting>
  <conditionalFormatting sqref="B189">
    <cfRule type="beginsWith" dxfId="386" priority="368" operator="beginsWith" text="Error">
      <formula>LEFT(B189,LEN("Error"))="Error"</formula>
    </cfRule>
    <cfRule type="beginsWith" dxfId="385" priority="369" operator="beginsWith" text="Success">
      <formula>LEFT(B189,LEN("Success"))="Success"</formula>
    </cfRule>
  </conditionalFormatting>
  <conditionalFormatting sqref="B190">
    <cfRule type="beginsWith" dxfId="384" priority="370" operator="beginsWith" text="Error">
      <formula>LEFT(B190,LEN("Error"))="Error"</formula>
    </cfRule>
    <cfRule type="beginsWith" dxfId="383" priority="371" operator="beginsWith" text="Success">
      <formula>LEFT(B190,LEN("Success"))="Success"</formula>
    </cfRule>
  </conditionalFormatting>
  <conditionalFormatting sqref="B191">
    <cfRule type="beginsWith" dxfId="382" priority="372" operator="beginsWith" text="Error">
      <formula>LEFT(B191,LEN("Error"))="Error"</formula>
    </cfRule>
    <cfRule type="beginsWith" dxfId="381" priority="373" operator="beginsWith" text="Success">
      <formula>LEFT(B191,LEN("Success"))="Success"</formula>
    </cfRule>
  </conditionalFormatting>
  <conditionalFormatting sqref="B192">
    <cfRule type="beginsWith" dxfId="380" priority="374" operator="beginsWith" text="Error">
      <formula>LEFT(B192,LEN("Error"))="Error"</formula>
    </cfRule>
    <cfRule type="beginsWith" dxfId="379" priority="375" operator="beginsWith" text="Success">
      <formula>LEFT(B192,LEN("Success"))="Success"</formula>
    </cfRule>
  </conditionalFormatting>
  <conditionalFormatting sqref="B193">
    <cfRule type="beginsWith" dxfId="378" priority="376" operator="beginsWith" text="Error">
      <formula>LEFT(B193,LEN("Error"))="Error"</formula>
    </cfRule>
    <cfRule type="beginsWith" dxfId="377" priority="377" operator="beginsWith" text="Success">
      <formula>LEFT(B193,LEN("Success"))="Success"</formula>
    </cfRule>
  </conditionalFormatting>
  <conditionalFormatting sqref="B194">
    <cfRule type="beginsWith" dxfId="376" priority="378" operator="beginsWith" text="Error">
      <formula>LEFT(B194,LEN("Error"))="Error"</formula>
    </cfRule>
    <cfRule type="beginsWith" dxfId="375" priority="379" operator="beginsWith" text="Success">
      <formula>LEFT(B194,LEN("Success"))="Success"</formula>
    </cfRule>
  </conditionalFormatting>
  <conditionalFormatting sqref="B195">
    <cfRule type="beginsWith" dxfId="374" priority="380" operator="beginsWith" text="Error">
      <formula>LEFT(B195,LEN("Error"))="Error"</formula>
    </cfRule>
    <cfRule type="beginsWith" dxfId="373" priority="381" operator="beginsWith" text="Success">
      <formula>LEFT(B195,LEN("Success"))="Success"</formula>
    </cfRule>
  </conditionalFormatting>
  <conditionalFormatting sqref="B196">
    <cfRule type="beginsWith" dxfId="372" priority="382" operator="beginsWith" text="Error">
      <formula>LEFT(B196,LEN("Error"))="Error"</formula>
    </cfRule>
    <cfRule type="beginsWith" dxfId="371" priority="383" operator="beginsWith" text="Success">
      <formula>LEFT(B196,LEN("Success"))="Success"</formula>
    </cfRule>
  </conditionalFormatting>
  <conditionalFormatting sqref="B197">
    <cfRule type="beginsWith" dxfId="370" priority="384" operator="beginsWith" text="Error">
      <formula>LEFT(B197,LEN("Error"))="Error"</formula>
    </cfRule>
    <cfRule type="beginsWith" dxfId="369" priority="385" operator="beginsWith" text="Success">
      <formula>LEFT(B197,LEN("Success"))="Success"</formula>
    </cfRule>
  </conditionalFormatting>
  <conditionalFormatting sqref="B198">
    <cfRule type="beginsWith" dxfId="368" priority="386" operator="beginsWith" text="Error">
      <formula>LEFT(B198,LEN("Error"))="Error"</formula>
    </cfRule>
    <cfRule type="beginsWith" dxfId="367" priority="387" operator="beginsWith" text="Success">
      <formula>LEFT(B198,LEN("Success"))="Success"</formula>
    </cfRule>
  </conditionalFormatting>
  <conditionalFormatting sqref="B199">
    <cfRule type="beginsWith" dxfId="366" priority="388" operator="beginsWith" text="Error">
      <formula>LEFT(B199,LEN("Error"))="Error"</formula>
    </cfRule>
    <cfRule type="beginsWith" dxfId="365" priority="389" operator="beginsWith" text="Success">
      <formula>LEFT(B199,LEN("Success"))="Success"</formula>
    </cfRule>
  </conditionalFormatting>
  <conditionalFormatting sqref="B200">
    <cfRule type="beginsWith" dxfId="364" priority="390" operator="beginsWith" text="Error">
      <formula>LEFT(B200,LEN("Error"))="Error"</formula>
    </cfRule>
    <cfRule type="beginsWith" dxfId="363" priority="391" operator="beginsWith" text="Success">
      <formula>LEFT(B200,LEN("Success"))="Success"</formula>
    </cfRule>
  </conditionalFormatting>
  <conditionalFormatting sqref="B201">
    <cfRule type="beginsWith" dxfId="362" priority="392" operator="beginsWith" text="Error">
      <formula>LEFT(B201,LEN("Error"))="Error"</formula>
    </cfRule>
    <cfRule type="beginsWith" dxfId="361" priority="393" operator="beginsWith" text="Success">
      <formula>LEFT(B201,LEN("Success"))="Success"</formula>
    </cfRule>
  </conditionalFormatting>
  <conditionalFormatting sqref="B202">
    <cfRule type="beginsWith" dxfId="360" priority="394" operator="beginsWith" text="Error">
      <formula>LEFT(B202,LEN("Error"))="Error"</formula>
    </cfRule>
    <cfRule type="beginsWith" dxfId="359" priority="395" operator="beginsWith" text="Success">
      <formula>LEFT(B202,LEN("Success"))="Success"</formula>
    </cfRule>
  </conditionalFormatting>
  <conditionalFormatting sqref="B203">
    <cfRule type="beginsWith" dxfId="358" priority="396" operator="beginsWith" text="Error">
      <formula>LEFT(B203,LEN("Error"))="Error"</formula>
    </cfRule>
    <cfRule type="beginsWith" dxfId="357" priority="397" operator="beginsWith" text="Success">
      <formula>LEFT(B203,LEN("Success"))="Success"</formula>
    </cfRule>
  </conditionalFormatting>
  <conditionalFormatting sqref="B204">
    <cfRule type="beginsWith" dxfId="356" priority="398" operator="beginsWith" text="Error">
      <formula>LEFT(B204,LEN("Error"))="Error"</formula>
    </cfRule>
    <cfRule type="beginsWith" dxfId="355" priority="399" operator="beginsWith" text="Success">
      <formula>LEFT(B204,LEN("Success"))="Success"</formula>
    </cfRule>
  </conditionalFormatting>
  <conditionalFormatting sqref="B205">
    <cfRule type="beginsWith" dxfId="354" priority="400" operator="beginsWith" text="Error">
      <formula>LEFT(B205,LEN("Error"))="Error"</formula>
    </cfRule>
    <cfRule type="beginsWith" dxfId="353" priority="401" operator="beginsWith" text="Success">
      <formula>LEFT(B205,LEN("Success"))="Success"</formula>
    </cfRule>
  </conditionalFormatting>
  <conditionalFormatting sqref="B206">
    <cfRule type="beginsWith" dxfId="352" priority="402" operator="beginsWith" text="Error">
      <formula>LEFT(B206,LEN("Error"))="Error"</formula>
    </cfRule>
    <cfRule type="beginsWith" dxfId="351" priority="403" operator="beginsWith" text="Success">
      <formula>LEFT(B206,LEN("Success"))="Success"</formula>
    </cfRule>
  </conditionalFormatting>
  <conditionalFormatting sqref="B207">
    <cfRule type="beginsWith" dxfId="350" priority="404" operator="beginsWith" text="Error">
      <formula>LEFT(B207,LEN("Error"))="Error"</formula>
    </cfRule>
    <cfRule type="beginsWith" dxfId="349" priority="405" operator="beginsWith" text="Success">
      <formula>LEFT(B207,LEN("Success"))="Success"</formula>
    </cfRule>
  </conditionalFormatting>
  <conditionalFormatting sqref="B208">
    <cfRule type="beginsWith" dxfId="348" priority="406" operator="beginsWith" text="Error">
      <formula>LEFT(B208,LEN("Error"))="Error"</formula>
    </cfRule>
    <cfRule type="beginsWith" dxfId="347" priority="407" operator="beginsWith" text="Success">
      <formula>LEFT(B208,LEN("Success"))="Success"</formula>
    </cfRule>
  </conditionalFormatting>
  <conditionalFormatting sqref="B209">
    <cfRule type="beginsWith" dxfId="346" priority="408" operator="beginsWith" text="Error">
      <formula>LEFT(B209,LEN("Error"))="Error"</formula>
    </cfRule>
    <cfRule type="beginsWith" dxfId="345" priority="409" operator="beginsWith" text="Success">
      <formula>LEFT(B209,LEN("Success"))="Success"</formula>
    </cfRule>
  </conditionalFormatting>
  <conditionalFormatting sqref="B210">
    <cfRule type="beginsWith" dxfId="344" priority="410" operator="beginsWith" text="Error">
      <formula>LEFT(B210,LEN("Error"))="Error"</formula>
    </cfRule>
    <cfRule type="beginsWith" dxfId="343" priority="411" operator="beginsWith" text="Success">
      <formula>LEFT(B210,LEN("Success"))="Success"</formula>
    </cfRule>
  </conditionalFormatting>
  <conditionalFormatting sqref="B211">
    <cfRule type="beginsWith" dxfId="342" priority="412" operator="beginsWith" text="Error">
      <formula>LEFT(B211,LEN("Error"))="Error"</formula>
    </cfRule>
    <cfRule type="beginsWith" dxfId="341" priority="413" operator="beginsWith" text="Success">
      <formula>LEFT(B211,LEN("Success"))="Success"</formula>
    </cfRule>
  </conditionalFormatting>
  <conditionalFormatting sqref="B212">
    <cfRule type="beginsWith" dxfId="340" priority="414" operator="beginsWith" text="Error">
      <formula>LEFT(B212,LEN("Error"))="Error"</formula>
    </cfRule>
    <cfRule type="beginsWith" dxfId="339" priority="415" operator="beginsWith" text="Success">
      <formula>LEFT(B212,LEN("Success"))="Success"</formula>
    </cfRule>
  </conditionalFormatting>
  <conditionalFormatting sqref="B213">
    <cfRule type="beginsWith" dxfId="338" priority="416" operator="beginsWith" text="Error">
      <formula>LEFT(B213,LEN("Error"))="Error"</formula>
    </cfRule>
    <cfRule type="beginsWith" dxfId="337" priority="417" operator="beginsWith" text="Success">
      <formula>LEFT(B213,LEN("Success"))="Success"</formula>
    </cfRule>
  </conditionalFormatting>
  <conditionalFormatting sqref="B214">
    <cfRule type="beginsWith" dxfId="336" priority="418" operator="beginsWith" text="Error">
      <formula>LEFT(B214,LEN("Error"))="Error"</formula>
    </cfRule>
    <cfRule type="beginsWith" dxfId="335" priority="419" operator="beginsWith" text="Success">
      <formula>LEFT(B214,LEN("Success"))="Success"</formula>
    </cfRule>
  </conditionalFormatting>
  <conditionalFormatting sqref="B215">
    <cfRule type="beginsWith" dxfId="334" priority="420" operator="beginsWith" text="Error">
      <formula>LEFT(B215,LEN("Error"))="Error"</formula>
    </cfRule>
    <cfRule type="beginsWith" dxfId="333" priority="421" operator="beginsWith" text="Success">
      <formula>LEFT(B215,LEN("Success"))="Success"</formula>
    </cfRule>
  </conditionalFormatting>
  <conditionalFormatting sqref="B216">
    <cfRule type="beginsWith" dxfId="332" priority="422" operator="beginsWith" text="Error">
      <formula>LEFT(B216,LEN("Error"))="Error"</formula>
    </cfRule>
    <cfRule type="beginsWith" dxfId="331" priority="423" operator="beginsWith" text="Success">
      <formula>LEFT(B216,LEN("Success"))="Success"</formula>
    </cfRule>
  </conditionalFormatting>
  <conditionalFormatting sqref="B217">
    <cfRule type="beginsWith" dxfId="330" priority="424" operator="beginsWith" text="Error">
      <formula>LEFT(B217,LEN("Error"))="Error"</formula>
    </cfRule>
    <cfRule type="beginsWith" dxfId="329" priority="425" operator="beginsWith" text="Success">
      <formula>LEFT(B217,LEN("Success"))="Success"</formula>
    </cfRule>
  </conditionalFormatting>
  <conditionalFormatting sqref="B218">
    <cfRule type="beginsWith" dxfId="328" priority="426" operator="beginsWith" text="Error">
      <formula>LEFT(B218,LEN("Error"))="Error"</formula>
    </cfRule>
    <cfRule type="beginsWith" dxfId="327" priority="427" operator="beginsWith" text="Success">
      <formula>LEFT(B218,LEN("Success"))="Success"</formula>
    </cfRule>
  </conditionalFormatting>
  <conditionalFormatting sqref="B219">
    <cfRule type="beginsWith" dxfId="326" priority="428" operator="beginsWith" text="Error">
      <formula>LEFT(B219,LEN("Error"))="Error"</formula>
    </cfRule>
    <cfRule type="beginsWith" dxfId="325" priority="429" operator="beginsWith" text="Success">
      <formula>LEFT(B219,LEN("Success"))="Success"</formula>
    </cfRule>
  </conditionalFormatting>
  <conditionalFormatting sqref="B220">
    <cfRule type="beginsWith" dxfId="324" priority="430" operator="beginsWith" text="Error">
      <formula>LEFT(B220,LEN("Error"))="Error"</formula>
    </cfRule>
    <cfRule type="beginsWith" dxfId="323" priority="431" operator="beginsWith" text="Success">
      <formula>LEFT(B220,LEN("Success"))="Success"</formula>
    </cfRule>
  </conditionalFormatting>
  <conditionalFormatting sqref="B221">
    <cfRule type="beginsWith" dxfId="322" priority="432" operator="beginsWith" text="Error">
      <formula>LEFT(B221,LEN("Error"))="Error"</formula>
    </cfRule>
    <cfRule type="beginsWith" dxfId="321" priority="433" operator="beginsWith" text="Success">
      <formula>LEFT(B221,LEN("Success"))="Success"</formula>
    </cfRule>
  </conditionalFormatting>
  <conditionalFormatting sqref="B222">
    <cfRule type="beginsWith" dxfId="320" priority="434" operator="beginsWith" text="Error">
      <formula>LEFT(B222,LEN("Error"))="Error"</formula>
    </cfRule>
    <cfRule type="beginsWith" dxfId="319" priority="435" operator="beginsWith" text="Success">
      <formula>LEFT(B222,LEN("Success"))="Success"</formula>
    </cfRule>
  </conditionalFormatting>
  <conditionalFormatting sqref="B223">
    <cfRule type="beginsWith" dxfId="318" priority="436" operator="beginsWith" text="Error">
      <formula>LEFT(B223,LEN("Error"))="Error"</formula>
    </cfRule>
    <cfRule type="beginsWith" dxfId="317" priority="437" operator="beginsWith" text="Success">
      <formula>LEFT(B223,LEN("Success"))="Success"</formula>
    </cfRule>
  </conditionalFormatting>
  <conditionalFormatting sqref="B224">
    <cfRule type="beginsWith" dxfId="316" priority="438" operator="beginsWith" text="Error">
      <formula>LEFT(B224,LEN("Error"))="Error"</formula>
    </cfRule>
    <cfRule type="beginsWith" dxfId="315" priority="439" operator="beginsWith" text="Success">
      <formula>LEFT(B224,LEN("Success"))="Success"</formula>
    </cfRule>
  </conditionalFormatting>
  <conditionalFormatting sqref="B225">
    <cfRule type="beginsWith" dxfId="314" priority="440" operator="beginsWith" text="Error">
      <formula>LEFT(B225,LEN("Error"))="Error"</formula>
    </cfRule>
    <cfRule type="beginsWith" dxfId="313" priority="441" operator="beginsWith" text="Success">
      <formula>LEFT(B225,LEN("Success"))="Success"</formula>
    </cfRule>
  </conditionalFormatting>
  <conditionalFormatting sqref="B226">
    <cfRule type="beginsWith" dxfId="312" priority="442" operator="beginsWith" text="Error">
      <formula>LEFT(B226,LEN("Error"))="Error"</formula>
    </cfRule>
    <cfRule type="beginsWith" dxfId="311" priority="443" operator="beginsWith" text="Success">
      <formula>LEFT(B226,LEN("Success"))="Success"</formula>
    </cfRule>
  </conditionalFormatting>
  <conditionalFormatting sqref="B227">
    <cfRule type="beginsWith" dxfId="310" priority="444" operator="beginsWith" text="Error">
      <formula>LEFT(B227,LEN("Error"))="Error"</formula>
    </cfRule>
    <cfRule type="beginsWith" dxfId="309" priority="445" operator="beginsWith" text="Success">
      <formula>LEFT(B227,LEN("Success"))="Success"</formula>
    </cfRule>
  </conditionalFormatting>
  <conditionalFormatting sqref="B228">
    <cfRule type="beginsWith" dxfId="308" priority="446" operator="beginsWith" text="Error">
      <formula>LEFT(B228,LEN("Error"))="Error"</formula>
    </cfRule>
    <cfRule type="beginsWith" dxfId="307" priority="447" operator="beginsWith" text="Success">
      <formula>LEFT(B228,LEN("Success"))="Success"</formula>
    </cfRule>
  </conditionalFormatting>
  <conditionalFormatting sqref="B229">
    <cfRule type="beginsWith" dxfId="306" priority="448" operator="beginsWith" text="Error">
      <formula>LEFT(B229,LEN("Error"))="Error"</formula>
    </cfRule>
    <cfRule type="beginsWith" dxfId="305" priority="449" operator="beginsWith" text="Success">
      <formula>LEFT(B229,LEN("Success"))="Success"</formula>
    </cfRule>
  </conditionalFormatting>
  <conditionalFormatting sqref="B230">
    <cfRule type="beginsWith" dxfId="304" priority="450" operator="beginsWith" text="Error">
      <formula>LEFT(B230,LEN("Error"))="Error"</formula>
    </cfRule>
    <cfRule type="beginsWith" dxfId="303" priority="451" operator="beginsWith" text="Success">
      <formula>LEFT(B230,LEN("Success"))="Success"</formula>
    </cfRule>
  </conditionalFormatting>
  <conditionalFormatting sqref="B231">
    <cfRule type="beginsWith" dxfId="302" priority="452" operator="beginsWith" text="Error">
      <formula>LEFT(B231,LEN("Error"))="Error"</formula>
    </cfRule>
    <cfRule type="beginsWith" dxfId="301" priority="453" operator="beginsWith" text="Success">
      <formula>LEFT(B231,LEN("Success"))="Success"</formula>
    </cfRule>
  </conditionalFormatting>
  <conditionalFormatting sqref="B232">
    <cfRule type="beginsWith" dxfId="300" priority="454" operator="beginsWith" text="Error">
      <formula>LEFT(B232,LEN("Error"))="Error"</formula>
    </cfRule>
    <cfRule type="beginsWith" dxfId="299" priority="455" operator="beginsWith" text="Success">
      <formula>LEFT(B232,LEN("Success"))="Success"</formula>
    </cfRule>
  </conditionalFormatting>
  <conditionalFormatting sqref="B233">
    <cfRule type="beginsWith" dxfId="298" priority="456" operator="beginsWith" text="Error">
      <formula>LEFT(B233,LEN("Error"))="Error"</formula>
    </cfRule>
    <cfRule type="beginsWith" dxfId="297" priority="457" operator="beginsWith" text="Success">
      <formula>LEFT(B233,LEN("Success"))="Success"</formula>
    </cfRule>
  </conditionalFormatting>
  <conditionalFormatting sqref="B234">
    <cfRule type="beginsWith" dxfId="296" priority="458" operator="beginsWith" text="Error">
      <formula>LEFT(B234,LEN("Error"))="Error"</formula>
    </cfRule>
    <cfRule type="beginsWith" dxfId="295" priority="459" operator="beginsWith" text="Success">
      <formula>LEFT(B234,LEN("Success"))="Success"</formula>
    </cfRule>
  </conditionalFormatting>
  <conditionalFormatting sqref="B235">
    <cfRule type="beginsWith" dxfId="294" priority="460" operator="beginsWith" text="Error">
      <formula>LEFT(B235,LEN("Error"))="Error"</formula>
    </cfRule>
    <cfRule type="beginsWith" dxfId="293" priority="461" operator="beginsWith" text="Success">
      <formula>LEFT(B235,LEN("Success"))="Success"</formula>
    </cfRule>
  </conditionalFormatting>
  <conditionalFormatting sqref="B236">
    <cfRule type="beginsWith" dxfId="292" priority="462" operator="beginsWith" text="Error">
      <formula>LEFT(B236,LEN("Error"))="Error"</formula>
    </cfRule>
    <cfRule type="beginsWith" dxfId="291" priority="463" operator="beginsWith" text="Success">
      <formula>LEFT(B236,LEN("Success"))="Success"</formula>
    </cfRule>
  </conditionalFormatting>
  <conditionalFormatting sqref="B237">
    <cfRule type="beginsWith" dxfId="290" priority="464" operator="beginsWith" text="Error">
      <formula>LEFT(B237,LEN("Error"))="Error"</formula>
    </cfRule>
    <cfRule type="beginsWith" dxfId="289" priority="465" operator="beginsWith" text="Success">
      <formula>LEFT(B237,LEN("Success"))="Success"</formula>
    </cfRule>
  </conditionalFormatting>
  <conditionalFormatting sqref="B238">
    <cfRule type="beginsWith" dxfId="288" priority="466" operator="beginsWith" text="Error">
      <formula>LEFT(B238,LEN("Error"))="Error"</formula>
    </cfRule>
    <cfRule type="beginsWith" dxfId="287" priority="467" operator="beginsWith" text="Success">
      <formula>LEFT(B238,LEN("Success"))="Success"</formula>
    </cfRule>
  </conditionalFormatting>
  <conditionalFormatting sqref="B239">
    <cfRule type="beginsWith" dxfId="286" priority="468" operator="beginsWith" text="Error">
      <formula>LEFT(B239,LEN("Error"))="Error"</formula>
    </cfRule>
    <cfRule type="beginsWith" dxfId="285" priority="469" operator="beginsWith" text="Success">
      <formula>LEFT(B239,LEN("Success"))="Success"</formula>
    </cfRule>
  </conditionalFormatting>
  <conditionalFormatting sqref="B240">
    <cfRule type="beginsWith" dxfId="284" priority="470" operator="beginsWith" text="Error">
      <formula>LEFT(B240,LEN("Error"))="Error"</formula>
    </cfRule>
    <cfRule type="beginsWith" dxfId="283" priority="471" operator="beginsWith" text="Success">
      <formula>LEFT(B240,LEN("Success"))="Success"</formula>
    </cfRule>
  </conditionalFormatting>
  <conditionalFormatting sqref="B241">
    <cfRule type="beginsWith" dxfId="282" priority="472" operator="beginsWith" text="Error">
      <formula>LEFT(B241,LEN("Error"))="Error"</formula>
    </cfRule>
    <cfRule type="beginsWith" dxfId="281" priority="473" operator="beginsWith" text="Success">
      <formula>LEFT(B241,LEN("Success"))="Success"</formula>
    </cfRule>
  </conditionalFormatting>
  <conditionalFormatting sqref="B242">
    <cfRule type="beginsWith" dxfId="280" priority="474" operator="beginsWith" text="Error">
      <formula>LEFT(B242,LEN("Error"))="Error"</formula>
    </cfRule>
    <cfRule type="beginsWith" dxfId="279" priority="475" operator="beginsWith" text="Success">
      <formula>LEFT(B242,LEN("Success"))="Success"</formula>
    </cfRule>
  </conditionalFormatting>
  <conditionalFormatting sqref="B243">
    <cfRule type="beginsWith" dxfId="278" priority="476" operator="beginsWith" text="Error">
      <formula>LEFT(B243,LEN("Error"))="Error"</formula>
    </cfRule>
    <cfRule type="beginsWith" dxfId="277" priority="477" operator="beginsWith" text="Success">
      <formula>LEFT(B243,LEN("Success"))="Success"</formula>
    </cfRule>
  </conditionalFormatting>
  <conditionalFormatting sqref="B244">
    <cfRule type="beginsWith" dxfId="276" priority="478" operator="beginsWith" text="Error">
      <formula>LEFT(B244,LEN("Error"))="Error"</formula>
    </cfRule>
    <cfRule type="beginsWith" dxfId="275" priority="479" operator="beginsWith" text="Success">
      <formula>LEFT(B244,LEN("Success"))="Success"</formula>
    </cfRule>
  </conditionalFormatting>
  <conditionalFormatting sqref="B245">
    <cfRule type="beginsWith" dxfId="274" priority="480" operator="beginsWith" text="Error">
      <formula>LEFT(B245,LEN("Error"))="Error"</formula>
    </cfRule>
    <cfRule type="beginsWith" dxfId="273" priority="481" operator="beginsWith" text="Success">
      <formula>LEFT(B245,LEN("Success"))="Success"</formula>
    </cfRule>
  </conditionalFormatting>
  <conditionalFormatting sqref="B246">
    <cfRule type="beginsWith" dxfId="272" priority="482" operator="beginsWith" text="Error">
      <formula>LEFT(B246,LEN("Error"))="Error"</formula>
    </cfRule>
    <cfRule type="beginsWith" dxfId="271" priority="483" operator="beginsWith" text="Success">
      <formula>LEFT(B246,LEN("Success"))="Success"</formula>
    </cfRule>
  </conditionalFormatting>
  <conditionalFormatting sqref="B247">
    <cfRule type="beginsWith" dxfId="270" priority="484" operator="beginsWith" text="Error">
      <formula>LEFT(B247,LEN("Error"))="Error"</formula>
    </cfRule>
    <cfRule type="beginsWith" dxfId="269" priority="485" operator="beginsWith" text="Success">
      <formula>LEFT(B247,LEN("Success"))="Success"</formula>
    </cfRule>
  </conditionalFormatting>
  <conditionalFormatting sqref="B248">
    <cfRule type="beginsWith" dxfId="268" priority="486" operator="beginsWith" text="Error">
      <formula>LEFT(B248,LEN("Error"))="Error"</formula>
    </cfRule>
    <cfRule type="beginsWith" dxfId="267" priority="487" operator="beginsWith" text="Success">
      <formula>LEFT(B248,LEN("Success"))="Success"</formula>
    </cfRule>
  </conditionalFormatting>
  <conditionalFormatting sqref="B249">
    <cfRule type="beginsWith" dxfId="266" priority="488" operator="beginsWith" text="Error">
      <formula>LEFT(B249,LEN("Error"))="Error"</formula>
    </cfRule>
    <cfRule type="beginsWith" dxfId="265" priority="489" operator="beginsWith" text="Success">
      <formula>LEFT(B249,LEN("Success"))="Success"</formula>
    </cfRule>
  </conditionalFormatting>
  <conditionalFormatting sqref="B250">
    <cfRule type="beginsWith" dxfId="264" priority="490" operator="beginsWith" text="Error">
      <formula>LEFT(B250,LEN("Error"))="Error"</formula>
    </cfRule>
    <cfRule type="beginsWith" dxfId="263" priority="491" operator="beginsWith" text="Success">
      <formula>LEFT(B250,LEN("Success"))="Success"</formula>
    </cfRule>
  </conditionalFormatting>
  <conditionalFormatting sqref="B251">
    <cfRule type="beginsWith" dxfId="262" priority="492" operator="beginsWith" text="Error">
      <formula>LEFT(B251,LEN("Error"))="Error"</formula>
    </cfRule>
    <cfRule type="beginsWith" dxfId="261" priority="493" operator="beginsWith" text="Success">
      <formula>LEFT(B251,LEN("Success"))="Success"</formula>
    </cfRule>
  </conditionalFormatting>
  <conditionalFormatting sqref="B252">
    <cfRule type="beginsWith" dxfId="260" priority="494" operator="beginsWith" text="Error">
      <formula>LEFT(B252,LEN("Error"))="Error"</formula>
    </cfRule>
    <cfRule type="beginsWith" dxfId="259" priority="495" operator="beginsWith" text="Success">
      <formula>LEFT(B252,LEN("Success"))="Success"</formula>
    </cfRule>
  </conditionalFormatting>
  <conditionalFormatting sqref="B253">
    <cfRule type="beginsWith" dxfId="258" priority="496" operator="beginsWith" text="Error">
      <formula>LEFT(B253,LEN("Error"))="Error"</formula>
    </cfRule>
    <cfRule type="beginsWith" dxfId="257" priority="497" operator="beginsWith" text="Success">
      <formula>LEFT(B253,LEN("Success"))="Success"</formula>
    </cfRule>
  </conditionalFormatting>
  <conditionalFormatting sqref="B254">
    <cfRule type="beginsWith" dxfId="256" priority="498" operator="beginsWith" text="Error">
      <formula>LEFT(B254,LEN("Error"))="Error"</formula>
    </cfRule>
    <cfRule type="beginsWith" dxfId="255" priority="499" operator="beginsWith" text="Success">
      <formula>LEFT(B254,LEN("Success"))="Success"</formula>
    </cfRule>
  </conditionalFormatting>
  <conditionalFormatting sqref="B255">
    <cfRule type="beginsWith" dxfId="254" priority="500" operator="beginsWith" text="Error">
      <formula>LEFT(B255,LEN("Error"))="Error"</formula>
    </cfRule>
    <cfRule type="beginsWith" dxfId="253" priority="501" operator="beginsWith" text="Success">
      <formula>LEFT(B255,LEN("Success"))="Success"</formula>
    </cfRule>
  </conditionalFormatting>
  <conditionalFormatting sqref="B256">
    <cfRule type="beginsWith" dxfId="252" priority="502" operator="beginsWith" text="Error">
      <formula>LEFT(B256,LEN("Error"))="Error"</formula>
    </cfRule>
    <cfRule type="beginsWith" dxfId="251" priority="503" operator="beginsWith" text="Success">
      <formula>LEFT(B256,LEN("Success"))="Success"</formula>
    </cfRule>
  </conditionalFormatting>
  <conditionalFormatting sqref="B257">
    <cfRule type="beginsWith" dxfId="250" priority="504" operator="beginsWith" text="Error">
      <formula>LEFT(B257,LEN("Error"))="Error"</formula>
    </cfRule>
    <cfRule type="beginsWith" dxfId="249" priority="505" operator="beginsWith" text="Success">
      <formula>LEFT(B257,LEN("Success"))="Success"</formula>
    </cfRule>
  </conditionalFormatting>
  <conditionalFormatting sqref="B258">
    <cfRule type="beginsWith" dxfId="248" priority="506" operator="beginsWith" text="Error">
      <formula>LEFT(B258,LEN("Error"))="Error"</formula>
    </cfRule>
    <cfRule type="beginsWith" dxfId="247" priority="507" operator="beginsWith" text="Success">
      <formula>LEFT(B258,LEN("Success"))="Success"</formula>
    </cfRule>
  </conditionalFormatting>
  <conditionalFormatting sqref="B259">
    <cfRule type="beginsWith" dxfId="246" priority="508" operator="beginsWith" text="Error">
      <formula>LEFT(B259,LEN("Error"))="Error"</formula>
    </cfRule>
    <cfRule type="beginsWith" dxfId="245" priority="509" operator="beginsWith" text="Success">
      <formula>LEFT(B259,LEN("Success"))="Success"</formula>
    </cfRule>
  </conditionalFormatting>
  <conditionalFormatting sqref="B260">
    <cfRule type="beginsWith" dxfId="244" priority="510" operator="beginsWith" text="Error">
      <formula>LEFT(B260,LEN("Error"))="Error"</formula>
    </cfRule>
    <cfRule type="beginsWith" dxfId="243" priority="511" operator="beginsWith" text="Success">
      <formula>LEFT(B260,LEN("Success"))="Success"</formula>
    </cfRule>
  </conditionalFormatting>
  <conditionalFormatting sqref="B261">
    <cfRule type="beginsWith" dxfId="242" priority="512" operator="beginsWith" text="Error">
      <formula>LEFT(B261,LEN("Error"))="Error"</formula>
    </cfRule>
    <cfRule type="beginsWith" dxfId="241" priority="513" operator="beginsWith" text="Success">
      <formula>LEFT(B261,LEN("Success"))="Success"</formula>
    </cfRule>
  </conditionalFormatting>
  <conditionalFormatting sqref="B262">
    <cfRule type="beginsWith" dxfId="240" priority="514" operator="beginsWith" text="Error">
      <formula>LEFT(B262,LEN("Error"))="Error"</formula>
    </cfRule>
    <cfRule type="beginsWith" dxfId="239" priority="515" operator="beginsWith" text="Success">
      <formula>LEFT(B262,LEN("Success"))="Success"</formula>
    </cfRule>
  </conditionalFormatting>
  <conditionalFormatting sqref="B263">
    <cfRule type="beginsWith" dxfId="238" priority="516" operator="beginsWith" text="Error">
      <formula>LEFT(B263,LEN("Error"))="Error"</formula>
    </cfRule>
    <cfRule type="beginsWith" dxfId="237" priority="517" operator="beginsWith" text="Success">
      <formula>LEFT(B263,LEN("Success"))="Success"</formula>
    </cfRule>
  </conditionalFormatting>
  <conditionalFormatting sqref="B264">
    <cfRule type="beginsWith" dxfId="236" priority="518" operator="beginsWith" text="Error">
      <formula>LEFT(B264,LEN("Error"))="Error"</formula>
    </cfRule>
    <cfRule type="beginsWith" dxfId="235" priority="519" operator="beginsWith" text="Success">
      <formula>LEFT(B264,LEN("Success"))="Success"</formula>
    </cfRule>
  </conditionalFormatting>
  <conditionalFormatting sqref="B265">
    <cfRule type="beginsWith" dxfId="234" priority="520" operator="beginsWith" text="Error">
      <formula>LEFT(B265,LEN("Error"))="Error"</formula>
    </cfRule>
    <cfRule type="beginsWith" dxfId="233" priority="521" operator="beginsWith" text="Success">
      <formula>LEFT(B265,LEN("Success"))="Success"</formula>
    </cfRule>
  </conditionalFormatting>
  <conditionalFormatting sqref="B266">
    <cfRule type="beginsWith" dxfId="232" priority="522" operator="beginsWith" text="Error">
      <formula>LEFT(B266,LEN("Error"))="Error"</formula>
    </cfRule>
    <cfRule type="beginsWith" dxfId="231" priority="523" operator="beginsWith" text="Success">
      <formula>LEFT(B266,LEN("Success"))="Success"</formula>
    </cfRule>
  </conditionalFormatting>
  <conditionalFormatting sqref="B267">
    <cfRule type="beginsWith" dxfId="230" priority="524" operator="beginsWith" text="Error">
      <formula>LEFT(B267,LEN("Error"))="Error"</formula>
    </cfRule>
    <cfRule type="beginsWith" dxfId="229" priority="525" operator="beginsWith" text="Success">
      <formula>LEFT(B267,LEN("Success"))="Success"</formula>
    </cfRule>
  </conditionalFormatting>
  <conditionalFormatting sqref="B268">
    <cfRule type="beginsWith" dxfId="228" priority="526" operator="beginsWith" text="Error">
      <formula>LEFT(B268,LEN("Error"))="Error"</formula>
    </cfRule>
    <cfRule type="beginsWith" dxfId="227" priority="527" operator="beginsWith" text="Success">
      <formula>LEFT(B268,LEN("Success"))="Success"</formula>
    </cfRule>
  </conditionalFormatting>
  <conditionalFormatting sqref="B269">
    <cfRule type="beginsWith" dxfId="226" priority="528" operator="beginsWith" text="Error">
      <formula>LEFT(B269,LEN("Error"))="Error"</formula>
    </cfRule>
    <cfRule type="beginsWith" dxfId="225" priority="529" operator="beginsWith" text="Success">
      <formula>LEFT(B269,LEN("Success"))="Success"</formula>
    </cfRule>
  </conditionalFormatting>
  <conditionalFormatting sqref="B270">
    <cfRule type="beginsWith" dxfId="224" priority="530" operator="beginsWith" text="Error">
      <formula>LEFT(B270,LEN("Error"))="Error"</formula>
    </cfRule>
    <cfRule type="beginsWith" dxfId="223" priority="531" operator="beginsWith" text="Success">
      <formula>LEFT(B270,LEN("Success"))="Success"</formula>
    </cfRule>
  </conditionalFormatting>
  <conditionalFormatting sqref="B271">
    <cfRule type="beginsWith" dxfId="222" priority="532" operator="beginsWith" text="Error">
      <formula>LEFT(B271,LEN("Error"))="Error"</formula>
    </cfRule>
    <cfRule type="beginsWith" dxfId="221" priority="533" operator="beginsWith" text="Success">
      <formula>LEFT(B271,LEN("Success"))="Success"</formula>
    </cfRule>
  </conditionalFormatting>
  <conditionalFormatting sqref="B272">
    <cfRule type="beginsWith" dxfId="220" priority="534" operator="beginsWith" text="Error">
      <formula>LEFT(B272,LEN("Error"))="Error"</formula>
    </cfRule>
    <cfRule type="beginsWith" dxfId="219" priority="535" operator="beginsWith" text="Success">
      <formula>LEFT(B272,LEN("Success"))="Success"</formula>
    </cfRule>
  </conditionalFormatting>
  <conditionalFormatting sqref="B273">
    <cfRule type="beginsWith" dxfId="218" priority="536" operator="beginsWith" text="Error">
      <formula>LEFT(B273,LEN("Error"))="Error"</formula>
    </cfRule>
    <cfRule type="beginsWith" dxfId="217" priority="537" operator="beginsWith" text="Success">
      <formula>LEFT(B273,LEN("Success"))="Success"</formula>
    </cfRule>
  </conditionalFormatting>
  <conditionalFormatting sqref="B274">
    <cfRule type="beginsWith" dxfId="216" priority="538" operator="beginsWith" text="Error">
      <formula>LEFT(B274,LEN("Error"))="Error"</formula>
    </cfRule>
    <cfRule type="beginsWith" dxfId="215" priority="539" operator="beginsWith" text="Success">
      <formula>LEFT(B274,LEN("Success"))="Success"</formula>
    </cfRule>
  </conditionalFormatting>
  <conditionalFormatting sqref="B275">
    <cfRule type="beginsWith" dxfId="214" priority="540" operator="beginsWith" text="Error">
      <formula>LEFT(B275,LEN("Error"))="Error"</formula>
    </cfRule>
    <cfRule type="beginsWith" dxfId="213" priority="541" operator="beginsWith" text="Success">
      <formula>LEFT(B275,LEN("Success"))="Success"</formula>
    </cfRule>
  </conditionalFormatting>
  <conditionalFormatting sqref="B276">
    <cfRule type="beginsWith" dxfId="212" priority="542" operator="beginsWith" text="Error">
      <formula>LEFT(B276,LEN("Error"))="Error"</formula>
    </cfRule>
    <cfRule type="beginsWith" dxfId="211" priority="543" operator="beginsWith" text="Success">
      <formula>LEFT(B276,LEN("Success"))="Success"</formula>
    </cfRule>
  </conditionalFormatting>
  <conditionalFormatting sqref="B277">
    <cfRule type="beginsWith" dxfId="210" priority="544" operator="beginsWith" text="Error">
      <formula>LEFT(B277,LEN("Error"))="Error"</formula>
    </cfRule>
    <cfRule type="beginsWith" dxfId="209" priority="545" operator="beginsWith" text="Success">
      <formula>LEFT(B277,LEN("Success"))="Success"</formula>
    </cfRule>
  </conditionalFormatting>
  <conditionalFormatting sqref="B278">
    <cfRule type="beginsWith" dxfId="208" priority="546" operator="beginsWith" text="Error">
      <formula>LEFT(B278,LEN("Error"))="Error"</formula>
    </cfRule>
    <cfRule type="beginsWith" dxfId="207" priority="547" operator="beginsWith" text="Success">
      <formula>LEFT(B278,LEN("Success"))="Success"</formula>
    </cfRule>
  </conditionalFormatting>
  <conditionalFormatting sqref="B279">
    <cfRule type="beginsWith" dxfId="206" priority="548" operator="beginsWith" text="Error">
      <formula>LEFT(B279,LEN("Error"))="Error"</formula>
    </cfRule>
    <cfRule type="beginsWith" dxfId="205" priority="549" operator="beginsWith" text="Success">
      <formula>LEFT(B279,LEN("Success"))="Success"</formula>
    </cfRule>
  </conditionalFormatting>
  <conditionalFormatting sqref="B280">
    <cfRule type="beginsWith" dxfId="204" priority="550" operator="beginsWith" text="Error">
      <formula>LEFT(B280,LEN("Error"))="Error"</formula>
    </cfRule>
    <cfRule type="beginsWith" dxfId="203" priority="551" operator="beginsWith" text="Success">
      <formula>LEFT(B280,LEN("Success"))="Success"</formula>
    </cfRule>
  </conditionalFormatting>
  <conditionalFormatting sqref="B281">
    <cfRule type="beginsWith" dxfId="202" priority="552" operator="beginsWith" text="Error">
      <formula>LEFT(B281,LEN("Error"))="Error"</formula>
    </cfRule>
    <cfRule type="beginsWith" dxfId="201" priority="553" operator="beginsWith" text="Success">
      <formula>LEFT(B281,LEN("Success"))="Success"</formula>
    </cfRule>
  </conditionalFormatting>
  <conditionalFormatting sqref="B282">
    <cfRule type="beginsWith" dxfId="200" priority="554" operator="beginsWith" text="Error">
      <formula>LEFT(B282,LEN("Error"))="Error"</formula>
    </cfRule>
    <cfRule type="beginsWith" dxfId="199" priority="555" operator="beginsWith" text="Success">
      <formula>LEFT(B282,LEN("Success"))="Success"</formula>
    </cfRule>
  </conditionalFormatting>
  <conditionalFormatting sqref="B283">
    <cfRule type="beginsWith" dxfId="198" priority="556" operator="beginsWith" text="Error">
      <formula>LEFT(B283,LEN("Error"))="Error"</formula>
    </cfRule>
    <cfRule type="beginsWith" dxfId="197" priority="557" operator="beginsWith" text="Success">
      <formula>LEFT(B283,LEN("Success"))="Success"</formula>
    </cfRule>
  </conditionalFormatting>
  <conditionalFormatting sqref="B284">
    <cfRule type="beginsWith" dxfId="196" priority="558" operator="beginsWith" text="Error">
      <formula>LEFT(B284,LEN("Error"))="Error"</formula>
    </cfRule>
    <cfRule type="beginsWith" dxfId="195" priority="559" operator="beginsWith" text="Success">
      <formula>LEFT(B284,LEN("Success"))="Success"</formula>
    </cfRule>
  </conditionalFormatting>
  <conditionalFormatting sqref="B285">
    <cfRule type="beginsWith" dxfId="194" priority="560" operator="beginsWith" text="Error">
      <formula>LEFT(B285,LEN("Error"))="Error"</formula>
    </cfRule>
    <cfRule type="beginsWith" dxfId="193" priority="561" operator="beginsWith" text="Success">
      <formula>LEFT(B285,LEN("Success"))="Success"</formula>
    </cfRule>
  </conditionalFormatting>
  <conditionalFormatting sqref="B286">
    <cfRule type="beginsWith" dxfId="192" priority="562" operator="beginsWith" text="Error">
      <formula>LEFT(B286,LEN("Error"))="Error"</formula>
    </cfRule>
    <cfRule type="beginsWith" dxfId="191" priority="563" operator="beginsWith" text="Success">
      <formula>LEFT(B286,LEN("Success"))="Success"</formula>
    </cfRule>
  </conditionalFormatting>
  <conditionalFormatting sqref="B287">
    <cfRule type="beginsWith" dxfId="190" priority="564" operator="beginsWith" text="Error">
      <formula>LEFT(B287,LEN("Error"))="Error"</formula>
    </cfRule>
    <cfRule type="beginsWith" dxfId="189" priority="565" operator="beginsWith" text="Success">
      <formula>LEFT(B287,LEN("Success"))="Success"</formula>
    </cfRule>
  </conditionalFormatting>
  <conditionalFormatting sqref="B288">
    <cfRule type="beginsWith" dxfId="188" priority="566" operator="beginsWith" text="Error">
      <formula>LEFT(B288,LEN("Error"))="Error"</formula>
    </cfRule>
    <cfRule type="beginsWith" dxfId="187" priority="567" operator="beginsWith" text="Success">
      <formula>LEFT(B288,LEN("Success"))="Success"</formula>
    </cfRule>
  </conditionalFormatting>
  <conditionalFormatting sqref="B289">
    <cfRule type="beginsWith" dxfId="186" priority="568" operator="beginsWith" text="Error">
      <formula>LEFT(B289,LEN("Error"))="Error"</formula>
    </cfRule>
    <cfRule type="beginsWith" dxfId="185" priority="569" operator="beginsWith" text="Success">
      <formula>LEFT(B289,LEN("Success"))="Success"</formula>
    </cfRule>
  </conditionalFormatting>
  <conditionalFormatting sqref="B290">
    <cfRule type="beginsWith" dxfId="184" priority="570" operator="beginsWith" text="Error">
      <formula>LEFT(B290,LEN("Error"))="Error"</formula>
    </cfRule>
    <cfRule type="beginsWith" dxfId="183" priority="571" operator="beginsWith" text="Success">
      <formula>LEFT(B290,LEN("Success"))="Success"</formula>
    </cfRule>
  </conditionalFormatting>
  <conditionalFormatting sqref="B291">
    <cfRule type="beginsWith" dxfId="182" priority="572" operator="beginsWith" text="Error">
      <formula>LEFT(B291,LEN("Error"))="Error"</formula>
    </cfRule>
    <cfRule type="beginsWith" dxfId="181" priority="573" operator="beginsWith" text="Success">
      <formula>LEFT(B291,LEN("Success"))="Success"</formula>
    </cfRule>
  </conditionalFormatting>
  <conditionalFormatting sqref="B292">
    <cfRule type="beginsWith" dxfId="180" priority="574" operator="beginsWith" text="Error">
      <formula>LEFT(B292,LEN("Error"))="Error"</formula>
    </cfRule>
    <cfRule type="beginsWith" dxfId="179" priority="575" operator="beginsWith" text="Success">
      <formula>LEFT(B292,LEN("Success"))="Success"</formula>
    </cfRule>
  </conditionalFormatting>
  <conditionalFormatting sqref="B293">
    <cfRule type="beginsWith" dxfId="178" priority="576" operator="beginsWith" text="Error">
      <formula>LEFT(B293,LEN("Error"))="Error"</formula>
    </cfRule>
    <cfRule type="beginsWith" dxfId="177" priority="577" operator="beginsWith" text="Success">
      <formula>LEFT(B293,LEN("Success"))="Success"</formula>
    </cfRule>
  </conditionalFormatting>
  <conditionalFormatting sqref="B294">
    <cfRule type="beginsWith" dxfId="176" priority="578" operator="beginsWith" text="Error">
      <formula>LEFT(B294,LEN("Error"))="Error"</formula>
    </cfRule>
    <cfRule type="beginsWith" dxfId="175" priority="579" operator="beginsWith" text="Success">
      <formula>LEFT(B294,LEN("Success"))="Success"</formula>
    </cfRule>
  </conditionalFormatting>
  <conditionalFormatting sqref="B295">
    <cfRule type="beginsWith" dxfId="174" priority="580" operator="beginsWith" text="Error">
      <formula>LEFT(B295,LEN("Error"))="Error"</formula>
    </cfRule>
    <cfRule type="beginsWith" dxfId="173" priority="581" operator="beginsWith" text="Success">
      <formula>LEFT(B295,LEN("Success"))="Success"</formula>
    </cfRule>
  </conditionalFormatting>
  <conditionalFormatting sqref="B296">
    <cfRule type="beginsWith" dxfId="172" priority="582" operator="beginsWith" text="Error">
      <formula>LEFT(B296,LEN("Error"))="Error"</formula>
    </cfRule>
    <cfRule type="beginsWith" dxfId="171" priority="583" operator="beginsWith" text="Success">
      <formula>LEFT(B296,LEN("Success"))="Success"</formula>
    </cfRule>
  </conditionalFormatting>
  <conditionalFormatting sqref="B297">
    <cfRule type="beginsWith" dxfId="170" priority="584" operator="beginsWith" text="Error">
      <formula>LEFT(B297,LEN("Error"))="Error"</formula>
    </cfRule>
    <cfRule type="beginsWith" dxfId="169" priority="585" operator="beginsWith" text="Success">
      <formula>LEFT(B297,LEN("Success"))="Success"</formula>
    </cfRule>
  </conditionalFormatting>
  <conditionalFormatting sqref="B298">
    <cfRule type="beginsWith" dxfId="168" priority="586" operator="beginsWith" text="Error">
      <formula>LEFT(B298,LEN("Error"))="Error"</formula>
    </cfRule>
    <cfRule type="beginsWith" dxfId="167" priority="587" operator="beginsWith" text="Success">
      <formula>LEFT(B298,LEN("Success"))="Success"</formula>
    </cfRule>
  </conditionalFormatting>
  <conditionalFormatting sqref="B299">
    <cfRule type="beginsWith" dxfId="166" priority="588" operator="beginsWith" text="Error">
      <formula>LEFT(B299,LEN("Error"))="Error"</formula>
    </cfRule>
    <cfRule type="beginsWith" dxfId="165" priority="589" operator="beginsWith" text="Success">
      <formula>LEFT(B299,LEN("Success"))="Success"</formula>
    </cfRule>
  </conditionalFormatting>
  <conditionalFormatting sqref="B300">
    <cfRule type="beginsWith" dxfId="164" priority="590" operator="beginsWith" text="Error">
      <formula>LEFT(B300,LEN("Error"))="Error"</formula>
    </cfRule>
    <cfRule type="beginsWith" dxfId="163" priority="591" operator="beginsWith" text="Success">
      <formula>LEFT(B300,LEN("Success"))="Success"</formula>
    </cfRule>
  </conditionalFormatting>
  <conditionalFormatting sqref="B301">
    <cfRule type="beginsWith" dxfId="162" priority="592" operator="beginsWith" text="Error">
      <formula>LEFT(B301,LEN("Error"))="Error"</formula>
    </cfRule>
    <cfRule type="beginsWith" dxfId="161" priority="593" operator="beginsWith" text="Success">
      <formula>LEFT(B301,LEN("Success"))="Success"</formula>
    </cfRule>
  </conditionalFormatting>
  <conditionalFormatting sqref="B302">
    <cfRule type="beginsWith" dxfId="160" priority="594" operator="beginsWith" text="Error">
      <formula>LEFT(B302,LEN("Error"))="Error"</formula>
    </cfRule>
    <cfRule type="beginsWith" dxfId="159" priority="595" operator="beginsWith" text="Success">
      <formula>LEFT(B302,LEN("Success"))="Success"</formula>
    </cfRule>
  </conditionalFormatting>
  <conditionalFormatting sqref="B303">
    <cfRule type="beginsWith" dxfId="158" priority="596" operator="beginsWith" text="Error">
      <formula>LEFT(B303,LEN("Error"))="Error"</formula>
    </cfRule>
    <cfRule type="beginsWith" dxfId="157" priority="597" operator="beginsWith" text="Success">
      <formula>LEFT(B303,LEN("Success"))="Success"</formula>
    </cfRule>
  </conditionalFormatting>
  <conditionalFormatting sqref="B304">
    <cfRule type="beginsWith" dxfId="156" priority="598" operator="beginsWith" text="Error">
      <formula>LEFT(B304,LEN("Error"))="Error"</formula>
    </cfRule>
    <cfRule type="beginsWith" dxfId="155" priority="599" operator="beginsWith" text="Success">
      <formula>LEFT(B304,LEN("Success"))="Success"</formula>
    </cfRule>
  </conditionalFormatting>
  <conditionalFormatting sqref="B305">
    <cfRule type="beginsWith" dxfId="154" priority="600" operator="beginsWith" text="Error">
      <formula>LEFT(B305,LEN("Error"))="Error"</formula>
    </cfRule>
    <cfRule type="beginsWith" dxfId="153" priority="601" operator="beginsWith" text="Success">
      <formula>LEFT(B305,LEN("Success"))="Success"</formula>
    </cfRule>
  </conditionalFormatting>
  <conditionalFormatting sqref="B306">
    <cfRule type="beginsWith" dxfId="152" priority="602" operator="beginsWith" text="Error">
      <formula>LEFT(B306,LEN("Error"))="Error"</formula>
    </cfRule>
    <cfRule type="beginsWith" dxfId="151" priority="603" operator="beginsWith" text="Success">
      <formula>LEFT(B306,LEN("Success"))="Success"</formula>
    </cfRule>
  </conditionalFormatting>
  <conditionalFormatting sqref="B307">
    <cfRule type="beginsWith" dxfId="150" priority="604" operator="beginsWith" text="Error">
      <formula>LEFT(B307,LEN("Error"))="Error"</formula>
    </cfRule>
    <cfRule type="beginsWith" dxfId="149" priority="605" operator="beginsWith" text="Success">
      <formula>LEFT(B307,LEN("Success"))="Success"</formula>
    </cfRule>
  </conditionalFormatting>
  <conditionalFormatting sqref="B308">
    <cfRule type="beginsWith" dxfId="148" priority="606" operator="beginsWith" text="Error">
      <formula>LEFT(B308,LEN("Error"))="Error"</formula>
    </cfRule>
    <cfRule type="beginsWith" dxfId="147" priority="607" operator="beginsWith" text="Success">
      <formula>LEFT(B308,LEN("Success"))="Success"</formula>
    </cfRule>
  </conditionalFormatting>
  <conditionalFormatting sqref="B309">
    <cfRule type="beginsWith" dxfId="146" priority="608" operator="beginsWith" text="Error">
      <formula>LEFT(B309,LEN("Error"))="Error"</formula>
    </cfRule>
    <cfRule type="beginsWith" dxfId="145" priority="609" operator="beginsWith" text="Success">
      <formula>LEFT(B309,LEN("Success"))="Success"</formula>
    </cfRule>
  </conditionalFormatting>
  <conditionalFormatting sqref="B310">
    <cfRule type="beginsWith" dxfId="144" priority="610" operator="beginsWith" text="Error">
      <formula>LEFT(B310,LEN("Error"))="Error"</formula>
    </cfRule>
    <cfRule type="beginsWith" dxfId="143" priority="611" operator="beginsWith" text="Success">
      <formula>LEFT(B310,LEN("Success"))="Success"</formula>
    </cfRule>
  </conditionalFormatting>
  <conditionalFormatting sqref="B311">
    <cfRule type="beginsWith" dxfId="142" priority="612" operator="beginsWith" text="Error">
      <formula>LEFT(B311,LEN("Error"))="Error"</formula>
    </cfRule>
    <cfRule type="beginsWith" dxfId="141" priority="613" operator="beginsWith" text="Success">
      <formula>LEFT(B311,LEN("Success"))="Success"</formula>
    </cfRule>
  </conditionalFormatting>
  <conditionalFormatting sqref="B312">
    <cfRule type="beginsWith" dxfId="140" priority="614" operator="beginsWith" text="Error">
      <formula>LEFT(B312,LEN("Error"))="Error"</formula>
    </cfRule>
    <cfRule type="beginsWith" dxfId="139" priority="615" operator="beginsWith" text="Success">
      <formula>LEFT(B312,LEN("Success"))="Success"</formula>
    </cfRule>
  </conditionalFormatting>
  <conditionalFormatting sqref="B313">
    <cfRule type="beginsWith" dxfId="138" priority="616" operator="beginsWith" text="Error">
      <formula>LEFT(B313,LEN("Error"))="Error"</formula>
    </cfRule>
    <cfRule type="beginsWith" dxfId="137" priority="617" operator="beginsWith" text="Success">
      <formula>LEFT(B313,LEN("Success"))="Success"</formula>
    </cfRule>
  </conditionalFormatting>
  <conditionalFormatting sqref="B314">
    <cfRule type="beginsWith" dxfId="136" priority="618" operator="beginsWith" text="Error">
      <formula>LEFT(B314,LEN("Error"))="Error"</formula>
    </cfRule>
    <cfRule type="beginsWith" dxfId="135" priority="619" operator="beginsWith" text="Success">
      <formula>LEFT(B314,LEN("Success"))="Success"</formula>
    </cfRule>
  </conditionalFormatting>
  <conditionalFormatting sqref="B315">
    <cfRule type="beginsWith" dxfId="134" priority="620" operator="beginsWith" text="Error">
      <formula>LEFT(B315,LEN("Error"))="Error"</formula>
    </cfRule>
    <cfRule type="beginsWith" dxfId="133" priority="621" operator="beginsWith" text="Success">
      <formula>LEFT(B315,LEN("Success"))="Success"</formula>
    </cfRule>
  </conditionalFormatting>
  <conditionalFormatting sqref="B316">
    <cfRule type="beginsWith" dxfId="132" priority="622" operator="beginsWith" text="Error">
      <formula>LEFT(B316,LEN("Error"))="Error"</formula>
    </cfRule>
    <cfRule type="beginsWith" dxfId="131" priority="623" operator="beginsWith" text="Success">
      <formula>LEFT(B316,LEN("Success"))="Success"</formula>
    </cfRule>
  </conditionalFormatting>
  <conditionalFormatting sqref="B317">
    <cfRule type="beginsWith" dxfId="130" priority="624" operator="beginsWith" text="Error">
      <formula>LEFT(B317,LEN("Error"))="Error"</formula>
    </cfRule>
    <cfRule type="beginsWith" dxfId="129" priority="625" operator="beginsWith" text="Success">
      <formula>LEFT(B317,LEN("Success"))="Success"</formula>
    </cfRule>
  </conditionalFormatting>
  <conditionalFormatting sqref="B318">
    <cfRule type="beginsWith" dxfId="128" priority="626" operator="beginsWith" text="Error">
      <formula>LEFT(B318,LEN("Error"))="Error"</formula>
    </cfRule>
    <cfRule type="beginsWith" dxfId="127" priority="627" operator="beginsWith" text="Success">
      <formula>LEFT(B318,LEN("Success"))="Success"</formula>
    </cfRule>
  </conditionalFormatting>
  <conditionalFormatting sqref="B319">
    <cfRule type="beginsWith" dxfId="126" priority="628" operator="beginsWith" text="Error">
      <formula>LEFT(B319,LEN("Error"))="Error"</formula>
    </cfRule>
    <cfRule type="beginsWith" dxfId="125" priority="629" operator="beginsWith" text="Success">
      <formula>LEFT(B319,LEN("Success"))="Success"</formula>
    </cfRule>
  </conditionalFormatting>
  <conditionalFormatting sqref="B320">
    <cfRule type="beginsWith" dxfId="124" priority="630" operator="beginsWith" text="Error">
      <formula>LEFT(B320,LEN("Error"))="Error"</formula>
    </cfRule>
    <cfRule type="beginsWith" dxfId="123" priority="631" operator="beginsWith" text="Success">
      <formula>LEFT(B320,LEN("Success"))="Success"</formula>
    </cfRule>
  </conditionalFormatting>
  <conditionalFormatting sqref="B321">
    <cfRule type="beginsWith" dxfId="122" priority="632" operator="beginsWith" text="Error">
      <formula>LEFT(B321,LEN("Error"))="Error"</formula>
    </cfRule>
    <cfRule type="beginsWith" dxfId="121" priority="633" operator="beginsWith" text="Success">
      <formula>LEFT(B321,LEN("Success"))="Success"</formula>
    </cfRule>
  </conditionalFormatting>
  <conditionalFormatting sqref="B322">
    <cfRule type="beginsWith" dxfId="120" priority="634" operator="beginsWith" text="Error">
      <formula>LEFT(B322,LEN("Error"))="Error"</formula>
    </cfRule>
    <cfRule type="beginsWith" dxfId="119" priority="635" operator="beginsWith" text="Success">
      <formula>LEFT(B322,LEN("Success"))="Success"</formula>
    </cfRule>
  </conditionalFormatting>
  <conditionalFormatting sqref="B323">
    <cfRule type="beginsWith" dxfId="118" priority="636" operator="beginsWith" text="Error">
      <formula>LEFT(B323,LEN("Error"))="Error"</formula>
    </cfRule>
    <cfRule type="beginsWith" dxfId="117" priority="637" operator="beginsWith" text="Success">
      <formula>LEFT(B323,LEN("Success"))="Success"</formula>
    </cfRule>
  </conditionalFormatting>
  <conditionalFormatting sqref="B324">
    <cfRule type="beginsWith" dxfId="116" priority="638" operator="beginsWith" text="Error">
      <formula>LEFT(B324,LEN("Error"))="Error"</formula>
    </cfRule>
    <cfRule type="beginsWith" dxfId="115" priority="639" operator="beginsWith" text="Success">
      <formula>LEFT(B324,LEN("Success"))="Success"</formula>
    </cfRule>
  </conditionalFormatting>
  <conditionalFormatting sqref="B325">
    <cfRule type="beginsWith" dxfId="114" priority="640" operator="beginsWith" text="Error">
      <formula>LEFT(B325,LEN("Error"))="Error"</formula>
    </cfRule>
    <cfRule type="beginsWith" dxfId="113" priority="641" operator="beginsWith" text="Success">
      <formula>LEFT(B325,LEN("Success"))="Success"</formula>
    </cfRule>
  </conditionalFormatting>
  <conditionalFormatting sqref="B326">
    <cfRule type="beginsWith" dxfId="112" priority="642" operator="beginsWith" text="Error">
      <formula>LEFT(B326,LEN("Error"))="Error"</formula>
    </cfRule>
    <cfRule type="beginsWith" dxfId="111" priority="643" operator="beginsWith" text="Success">
      <formula>LEFT(B326,LEN("Success"))="Success"</formula>
    </cfRule>
  </conditionalFormatting>
  <conditionalFormatting sqref="B327">
    <cfRule type="beginsWith" dxfId="110" priority="644" operator="beginsWith" text="Error">
      <formula>LEFT(B327,LEN("Error"))="Error"</formula>
    </cfRule>
    <cfRule type="beginsWith" dxfId="109" priority="645" operator="beginsWith" text="Success">
      <formula>LEFT(B327,LEN("Success"))="Success"</formula>
    </cfRule>
  </conditionalFormatting>
  <conditionalFormatting sqref="B328">
    <cfRule type="beginsWith" dxfId="108" priority="646" operator="beginsWith" text="Error">
      <formula>LEFT(B328,LEN("Error"))="Error"</formula>
    </cfRule>
    <cfRule type="beginsWith" dxfId="107" priority="647" operator="beginsWith" text="Success">
      <formula>LEFT(B328,LEN("Success"))="Success"</formula>
    </cfRule>
  </conditionalFormatting>
  <conditionalFormatting sqref="B329">
    <cfRule type="beginsWith" dxfId="106" priority="648" operator="beginsWith" text="Error">
      <formula>LEFT(B329,LEN("Error"))="Error"</formula>
    </cfRule>
    <cfRule type="beginsWith" dxfId="105" priority="649" operator="beginsWith" text="Success">
      <formula>LEFT(B329,LEN("Success"))="Success"</formula>
    </cfRule>
  </conditionalFormatting>
  <conditionalFormatting sqref="B330">
    <cfRule type="beginsWith" dxfId="104" priority="650" operator="beginsWith" text="Error">
      <formula>LEFT(B330,LEN("Error"))="Error"</formula>
    </cfRule>
    <cfRule type="beginsWith" dxfId="103" priority="651" operator="beginsWith" text="Success">
      <formula>LEFT(B330,LEN("Success"))="Success"</formula>
    </cfRule>
  </conditionalFormatting>
  <conditionalFormatting sqref="B331">
    <cfRule type="beginsWith" dxfId="102" priority="652" operator="beginsWith" text="Error">
      <formula>LEFT(B331,LEN("Error"))="Error"</formula>
    </cfRule>
    <cfRule type="beginsWith" dxfId="101" priority="653" operator="beginsWith" text="Success">
      <formula>LEFT(B331,LEN("Success"))="Success"</formula>
    </cfRule>
  </conditionalFormatting>
  <conditionalFormatting sqref="B332">
    <cfRule type="beginsWith" dxfId="100" priority="654" operator="beginsWith" text="Error">
      <formula>LEFT(B332,LEN("Error"))="Error"</formula>
    </cfRule>
    <cfRule type="beginsWith" dxfId="99" priority="655" operator="beginsWith" text="Success">
      <formula>LEFT(B332,LEN("Success"))="Success"</formula>
    </cfRule>
  </conditionalFormatting>
  <conditionalFormatting sqref="B333">
    <cfRule type="beginsWith" dxfId="98" priority="656" operator="beginsWith" text="Error">
      <formula>LEFT(B333,LEN("Error"))="Error"</formula>
    </cfRule>
    <cfRule type="beginsWith" dxfId="97" priority="657" operator="beginsWith" text="Success">
      <formula>LEFT(B333,LEN("Success"))="Success"</formula>
    </cfRule>
  </conditionalFormatting>
  <conditionalFormatting sqref="B334">
    <cfRule type="beginsWith" dxfId="96" priority="658" operator="beginsWith" text="Error">
      <formula>LEFT(B334,LEN("Error"))="Error"</formula>
    </cfRule>
    <cfRule type="beginsWith" dxfId="95" priority="659" operator="beginsWith" text="Success">
      <formula>LEFT(B334,LEN("Success"))="Success"</formula>
    </cfRule>
  </conditionalFormatting>
  <conditionalFormatting sqref="B335">
    <cfRule type="beginsWith" dxfId="94" priority="660" operator="beginsWith" text="Error">
      <formula>LEFT(B335,LEN("Error"))="Error"</formula>
    </cfRule>
    <cfRule type="beginsWith" dxfId="93" priority="661" operator="beginsWith" text="Success">
      <formula>LEFT(B335,LEN("Success"))="Success"</formula>
    </cfRule>
  </conditionalFormatting>
  <conditionalFormatting sqref="B336">
    <cfRule type="beginsWith" dxfId="92" priority="662" operator="beginsWith" text="Error">
      <formula>LEFT(B336,LEN("Error"))="Error"</formula>
    </cfRule>
    <cfRule type="beginsWith" dxfId="91" priority="663" operator="beginsWith" text="Success">
      <formula>LEFT(B336,LEN("Success"))="Success"</formula>
    </cfRule>
  </conditionalFormatting>
  <conditionalFormatting sqref="B337">
    <cfRule type="beginsWith" dxfId="90" priority="664" operator="beginsWith" text="Error">
      <formula>LEFT(B337,LEN("Error"))="Error"</formula>
    </cfRule>
    <cfRule type="beginsWith" dxfId="89" priority="665" operator="beginsWith" text="Success">
      <formula>LEFT(B337,LEN("Success"))="Success"</formula>
    </cfRule>
  </conditionalFormatting>
  <conditionalFormatting sqref="B338">
    <cfRule type="beginsWith" dxfId="88" priority="666" operator="beginsWith" text="Error">
      <formula>LEFT(B338,LEN("Error"))="Error"</formula>
    </cfRule>
    <cfRule type="beginsWith" dxfId="87" priority="667" operator="beginsWith" text="Success">
      <formula>LEFT(B338,LEN("Success"))="Success"</formula>
    </cfRule>
  </conditionalFormatting>
  <conditionalFormatting sqref="B339">
    <cfRule type="beginsWith" dxfId="86" priority="668" operator="beginsWith" text="Error">
      <formula>LEFT(B339,LEN("Error"))="Error"</formula>
    </cfRule>
    <cfRule type="beginsWith" dxfId="85" priority="669" operator="beginsWith" text="Success">
      <formula>LEFT(B339,LEN("Success"))="Success"</formula>
    </cfRule>
  </conditionalFormatting>
  <conditionalFormatting sqref="B340">
    <cfRule type="beginsWith" dxfId="84" priority="670" operator="beginsWith" text="Error">
      <formula>LEFT(B340,LEN("Error"))="Error"</formula>
    </cfRule>
    <cfRule type="beginsWith" dxfId="83" priority="671" operator="beginsWith" text="Success">
      <formula>LEFT(B340,LEN("Success"))="Success"</formula>
    </cfRule>
  </conditionalFormatting>
  <conditionalFormatting sqref="B341">
    <cfRule type="beginsWith" dxfId="82" priority="672" operator="beginsWith" text="Error">
      <formula>LEFT(B341,LEN("Error"))="Error"</formula>
    </cfRule>
    <cfRule type="beginsWith" dxfId="81" priority="673" operator="beginsWith" text="Success">
      <formula>LEFT(B341,LEN("Success"))="Success"</formula>
    </cfRule>
  </conditionalFormatting>
  <conditionalFormatting sqref="B342">
    <cfRule type="beginsWith" dxfId="80" priority="674" operator="beginsWith" text="Error">
      <formula>LEFT(B342,LEN("Error"))="Error"</formula>
    </cfRule>
    <cfRule type="beginsWith" dxfId="79" priority="675" operator="beginsWith" text="Success">
      <formula>LEFT(B342,LEN("Success"))="Success"</formula>
    </cfRule>
  </conditionalFormatting>
  <conditionalFormatting sqref="B343">
    <cfRule type="beginsWith" dxfId="78" priority="676" operator="beginsWith" text="Error">
      <formula>LEFT(B343,LEN("Error"))="Error"</formula>
    </cfRule>
    <cfRule type="beginsWith" dxfId="77" priority="677" operator="beginsWith" text="Success">
      <formula>LEFT(B343,LEN("Success"))="Success"</formula>
    </cfRule>
  </conditionalFormatting>
  <conditionalFormatting sqref="B344">
    <cfRule type="beginsWith" dxfId="76" priority="678" operator="beginsWith" text="Error">
      <formula>LEFT(B344,LEN("Error"))="Error"</formula>
    </cfRule>
    <cfRule type="beginsWith" dxfId="75" priority="679" operator="beginsWith" text="Success">
      <formula>LEFT(B344,LEN("Success"))="Success"</formula>
    </cfRule>
  </conditionalFormatting>
  <conditionalFormatting sqref="B345">
    <cfRule type="beginsWith" dxfId="74" priority="680" operator="beginsWith" text="Error">
      <formula>LEFT(B345,LEN("Error"))="Error"</formula>
    </cfRule>
    <cfRule type="beginsWith" dxfId="73" priority="681" operator="beginsWith" text="Success">
      <formula>LEFT(B345,LEN("Success"))="Success"</formula>
    </cfRule>
  </conditionalFormatting>
  <conditionalFormatting sqref="B346">
    <cfRule type="beginsWith" dxfId="72" priority="682" operator="beginsWith" text="Error">
      <formula>LEFT(B346,LEN("Error"))="Error"</formula>
    </cfRule>
    <cfRule type="beginsWith" dxfId="71" priority="683" operator="beginsWith" text="Success">
      <formula>LEFT(B346,LEN("Success"))="Success"</formula>
    </cfRule>
  </conditionalFormatting>
  <conditionalFormatting sqref="B347">
    <cfRule type="beginsWith" dxfId="70" priority="684" operator="beginsWith" text="Error">
      <formula>LEFT(B347,LEN("Error"))="Error"</formula>
    </cfRule>
    <cfRule type="beginsWith" dxfId="69" priority="685" operator="beginsWith" text="Success">
      <formula>LEFT(B347,LEN("Success"))="Success"</formula>
    </cfRule>
  </conditionalFormatting>
  <conditionalFormatting sqref="B348">
    <cfRule type="beginsWith" dxfId="68" priority="686" operator="beginsWith" text="Error">
      <formula>LEFT(B348,LEN("Error"))="Error"</formula>
    </cfRule>
    <cfRule type="beginsWith" dxfId="67" priority="687" operator="beginsWith" text="Success">
      <formula>LEFT(B348,LEN("Success"))="Success"</formula>
    </cfRule>
  </conditionalFormatting>
  <conditionalFormatting sqref="B349">
    <cfRule type="beginsWith" dxfId="66" priority="688" operator="beginsWith" text="Error">
      <formula>LEFT(B349,LEN("Error"))="Error"</formula>
    </cfRule>
    <cfRule type="beginsWith" dxfId="65" priority="689" operator="beginsWith" text="Success">
      <formula>LEFT(B349,LEN("Success"))="Success"</formula>
    </cfRule>
  </conditionalFormatting>
  <conditionalFormatting sqref="B350">
    <cfRule type="beginsWith" dxfId="64" priority="690" operator="beginsWith" text="Error">
      <formula>LEFT(B350,LEN("Error"))="Error"</formula>
    </cfRule>
    <cfRule type="beginsWith" dxfId="63" priority="691" operator="beginsWith" text="Success">
      <formula>LEFT(B350,LEN("Success"))="Success"</formula>
    </cfRule>
  </conditionalFormatting>
  <conditionalFormatting sqref="B351">
    <cfRule type="beginsWith" dxfId="62" priority="692" operator="beginsWith" text="Error">
      <formula>LEFT(B351,LEN("Error"))="Error"</formula>
    </cfRule>
    <cfRule type="beginsWith" dxfId="61" priority="693" operator="beginsWith" text="Success">
      <formula>LEFT(B351,LEN("Success"))="Success"</formula>
    </cfRule>
  </conditionalFormatting>
  <conditionalFormatting sqref="B352">
    <cfRule type="beginsWith" dxfId="60" priority="694" operator="beginsWith" text="Error">
      <formula>LEFT(B352,LEN("Error"))="Error"</formula>
    </cfRule>
    <cfRule type="beginsWith" dxfId="59" priority="695" operator="beginsWith" text="Success">
      <formula>LEFT(B352,LEN("Success"))="Success"</formula>
    </cfRule>
  </conditionalFormatting>
  <conditionalFormatting sqref="B353">
    <cfRule type="beginsWith" dxfId="58" priority="696" operator="beginsWith" text="Error">
      <formula>LEFT(B353,LEN("Error"))="Error"</formula>
    </cfRule>
    <cfRule type="beginsWith" dxfId="57" priority="697" operator="beginsWith" text="Success">
      <formula>LEFT(B353,LEN("Success"))="Success"</formula>
    </cfRule>
  </conditionalFormatting>
  <conditionalFormatting sqref="B354">
    <cfRule type="beginsWith" dxfId="56" priority="698" operator="beginsWith" text="Error">
      <formula>LEFT(B354,LEN("Error"))="Error"</formula>
    </cfRule>
    <cfRule type="beginsWith" dxfId="55" priority="699" operator="beginsWith" text="Success">
      <formula>LEFT(B354,LEN("Success"))="Success"</formula>
    </cfRule>
  </conditionalFormatting>
  <conditionalFormatting sqref="B355">
    <cfRule type="beginsWith" dxfId="54" priority="700" operator="beginsWith" text="Error">
      <formula>LEFT(B355,LEN("Error"))="Error"</formula>
    </cfRule>
    <cfRule type="beginsWith" dxfId="53" priority="701" operator="beginsWith" text="Success">
      <formula>LEFT(B355,LEN("Success"))="Success"</formula>
    </cfRule>
  </conditionalFormatting>
  <conditionalFormatting sqref="B356">
    <cfRule type="beginsWith" dxfId="52" priority="702" operator="beginsWith" text="Error">
      <formula>LEFT(B356,LEN("Error"))="Error"</formula>
    </cfRule>
    <cfRule type="beginsWith" dxfId="51" priority="703" operator="beginsWith" text="Success">
      <formula>LEFT(B356,LEN("Success"))="Success"</formula>
    </cfRule>
  </conditionalFormatting>
  <conditionalFormatting sqref="B357">
    <cfRule type="beginsWith" dxfId="50" priority="704" operator="beginsWith" text="Error">
      <formula>LEFT(B357,LEN("Error"))="Error"</formula>
    </cfRule>
    <cfRule type="beginsWith" dxfId="49" priority="705" operator="beginsWith" text="Success">
      <formula>LEFT(B357,LEN("Success"))="Success"</formula>
    </cfRule>
  </conditionalFormatting>
  <conditionalFormatting sqref="B358">
    <cfRule type="beginsWith" dxfId="48" priority="706" operator="beginsWith" text="Error">
      <formula>LEFT(B358,LEN("Error"))="Error"</formula>
    </cfRule>
    <cfRule type="beginsWith" dxfId="47" priority="707" operator="beginsWith" text="Success">
      <formula>LEFT(B358,LEN("Success"))="Success"</formula>
    </cfRule>
  </conditionalFormatting>
  <conditionalFormatting sqref="B359">
    <cfRule type="beginsWith" dxfId="46" priority="708" operator="beginsWith" text="Error">
      <formula>LEFT(B359,LEN("Error"))="Error"</formula>
    </cfRule>
    <cfRule type="beginsWith" dxfId="45" priority="709" operator="beginsWith" text="Success">
      <formula>LEFT(B359,LEN("Success"))="Success"</formula>
    </cfRule>
  </conditionalFormatting>
  <conditionalFormatting sqref="B360">
    <cfRule type="beginsWith" dxfId="44" priority="710" operator="beginsWith" text="Error">
      <formula>LEFT(B360,LEN("Error"))="Error"</formula>
    </cfRule>
    <cfRule type="beginsWith" dxfId="43" priority="711" operator="beginsWith" text="Success">
      <formula>LEFT(B360,LEN("Success"))="Success"</formula>
    </cfRule>
  </conditionalFormatting>
  <conditionalFormatting sqref="B361">
    <cfRule type="beginsWith" dxfId="42" priority="712" operator="beginsWith" text="Error">
      <formula>LEFT(B361,LEN("Error"))="Error"</formula>
    </cfRule>
    <cfRule type="beginsWith" dxfId="41" priority="713" operator="beginsWith" text="Success">
      <formula>LEFT(B361,LEN("Success"))="Success"</formula>
    </cfRule>
  </conditionalFormatting>
  <conditionalFormatting sqref="B362">
    <cfRule type="beginsWith" dxfId="40" priority="714" operator="beginsWith" text="Error">
      <formula>LEFT(B362,LEN("Error"))="Error"</formula>
    </cfRule>
    <cfRule type="beginsWith" dxfId="39" priority="715" operator="beginsWith" text="Success">
      <formula>LEFT(B362,LEN("Success"))="Success"</formula>
    </cfRule>
  </conditionalFormatting>
  <conditionalFormatting sqref="B363">
    <cfRule type="beginsWith" dxfId="38" priority="716" operator="beginsWith" text="Error">
      <formula>LEFT(B363,LEN("Error"))="Error"</formula>
    </cfRule>
    <cfRule type="beginsWith" dxfId="37" priority="717" operator="beginsWith" text="Success">
      <formula>LEFT(B363,LEN("Success"))="Success"</formula>
    </cfRule>
  </conditionalFormatting>
  <conditionalFormatting sqref="B364">
    <cfRule type="beginsWith" dxfId="36" priority="718" operator="beginsWith" text="Error">
      <formula>LEFT(B364,LEN("Error"))="Error"</formula>
    </cfRule>
    <cfRule type="beginsWith" dxfId="35" priority="719" operator="beginsWith" text="Success">
      <formula>LEFT(B364,LEN("Success"))="Success"</formula>
    </cfRule>
  </conditionalFormatting>
  <conditionalFormatting sqref="B365">
    <cfRule type="beginsWith" dxfId="34" priority="720" operator="beginsWith" text="Error">
      <formula>LEFT(B365,LEN("Error"))="Error"</formula>
    </cfRule>
    <cfRule type="beginsWith" dxfId="33" priority="721" operator="beginsWith" text="Success">
      <formula>LEFT(B365,LEN("Success"))="Success"</formula>
    </cfRule>
  </conditionalFormatting>
  <conditionalFormatting sqref="B366">
    <cfRule type="beginsWith" dxfId="32" priority="722" operator="beginsWith" text="Error">
      <formula>LEFT(B366,LEN("Error"))="Error"</formula>
    </cfRule>
    <cfRule type="beginsWith" dxfId="31" priority="723" operator="beginsWith" text="Success">
      <formula>LEFT(B366,LEN("Success"))="Success"</formula>
    </cfRule>
  </conditionalFormatting>
  <conditionalFormatting sqref="B367">
    <cfRule type="beginsWith" dxfId="30" priority="724" operator="beginsWith" text="Error">
      <formula>LEFT(B367,LEN("Error"))="Error"</formula>
    </cfRule>
    <cfRule type="beginsWith" dxfId="29" priority="725" operator="beginsWith" text="Success">
      <formula>LEFT(B367,LEN("Success"))="Success"</formula>
    </cfRule>
  </conditionalFormatting>
  <conditionalFormatting sqref="B368">
    <cfRule type="beginsWith" dxfId="28" priority="726" operator="beginsWith" text="Error">
      <formula>LEFT(B368,LEN("Error"))="Error"</formula>
    </cfRule>
    <cfRule type="beginsWith" dxfId="27" priority="727" operator="beginsWith" text="Success">
      <formula>LEFT(B368,LEN("Success"))="Success"</formula>
    </cfRule>
  </conditionalFormatting>
  <conditionalFormatting sqref="B369">
    <cfRule type="beginsWith" dxfId="26" priority="728" operator="beginsWith" text="Error">
      <formula>LEFT(B369,LEN("Error"))="Error"</formula>
    </cfRule>
    <cfRule type="beginsWith" dxfId="25" priority="729" operator="beginsWith" text="Success">
      <formula>LEFT(B369,LEN("Success"))="Success"</formula>
    </cfRule>
  </conditionalFormatting>
  <conditionalFormatting sqref="B370">
    <cfRule type="beginsWith" dxfId="24" priority="730" operator="beginsWith" text="Error">
      <formula>LEFT(B370,LEN("Error"))="Error"</formula>
    </cfRule>
    <cfRule type="beginsWith" dxfId="23" priority="731" operator="beginsWith" text="Success">
      <formula>LEFT(B370,LEN("Success"))="Success"</formula>
    </cfRule>
  </conditionalFormatting>
  <conditionalFormatting sqref="B371">
    <cfRule type="beginsWith" dxfId="22" priority="732" operator="beginsWith" text="Error">
      <formula>LEFT(B371,LEN("Error"))="Error"</formula>
    </cfRule>
    <cfRule type="beginsWith" dxfId="21" priority="733" operator="beginsWith" text="Success">
      <formula>LEFT(B371,LEN("Success"))="Success"</formula>
    </cfRule>
  </conditionalFormatting>
  <conditionalFormatting sqref="B372">
    <cfRule type="beginsWith" dxfId="20" priority="734" operator="beginsWith" text="Error">
      <formula>LEFT(B372,LEN("Error"))="Error"</formula>
    </cfRule>
    <cfRule type="beginsWith" dxfId="19" priority="735" operator="beginsWith" text="Success">
      <formula>LEFT(B372,LEN("Success"))="Success"</formula>
    </cfRule>
  </conditionalFormatting>
  <conditionalFormatting sqref="B373">
    <cfRule type="beginsWith" dxfId="18" priority="736" operator="beginsWith" text="Error">
      <formula>LEFT(B373,LEN("Error"))="Error"</formula>
    </cfRule>
    <cfRule type="beginsWith" dxfId="17" priority="737" operator="beginsWith" text="Success">
      <formula>LEFT(B373,LEN("Success"))="Success"</formula>
    </cfRule>
  </conditionalFormatting>
  <conditionalFormatting sqref="B374">
    <cfRule type="beginsWith" dxfId="16" priority="738" operator="beginsWith" text="Error">
      <formula>LEFT(B374,LEN("Error"))="Error"</formula>
    </cfRule>
    <cfRule type="beginsWith" dxfId="15" priority="739" operator="beginsWith" text="Success">
      <formula>LEFT(B374,LEN("Success"))="Success"</formula>
    </cfRule>
  </conditionalFormatting>
  <conditionalFormatting sqref="B375">
    <cfRule type="beginsWith" dxfId="14" priority="740" operator="beginsWith" text="Error">
      <formula>LEFT(B375,LEN("Error"))="Error"</formula>
    </cfRule>
    <cfRule type="beginsWith" dxfId="13" priority="741" operator="beginsWith" text="Success">
      <formula>LEFT(B375,LEN("Success"))="Success"</formula>
    </cfRule>
  </conditionalFormatting>
  <conditionalFormatting sqref="B376">
    <cfRule type="beginsWith" dxfId="12" priority="742" operator="beginsWith" text="Error">
      <formula>LEFT(B376,LEN("Error"))="Error"</formula>
    </cfRule>
    <cfRule type="beginsWith" dxfId="11" priority="743" operator="beginsWith" text="Success">
      <formula>LEFT(B376,LEN("Success"))="Success"</formula>
    </cfRule>
  </conditionalFormatting>
  <conditionalFormatting sqref="B377">
    <cfRule type="beginsWith" dxfId="10" priority="744" operator="beginsWith" text="Error">
      <formula>LEFT(B377,LEN("Error"))="Error"</formula>
    </cfRule>
    <cfRule type="beginsWith" dxfId="9" priority="745" operator="beginsWith" text="Success">
      <formula>LEFT(B377,LEN("Success"))="Success"</formula>
    </cfRule>
  </conditionalFormatting>
  <conditionalFormatting sqref="B378">
    <cfRule type="beginsWith" dxfId="8" priority="746" operator="beginsWith" text="Error">
      <formula>LEFT(B378,LEN("Error"))="Error"</formula>
    </cfRule>
    <cfRule type="beginsWith" dxfId="7" priority="747" operator="beginsWith" text="Success">
      <formula>LEFT(B378,LEN("Success"))="Success"</formula>
    </cfRule>
  </conditionalFormatting>
  <conditionalFormatting sqref="B379">
    <cfRule type="beginsWith" dxfId="6" priority="748" operator="beginsWith" text="Error">
      <formula>LEFT(B379,LEN("Error"))="Error"</formula>
    </cfRule>
    <cfRule type="beginsWith" dxfId="5" priority="749" operator="beginsWith" text="Success">
      <formula>LEFT(B379,LEN("Success"))="Success"</formula>
    </cfRule>
  </conditionalFormatting>
  <conditionalFormatting sqref="B380">
    <cfRule type="beginsWith" dxfId="4" priority="750" operator="beginsWith" text="Error">
      <formula>LEFT(B380,LEN("Error"))="Error"</formula>
    </cfRule>
    <cfRule type="beginsWith" dxfId="3" priority="751" operator="beginsWith" text="Success">
      <formula>LEFT(B380,LEN("Success"))="Success"</formula>
    </cfRule>
  </conditionalFormatting>
  <conditionalFormatting sqref="B381">
    <cfRule type="beginsWith" dxfId="2" priority="752" operator="beginsWith" text="Error">
      <formula>LEFT(B381,LEN("Error"))="Error"</formula>
    </cfRule>
    <cfRule type="beginsWith" dxfId="1" priority="753" operator="beginsWith" text="Success">
      <formula>LEFT(B381,LEN("Success"))="Success"</formula>
    </cfRule>
  </conditionalFormatting>
  <conditionalFormatting sqref="B7:N381">
    <cfRule type="expression" dxfId="0" priority="754">
      <formula>MOD(ROW($E7),2)=1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Primary Responses</vt:lpstr>
      <vt:lpstr>Additional 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BidTable Response Template</dc:title>
  <dc:subject/>
  <dc:creator>Bonfire</dc:creator>
  <cp:keywords/>
  <dc:description/>
  <cp:lastModifiedBy>Clark, Sandra (OMB)</cp:lastModifiedBy>
  <dcterms:created xsi:type="dcterms:W3CDTF">2024-12-16T19:11:50Z</dcterms:created>
  <dcterms:modified xsi:type="dcterms:W3CDTF">2024-12-23T20:30:57Z</dcterms:modified>
  <cp:category/>
</cp:coreProperties>
</file>