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4\GSS24763A-CNA Central Nonprofit Agencies\Posting\Bid\"/>
    </mc:Choice>
  </mc:AlternateContent>
  <xr:revisionPtr revIDLastSave="0" documentId="8_{F81B711F-7AE4-4EFB-987D-920B741432CB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18" i="2"/>
  <c r="I17" i="2"/>
  <c r="I16" i="2"/>
  <c r="I15" i="2"/>
  <c r="I11" i="2"/>
  <c r="I10" i="2"/>
  <c r="I9" i="2"/>
  <c r="I8" i="2"/>
  <c r="H3" i="2"/>
  <c r="B23" i="2"/>
  <c r="B8" i="2"/>
  <c r="B10" i="2"/>
  <c r="B16" i="2"/>
  <c r="B9" i="2"/>
  <c r="B24" i="2"/>
  <c r="B18" i="2"/>
  <c r="B22" i="2"/>
  <c r="B15" i="2"/>
  <c r="B17" i="2"/>
  <c r="B11" i="2"/>
  <c r="I25" i="2" l="1"/>
  <c r="I12" i="2"/>
  <c r="I27" i="2"/>
  <c r="I19" i="2"/>
  <c r="B3" i="2"/>
</calcChain>
</file>

<file path=xl/sharedStrings.xml><?xml version="1.0" encoding="utf-8"?>
<sst xmlns="http://schemas.openxmlformats.org/spreadsheetml/2006/main" count="71" uniqueCount="47">
  <si>
    <t>20f071028901f79fe6d3e8029a58bcd6c2eb5114bebeda3e338e1a099d900f52aef4d6cfe07100ea7f2bc88d085115e477939ceaaa2338c90891a20ff7a7c63aZBHlLYz8PLlKFwNIpzZLoSHNoni0od61fX37z66Wl/YEHponTFyNqz2pSDjCYdv/</t>
  </si>
  <si>
    <t>24763A BidTable (BT-16FM)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</si>
  <si>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</si>
  <si>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</si>
  <si>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</si>
  <si>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</si>
  <si>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</si>
  <si>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</si>
  <si>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</si>
  <si>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</si>
  <si>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UOM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</si>
  <si>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</si>
  <si>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</si>
  <si>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</si>
  <si>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</si>
  <si>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</si>
  <si>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</si>
  <si>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</si>
  <si>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BidTableItem:241115</t>
  </si>
  <si>
    <t>BidTableItemResponse:208658</t>
  </si>
  <si>
    <t>BidTableFormula:109276</t>
  </si>
  <si>
    <t>Janitorial Services</t>
  </si>
  <si>
    <t>No Bid</t>
  </si>
  <si>
    <t>#1-1</t>
  </si>
  <si>
    <t xml:space="preserve">
Materials
</t>
  </si>
  <si>
    <t>Dollars</t>
  </si>
  <si>
    <t>#1-2</t>
  </si>
  <si>
    <t xml:space="preserve">
Overhead
</t>
  </si>
  <si>
    <t>Pecentage</t>
  </si>
  <si>
    <t>#1-3</t>
  </si>
  <si>
    <t xml:space="preserve">
Labor
</t>
  </si>
  <si>
    <t>#1-4</t>
  </si>
  <si>
    <t xml:space="preserve">
ACA
</t>
  </si>
  <si>
    <t>Basket Total</t>
  </si>
  <si>
    <t>Remanufactured Toner Cartiridges</t>
  </si>
  <si>
    <t>#2-1</t>
  </si>
  <si>
    <t xml:space="preserve">
Delivery
</t>
  </si>
  <si>
    <t>#2-2</t>
  </si>
  <si>
    <t>#2-3</t>
  </si>
  <si>
    <t>#2-4</t>
  </si>
  <si>
    <t>Temporary Employment Services</t>
  </si>
  <si>
    <t>#3-1</t>
  </si>
  <si>
    <t>Per Hour</t>
  </si>
  <si>
    <t>#3-2</t>
  </si>
  <si>
    <t>Per Invoice</t>
  </si>
  <si>
    <t>#3-3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</si>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</sst>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8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8" sqref="B8:E8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7"/>
  <sheetViews>
    <sheetView workbookViewId="0">
      <pane xSplit="6" ySplit="5" topLeftCell="G7" activePane="bottomRight" state="frozen"/>
      <selection pane="topRight"/>
      <selection pane="bottomLeft"/>
      <selection pane="bottomRight" activeCell="F8" sqref="F8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IF((COUNTIF(B7:B26, "Error*") + COUNTIF(H3:H3, "Error*")) &gt; 0, "Error: Check cell(s)" &amp;IF(COUNTIF(B7:B26, "Error*") &gt; 0, (" " &amp; ADDRESS(7 + MATCH("Error*", B7:B26, 0) - 1, COLUMN(), 4)), "") &amp; IF(COUNTIF(H3:H3, "Error*") &gt; 0, (" " &amp; ADDRESS(ROW(), 8 + MATCH("Error*", H3:H3,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INDEX(NOT(NOT(ISNUMBER(H7:H26)) * NOT(ISBLANK(H7:H26))),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1"/>
      <c r="H4" s="7" t="s">
        <v>5</v>
      </c>
      <c r="I4" s="1"/>
    </row>
    <row r="5" spans="2:9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4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0.1" customHeight="1" x14ac:dyDescent="0.2">
      <c r="B7" s="8" t="s">
        <v>21</v>
      </c>
      <c r="C7" s="1"/>
      <c r="D7" s="1"/>
      <c r="E7" s="1"/>
      <c r="F7" s="1"/>
      <c r="G7" s="1"/>
      <c r="H7" s="1"/>
      <c r="I7" s="1"/>
    </row>
    <row r="8" spans="2:9" ht="54" x14ac:dyDescent="0.2">
      <c r="B8" s="9" t="str">
        <f ca="1">IF(D8 = "No Bid", IFERROR("Error: Clear values for '" &amp; INDIRECT(ADDRESS(5, (8 + IF(NOT(ISBLANK(H8)), 1, NA()) - 1))) &amp; "' in cell " &amp; ADDRESS(ROW(), (8 + IF(NOT(ISBLANK(H8)), 1, NA()) - 1), 4) &amp; " or select 'Bid'", "Not Bidding"), IF(D8 = "Bid", IFERROR("Error: Missing value for '" &amp; INDIRECT(ADDRESS(5, (8 + IF(ISBLANK(H8), 1, NA()) - 1))) &amp; "' in cell " &amp; ADDRESS(ROW(), (8 + IF(ISBLANK(H8), 1, NA()) - 1), 4), "Success: All values provided"), "Error: Invalid Bid/No Bid Decision"))</f>
        <v>Not Bidding</v>
      </c>
      <c r="C8" s="10">
        <v>2817742</v>
      </c>
      <c r="D8" s="11" t="s">
        <v>22</v>
      </c>
      <c r="E8" s="10" t="s">
        <v>23</v>
      </c>
      <c r="F8" s="12" t="s">
        <v>24</v>
      </c>
      <c r="G8" s="10" t="s">
        <v>25</v>
      </c>
      <c r="H8" s="13"/>
      <c r="I8" s="14" t="str">
        <f>IFERROR(IF(ISBLANK(H8), NA(), H8), "-")</f>
        <v>-</v>
      </c>
    </row>
    <row r="9" spans="2:9" ht="54" x14ac:dyDescent="0.2">
      <c r="B9" s="9" t="str">
        <f ca="1">IF(D9 = "No Bid", IFERROR("Error: Clear values for '" &amp; INDIRECT(ADDRESS(5, (8 + IF(NOT(ISBLANK(H9)), 1, NA()) - 1))) &amp; "' in cell " &amp; ADDRESS(ROW(), (8 + IF(NOT(ISBLANK(H9)), 1, NA()) - 1), 4) &amp; " or select 'Bid'", "Not Bidding"), IF(D9 = "Bid", IFERROR("Error: Missing value for '" &amp; INDIRECT(ADDRESS(5, (8 + IF(ISBLANK(H9), 1, NA()) - 1))) &amp; "' in cell " &amp; ADDRESS(ROW(), (8 + IF(ISBLANK(H9), 1, NA()) - 1), 4), "Success: All values provided"), "Error: Invalid Bid/No Bid Decision"))</f>
        <v>Not Bidding</v>
      </c>
      <c r="C9" s="10">
        <v>2817745</v>
      </c>
      <c r="D9" s="11" t="s">
        <v>22</v>
      </c>
      <c r="E9" s="10" t="s">
        <v>26</v>
      </c>
      <c r="F9" s="12" t="s">
        <v>27</v>
      </c>
      <c r="G9" s="10" t="s">
        <v>28</v>
      </c>
      <c r="H9" s="13"/>
      <c r="I9" s="14" t="str">
        <f>IFERROR(IF(ISBLANK(H9), NA(), H9), "-")</f>
        <v>-</v>
      </c>
    </row>
    <row r="10" spans="2:9" ht="54" x14ac:dyDescent="0.2">
      <c r="B10" s="9" t="str">
        <f ca="1">IF(D10 = "No Bid", IFERROR("Error: Clear values for '" &amp; INDIRECT(ADDRESS(5, (8 + IF(NOT(ISBLANK(H10)), 1, NA()) - 1))) &amp; "' in cell " &amp; ADDRESS(ROW(), (8 + IF(NOT(ISBLANK(H10)), 1, NA()) - 1), 4) &amp; " or select 'Bid'", "Not Bidding"), IF(D10 = "Bid", IFERROR("Error: Missing value for '" &amp; INDIRECT(ADDRESS(5, (8 + IF(ISBLANK(H10), 1, NA()) - 1))) &amp; "' in cell " &amp; ADDRESS(ROW(), (8 + IF(ISBLANK(H10), 1, NA()) - 1), 4), "Success: All values provided"), "Error: Invalid Bid/No Bid Decision"))</f>
        <v>Not Bidding</v>
      </c>
      <c r="C10" s="10">
        <v>2817743</v>
      </c>
      <c r="D10" s="11" t="s">
        <v>22</v>
      </c>
      <c r="E10" s="10" t="s">
        <v>29</v>
      </c>
      <c r="F10" s="12" t="s">
        <v>30</v>
      </c>
      <c r="G10" s="10" t="s">
        <v>25</v>
      </c>
      <c r="H10" s="13"/>
      <c r="I10" s="14" t="str">
        <f>IFERROR(IF(ISBLANK(H10), NA(), H10), "-")</f>
        <v>-</v>
      </c>
    </row>
    <row r="11" spans="2:9" ht="54" x14ac:dyDescent="0.2">
      <c r="B11" s="9" t="str">
        <f ca="1">IF(D11 = "No Bid", IFERROR("Error: Clear values for '" &amp; INDIRECT(ADDRESS(5, (8 + IF(NOT(ISBLANK(H11)), 1, NA()) - 1))) &amp; "' in cell " &amp; ADDRESS(ROW(), (8 + IF(NOT(ISBLANK(H11)), 1, NA()) - 1), 4) &amp; " or select 'Bid'", "Not Bidding"), IF(D11 = "Bid", IFERROR("Error: Missing value for '" &amp; INDIRECT(ADDRESS(5, (8 + IF(ISBLANK(H11), 1, NA()) - 1))) &amp; "' in cell " &amp; ADDRESS(ROW(), (8 + IF(ISBLANK(H11), 1, NA()) - 1), 4), "Success: All values provided"), "Error: Invalid Bid/No Bid Decision"))</f>
        <v>Not Bidding</v>
      </c>
      <c r="C11" s="10">
        <v>2817746</v>
      </c>
      <c r="D11" s="11" t="s">
        <v>22</v>
      </c>
      <c r="E11" s="10" t="s">
        <v>31</v>
      </c>
      <c r="F11" s="12" t="s">
        <v>32</v>
      </c>
      <c r="G11" s="10"/>
      <c r="H11" s="13"/>
      <c r="I11" s="14" t="str">
        <f>IFERROR(IF(ISBLANK(H11), NA(), H11), "-")</f>
        <v>-</v>
      </c>
    </row>
    <row r="12" spans="2:9" ht="50.1" customHeight="1" x14ac:dyDescent="0.2">
      <c r="B12" s="4" t="s">
        <v>33</v>
      </c>
      <c r="C12" s="15"/>
      <c r="D12" s="15"/>
      <c r="E12" s="15"/>
      <c r="F12" s="15"/>
      <c r="G12" s="15"/>
      <c r="H12" s="16"/>
      <c r="I12" s="16">
        <f>SUM(I8:I11)</f>
        <v>0</v>
      </c>
    </row>
    <row r="14" spans="2:9" ht="50.1" customHeight="1" x14ac:dyDescent="0.2">
      <c r="B14" s="8" t="s">
        <v>34</v>
      </c>
      <c r="C14" s="1"/>
      <c r="D14" s="1"/>
      <c r="E14" s="1"/>
      <c r="F14" s="1"/>
      <c r="G14" s="1"/>
      <c r="H14" s="1"/>
      <c r="I14" s="1"/>
    </row>
    <row r="15" spans="2:9" ht="54" x14ac:dyDescent="0.2">
      <c r="B15" s="9" t="str">
        <f ca="1">IF(D15 = "No Bid", IFERROR("Error: Clear values for '" &amp; INDIRECT(ADDRESS(5, (8 + IF(NOT(ISBLANK(H15)), 1, NA()) - 1))) &amp; "' in cell " &amp; ADDRESS(ROW(), (8 + IF(NOT(ISBLANK(H15)), 1, NA()) - 1), 4) &amp; " or select 'Bid'", "Not Bidding"), IF(D15 = "Bid", IFERROR("Error: Missing value for '" &amp; INDIRECT(ADDRESS(5, (8 + IF(ISBLANK(H15), 1, NA()) - 1))) &amp; "' in cell " &amp; ADDRESS(ROW(), (8 + IF(ISBLANK(H15), 1, NA()) - 1), 4), "Success: All values provided"), "Error: Invalid Bid/No Bid Decision"))</f>
        <v>Not Bidding</v>
      </c>
      <c r="C15" s="10">
        <v>2817744</v>
      </c>
      <c r="D15" s="11" t="s">
        <v>22</v>
      </c>
      <c r="E15" s="10" t="s">
        <v>35</v>
      </c>
      <c r="F15" s="12" t="s">
        <v>36</v>
      </c>
      <c r="G15" s="10" t="s">
        <v>25</v>
      </c>
      <c r="H15" s="13"/>
      <c r="I15" s="14" t="str">
        <f>IFERROR(IF(ISBLANK(H15), NA(), H15), "-")</f>
        <v>-</v>
      </c>
    </row>
    <row r="16" spans="2:9" ht="54" x14ac:dyDescent="0.2">
      <c r="B16" s="9" t="str">
        <f ca="1">IF(D16 = "No Bid", IFERROR("Error: Clear values for '" &amp; INDIRECT(ADDRESS(5, (8 + IF(NOT(ISBLANK(H16)), 1, NA()) - 1))) &amp; "' in cell " &amp; ADDRESS(ROW(), (8 + IF(NOT(ISBLANK(H16)), 1, NA()) - 1), 4) &amp; " or select 'Bid'", "Not Bidding"), IF(D16 = "Bid", IFERROR("Error: Missing value for '" &amp; INDIRECT(ADDRESS(5, (8 + IF(ISBLANK(H16), 1, NA()) - 1))) &amp; "' in cell " &amp; ADDRESS(ROW(), (8 + IF(ISBLANK(H16), 1, NA()) - 1), 4), "Success: All values provided"), "Error: Invalid Bid/No Bid Decision"))</f>
        <v>Not Bidding</v>
      </c>
      <c r="C16" s="10">
        <v>2817747</v>
      </c>
      <c r="D16" s="11" t="s">
        <v>22</v>
      </c>
      <c r="E16" s="10" t="s">
        <v>37</v>
      </c>
      <c r="F16" s="12" t="s">
        <v>24</v>
      </c>
      <c r="G16" s="10" t="s">
        <v>25</v>
      </c>
      <c r="H16" s="13"/>
      <c r="I16" s="14" t="str">
        <f>IFERROR(IF(ISBLANK(H16), NA(), H16), "-")</f>
        <v>-</v>
      </c>
    </row>
    <row r="17" spans="2:9" ht="54" x14ac:dyDescent="0.2">
      <c r="B17" s="9" t="str">
        <f ca="1">IF(D17 = "No Bid", IFERROR("Error: Clear values for '" &amp; INDIRECT(ADDRESS(5, (8 + IF(NOT(ISBLANK(H17)), 1, NA()) - 1))) &amp; "' in cell " &amp; ADDRESS(ROW(), (8 + IF(NOT(ISBLANK(H17)), 1, NA()) - 1), 4) &amp; " or select 'Bid'", "Not Bidding"), IF(D17 = "Bid", IFERROR("Error: Missing value for '" &amp; INDIRECT(ADDRESS(5, (8 + IF(ISBLANK(H17), 1, NA()) - 1))) &amp; "' in cell " &amp; ADDRESS(ROW(), (8 + IF(ISBLANK(H17), 1, NA()) - 1), 4), "Success: All values provided"), "Error: Invalid Bid/No Bid Decision"))</f>
        <v>Not Bidding</v>
      </c>
      <c r="C17" s="10">
        <v>2817748</v>
      </c>
      <c r="D17" s="11" t="s">
        <v>22</v>
      </c>
      <c r="E17" s="10" t="s">
        <v>38</v>
      </c>
      <c r="F17" s="12" t="s">
        <v>30</v>
      </c>
      <c r="G17" s="10" t="s">
        <v>25</v>
      </c>
      <c r="H17" s="13"/>
      <c r="I17" s="14" t="str">
        <f>IFERROR(IF(ISBLANK(H17), NA(), H17), "-")</f>
        <v>-</v>
      </c>
    </row>
    <row r="18" spans="2:9" ht="54" x14ac:dyDescent="0.2">
      <c r="B18" s="9" t="str">
        <f ca="1">IF(D18 = "No Bid", IFERROR("Error: Clear values for '" &amp; INDIRECT(ADDRESS(5, (8 + IF(NOT(ISBLANK(H18)), 1, NA()) - 1))) &amp; "' in cell " &amp; ADDRESS(ROW(), (8 + IF(NOT(ISBLANK(H18)), 1, NA()) - 1), 4) &amp; " or select 'Bid'", "Not Bidding"), IF(D18 = "Bid", IFERROR("Error: Missing value for '" &amp; INDIRECT(ADDRESS(5, (8 + IF(ISBLANK(H18), 1, NA()) - 1))) &amp; "' in cell " &amp; ADDRESS(ROW(), (8 + IF(ISBLANK(H18), 1, NA()) - 1), 4), "Success: All values provided"), "Error: Invalid Bid/No Bid Decision"))</f>
        <v>Not Bidding</v>
      </c>
      <c r="C18" s="10">
        <v>2817749</v>
      </c>
      <c r="D18" s="11" t="s">
        <v>22</v>
      </c>
      <c r="E18" s="10" t="s">
        <v>39</v>
      </c>
      <c r="F18" s="12" t="s">
        <v>27</v>
      </c>
      <c r="G18" s="10" t="s">
        <v>28</v>
      </c>
      <c r="H18" s="13"/>
      <c r="I18" s="14" t="str">
        <f>IFERROR(IF(ISBLANK(H18), NA(), H18), "-")</f>
        <v>-</v>
      </c>
    </row>
    <row r="19" spans="2:9" ht="50.1" customHeight="1" x14ac:dyDescent="0.2">
      <c r="B19" s="4" t="s">
        <v>33</v>
      </c>
      <c r="C19" s="15"/>
      <c r="D19" s="15"/>
      <c r="E19" s="15"/>
      <c r="F19" s="15"/>
      <c r="G19" s="15"/>
      <c r="H19" s="16"/>
      <c r="I19" s="16">
        <f>SUM(I15:I18)</f>
        <v>0</v>
      </c>
    </row>
    <row r="21" spans="2:9" ht="50.1" customHeight="1" x14ac:dyDescent="0.2">
      <c r="B21" s="8" t="s">
        <v>40</v>
      </c>
      <c r="C21" s="1"/>
      <c r="D21" s="1"/>
      <c r="E21" s="1"/>
      <c r="F21" s="1"/>
      <c r="G21" s="1"/>
      <c r="H21" s="1"/>
      <c r="I21" s="1"/>
    </row>
    <row r="22" spans="2:9" ht="54" x14ac:dyDescent="0.2">
      <c r="B22" s="9" t="str">
        <f ca="1">IF(D22 = "No Bid", IFERROR("Error: Clear values for '" &amp; INDIRECT(ADDRESS(5, (8 + IF(NOT(ISBLANK(H22)), 1, NA()) - 1))) &amp; "' in cell " &amp; ADDRESS(ROW(), (8 + IF(NOT(ISBLANK(H22)), 1, NA()) - 1), 4) &amp; " or select 'Bid'", "Not Bidding"), IF(D22 = "Bid", IFERROR("Error: Missing value for '" &amp; INDIRECT(ADDRESS(5, (8 + IF(ISBLANK(H22), 1, NA()) - 1))) &amp; "' in cell " &amp; ADDRESS(ROW(), (8 + IF(ISBLANK(H22), 1, NA()) - 1), 4), "Success: All values provided"), "Error: Invalid Bid/No Bid Decision"))</f>
        <v>Not Bidding</v>
      </c>
      <c r="C22" s="10">
        <v>2817750</v>
      </c>
      <c r="D22" s="11" t="s">
        <v>22</v>
      </c>
      <c r="E22" s="10" t="s">
        <v>41</v>
      </c>
      <c r="F22" s="12" t="s">
        <v>30</v>
      </c>
      <c r="G22" s="10" t="s">
        <v>42</v>
      </c>
      <c r="H22" s="13"/>
      <c r="I22" s="14" t="str">
        <f>IFERROR(IF(ISBLANK(H22), NA(), H22), "-")</f>
        <v>-</v>
      </c>
    </row>
    <row r="23" spans="2:9" ht="54" x14ac:dyDescent="0.2">
      <c r="B23" s="9" t="str">
        <f ca="1">IF(D23 = "No Bid", IFERROR("Error: Clear values for '" &amp; INDIRECT(ADDRESS(5, (8 + IF(NOT(ISBLANK(H23)), 1, NA()) - 1))) &amp; "' in cell " &amp; ADDRESS(ROW(), (8 + IF(NOT(ISBLANK(H23)), 1, NA()) - 1), 4) &amp; " or select 'Bid'", "Not Bidding"), IF(D23 = "Bid", IFERROR("Error: Missing value for '" &amp; INDIRECT(ADDRESS(5, (8 + IF(ISBLANK(H23), 1, NA()) - 1))) &amp; "' in cell " &amp; ADDRESS(ROW(), (8 + IF(ISBLANK(H23), 1, NA()) - 1), 4), "Success: All values provided"), "Error: Invalid Bid/No Bid Decision"))</f>
        <v>Not Bidding</v>
      </c>
      <c r="C23" s="10">
        <v>2817751</v>
      </c>
      <c r="D23" s="11" t="s">
        <v>22</v>
      </c>
      <c r="E23" s="10" t="s">
        <v>43</v>
      </c>
      <c r="F23" s="12" t="s">
        <v>32</v>
      </c>
      <c r="G23" s="10" t="s">
        <v>44</v>
      </c>
      <c r="H23" s="13"/>
      <c r="I23" s="14" t="str">
        <f>IFERROR(IF(ISBLANK(H23), NA(), H23), "-")</f>
        <v>-</v>
      </c>
    </row>
    <row r="24" spans="2:9" ht="54" x14ac:dyDescent="0.2">
      <c r="B24" s="9" t="str">
        <f ca="1">IF(D24 = "No Bid", IFERROR("Error: Clear values for '" &amp; INDIRECT(ADDRESS(5, (8 + IF(NOT(ISBLANK(H24)), 1, NA()) - 1))) &amp; "' in cell " &amp; ADDRESS(ROW(), (8 + IF(NOT(ISBLANK(H24)), 1, NA()) - 1), 4) &amp; " or select 'Bid'", "Not Bidding"), IF(D24 = "Bid", IFERROR("Error: Missing value for '" &amp; INDIRECT(ADDRESS(5, (8 + IF(ISBLANK(H24), 1, NA()) - 1))) &amp; "' in cell " &amp; ADDRESS(ROW(), (8 + IF(ISBLANK(H24), 1, NA()) - 1), 4), "Success: All values provided"), "Error: Invalid Bid/No Bid Decision"))</f>
        <v>Not Bidding</v>
      </c>
      <c r="C24" s="10">
        <v>2817752</v>
      </c>
      <c r="D24" s="11" t="s">
        <v>22</v>
      </c>
      <c r="E24" s="10" t="s">
        <v>45</v>
      </c>
      <c r="F24" s="12" t="s">
        <v>27</v>
      </c>
      <c r="G24" s="10" t="s">
        <v>28</v>
      </c>
      <c r="H24" s="13"/>
      <c r="I24" s="14" t="str">
        <f>IFERROR(IF(ISBLANK(H24), NA(), H24), "-")</f>
        <v>-</v>
      </c>
    </row>
    <row r="25" spans="2:9" ht="50.1" customHeight="1" x14ac:dyDescent="0.2">
      <c r="B25" s="4" t="s">
        <v>33</v>
      </c>
      <c r="C25" s="15"/>
      <c r="D25" s="15"/>
      <c r="E25" s="15"/>
      <c r="F25" s="15"/>
      <c r="G25" s="15"/>
      <c r="H25" s="16"/>
      <c r="I25" s="16">
        <f>SUM(I22:I24)</f>
        <v>0</v>
      </c>
    </row>
    <row r="27" spans="2:9" ht="50.1" customHeight="1" x14ac:dyDescent="0.2">
      <c r="B27" s="4" t="s">
        <v>46</v>
      </c>
      <c r="C27" s="15"/>
      <c r="D27" s="15"/>
      <c r="E27" s="15"/>
      <c r="F27" s="15"/>
      <c r="G27" s="15"/>
      <c r="H27" s="16"/>
      <c r="I27" s="16">
        <f>SUM(I8:I11,I15:I18,I22:I24)</f>
        <v>0</v>
      </c>
    </row>
  </sheetData>
  <sheetProtection password="E36C" sheet="1" objects="1" scenarios="1" formatCells="0" formatColumns="0" formatRows="0" insertHyperlinks="0"/>
  <conditionalFormatting sqref="B7">
    <cfRule type="beginsWith" dxfId="117" priority="1" operator="beginsWith" text="Error">
      <formula>LEFT(B7,LEN("Error"))="Error"</formula>
    </cfRule>
    <cfRule type="beginsWith" dxfId="116" priority="2" operator="beginsWith" text="Success">
      <formula>LEFT(B7,LEN("Success"))="Success"</formula>
    </cfRule>
  </conditionalFormatting>
  <conditionalFormatting sqref="B8">
    <cfRule type="beginsWith" dxfId="115" priority="3" operator="beginsWith" text="Error">
      <formula>LEFT(B8,LEN("Error"))="Error"</formula>
    </cfRule>
    <cfRule type="beginsWith" dxfId="114" priority="4" operator="beginsWith" text="Success">
      <formula>LEFT(B8,LEN("Success"))="Success"</formula>
    </cfRule>
  </conditionalFormatting>
  <conditionalFormatting sqref="B9">
    <cfRule type="beginsWith" dxfId="113" priority="5" operator="beginsWith" text="Error">
      <formula>LEFT(B9,LEN("Error"))="Error"</formula>
    </cfRule>
    <cfRule type="beginsWith" dxfId="112" priority="6" operator="beginsWith" text="Success">
      <formula>LEFT(B9,LEN("Success"))="Success"</formula>
    </cfRule>
  </conditionalFormatting>
  <conditionalFormatting sqref="B10">
    <cfRule type="beginsWith" dxfId="111" priority="7" operator="beginsWith" text="Error">
      <formula>LEFT(B10,LEN("Error"))="Error"</formula>
    </cfRule>
    <cfRule type="beginsWith" dxfId="110" priority="8" operator="beginsWith" text="Success">
      <formula>LEFT(B10,LEN("Success"))="Success"</formula>
    </cfRule>
  </conditionalFormatting>
  <conditionalFormatting sqref="B11">
    <cfRule type="beginsWith" dxfId="109" priority="9" operator="beginsWith" text="Error">
      <formula>LEFT(B11,LEN("Error"))="Error"</formula>
    </cfRule>
    <cfRule type="beginsWith" dxfId="108" priority="10" operator="beginsWith" text="Success">
      <formula>LEFT(B11,LEN("Success"))="Success"</formula>
    </cfRule>
  </conditionalFormatting>
  <conditionalFormatting sqref="B12">
    <cfRule type="beginsWith" dxfId="107" priority="11" operator="beginsWith" text="Error">
      <formula>LEFT(B12,LEN("Error"))="Error"</formula>
    </cfRule>
    <cfRule type="beginsWith" dxfId="106" priority="12" operator="beginsWith" text="Success">
      <formula>LEFT(B12,LEN("Success"))="Success"</formula>
    </cfRule>
  </conditionalFormatting>
  <conditionalFormatting sqref="B13">
    <cfRule type="beginsWith" dxfId="105" priority="13" operator="beginsWith" text="Error">
      <formula>LEFT(B13,LEN("Error"))="Error"</formula>
    </cfRule>
    <cfRule type="beginsWith" dxfId="104" priority="14" operator="beginsWith" text="Success">
      <formula>LEFT(B13,LEN("Success"))="Success"</formula>
    </cfRule>
  </conditionalFormatting>
  <conditionalFormatting sqref="B14">
    <cfRule type="beginsWith" dxfId="103" priority="15" operator="beginsWith" text="Error">
      <formula>LEFT(B14,LEN("Error"))="Error"</formula>
    </cfRule>
    <cfRule type="beginsWith" dxfId="102" priority="16" operator="beginsWith" text="Success">
      <formula>LEFT(B14,LEN("Success"))="Success"</formula>
    </cfRule>
  </conditionalFormatting>
  <conditionalFormatting sqref="B15">
    <cfRule type="beginsWith" dxfId="101" priority="17" operator="beginsWith" text="Error">
      <formula>LEFT(B15,LEN("Error"))="Error"</formula>
    </cfRule>
    <cfRule type="beginsWith" dxfId="100" priority="18" operator="beginsWith" text="Success">
      <formula>LEFT(B15,LEN("Success"))="Success"</formula>
    </cfRule>
  </conditionalFormatting>
  <conditionalFormatting sqref="B16">
    <cfRule type="beginsWith" dxfId="99" priority="19" operator="beginsWith" text="Error">
      <formula>LEFT(B16,LEN("Error"))="Error"</formula>
    </cfRule>
    <cfRule type="beginsWith" dxfId="98" priority="20" operator="beginsWith" text="Success">
      <formula>LEFT(B16,LEN("Success"))="Success"</formula>
    </cfRule>
  </conditionalFormatting>
  <conditionalFormatting sqref="B17">
    <cfRule type="beginsWith" dxfId="97" priority="21" operator="beginsWith" text="Error">
      <formula>LEFT(B17,LEN("Error"))="Error"</formula>
    </cfRule>
    <cfRule type="beginsWith" dxfId="96" priority="22" operator="beginsWith" text="Success">
      <formula>LEFT(B17,LEN("Success"))="Success"</formula>
    </cfRule>
  </conditionalFormatting>
  <conditionalFormatting sqref="B18">
    <cfRule type="beginsWith" dxfId="95" priority="23" operator="beginsWith" text="Error">
      <formula>LEFT(B18,LEN("Error"))="Error"</formula>
    </cfRule>
    <cfRule type="beginsWith" dxfId="94" priority="24" operator="beginsWith" text="Success">
      <formula>LEFT(B18,LEN("Success"))="Success"</formula>
    </cfRule>
  </conditionalFormatting>
  <conditionalFormatting sqref="B19">
    <cfRule type="beginsWith" dxfId="93" priority="25" operator="beginsWith" text="Error">
      <formula>LEFT(B19,LEN("Error"))="Error"</formula>
    </cfRule>
    <cfRule type="beginsWith" dxfId="92" priority="26" operator="beginsWith" text="Success">
      <formula>LEFT(B19,LEN("Success"))="Success"</formula>
    </cfRule>
  </conditionalFormatting>
  <conditionalFormatting sqref="B20">
    <cfRule type="beginsWith" dxfId="91" priority="27" operator="beginsWith" text="Error">
      <formula>LEFT(B20,LEN("Error"))="Error"</formula>
    </cfRule>
    <cfRule type="beginsWith" dxfId="90" priority="28" operator="beginsWith" text="Success">
      <formula>LEFT(B20,LEN("Success"))="Success"</formula>
    </cfRule>
  </conditionalFormatting>
  <conditionalFormatting sqref="B21">
    <cfRule type="beginsWith" dxfId="89" priority="29" operator="beginsWith" text="Error">
      <formula>LEFT(B21,LEN("Error"))="Error"</formula>
    </cfRule>
    <cfRule type="beginsWith" dxfId="88" priority="30" operator="beginsWith" text="Success">
      <formula>LEFT(B21,LEN("Success"))="Success"</formula>
    </cfRule>
  </conditionalFormatting>
  <conditionalFormatting sqref="B22">
    <cfRule type="beginsWith" dxfId="87" priority="31" operator="beginsWith" text="Error">
      <formula>LEFT(B22,LEN("Error"))="Error"</formula>
    </cfRule>
    <cfRule type="beginsWith" dxfId="86" priority="32" operator="beginsWith" text="Success">
      <formula>LEFT(B22,LEN("Success"))="Success"</formula>
    </cfRule>
  </conditionalFormatting>
  <conditionalFormatting sqref="B23">
    <cfRule type="beginsWith" dxfId="85" priority="33" operator="beginsWith" text="Error">
      <formula>LEFT(B23,LEN("Error"))="Error"</formula>
    </cfRule>
    <cfRule type="beginsWith" dxfId="84" priority="34" operator="beginsWith" text="Success">
      <formula>LEFT(B23,LEN("Success"))="Success"</formula>
    </cfRule>
  </conditionalFormatting>
  <conditionalFormatting sqref="B24">
    <cfRule type="beginsWith" dxfId="83" priority="35" operator="beginsWith" text="Error">
      <formula>LEFT(B24,LEN("Error"))="Error"</formula>
    </cfRule>
    <cfRule type="beginsWith" dxfId="82" priority="36" operator="beginsWith" text="Success">
      <formula>LEFT(B24,LEN("Success"))="Success"</formula>
    </cfRule>
  </conditionalFormatting>
  <conditionalFormatting sqref="B25">
    <cfRule type="beginsWith" dxfId="81" priority="37" operator="beginsWith" text="Error">
      <formula>LEFT(B25,LEN("Error"))="Error"</formula>
    </cfRule>
    <cfRule type="beginsWith" dxfId="80" priority="38" operator="beginsWith" text="Success">
      <formula>LEFT(B25,LEN("Success"))="Success"</formula>
    </cfRule>
  </conditionalFormatting>
  <conditionalFormatting sqref="B26">
    <cfRule type="beginsWith" dxfId="79" priority="39" operator="beginsWith" text="Error">
      <formula>LEFT(B26,LEN("Error"))="Error"</formula>
    </cfRule>
    <cfRule type="beginsWith" dxfId="78" priority="40" operator="beginsWith" text="Success">
      <formula>LEFT(B26,LEN("Success"))="Success"</formula>
    </cfRule>
  </conditionalFormatting>
  <conditionalFormatting sqref="B3">
    <cfRule type="beginsWith" dxfId="77" priority="41" operator="beginsWith" text="Error">
      <formula>LEFT(B3,LEN("Error"))="Error"</formula>
    </cfRule>
    <cfRule type="beginsWith" dxfId="76" priority="42" operator="beginsWith" text="Success">
      <formula>LEFT(B3,LEN("Success"))="Success"</formula>
    </cfRule>
  </conditionalFormatting>
  <conditionalFormatting sqref="D7">
    <cfRule type="expression" dxfId="75" priority="43">
      <formula>$D7="Bid"</formula>
    </cfRule>
    <cfRule type="expression" dxfId="74" priority="44">
      <formula>$D7="No Bid"</formula>
    </cfRule>
  </conditionalFormatting>
  <conditionalFormatting sqref="H7:I7">
    <cfRule type="expression" dxfId="73" priority="45">
      <formula>$D7="No Bid"</formula>
    </cfRule>
  </conditionalFormatting>
  <conditionalFormatting sqref="D8">
    <cfRule type="expression" dxfId="72" priority="46">
      <formula>$D8="Bid"</formula>
    </cfRule>
    <cfRule type="expression" dxfId="71" priority="47">
      <formula>$D8="No Bid"</formula>
    </cfRule>
  </conditionalFormatting>
  <conditionalFormatting sqref="H8:I8">
    <cfRule type="expression" dxfId="70" priority="48">
      <formula>$D8="No Bid"</formula>
    </cfRule>
  </conditionalFormatting>
  <conditionalFormatting sqref="D9">
    <cfRule type="expression" dxfId="69" priority="49">
      <formula>$D9="Bid"</formula>
    </cfRule>
    <cfRule type="expression" dxfId="68" priority="50">
      <formula>$D9="No Bid"</formula>
    </cfRule>
  </conditionalFormatting>
  <conditionalFormatting sqref="H9:I9">
    <cfRule type="expression" dxfId="67" priority="51">
      <formula>$D9="No Bid"</formula>
    </cfRule>
  </conditionalFormatting>
  <conditionalFormatting sqref="D10">
    <cfRule type="expression" dxfId="66" priority="52">
      <formula>$D10="Bid"</formula>
    </cfRule>
    <cfRule type="expression" dxfId="65" priority="53">
      <formula>$D10="No Bid"</formula>
    </cfRule>
  </conditionalFormatting>
  <conditionalFormatting sqref="H10:I10">
    <cfRule type="expression" dxfId="64" priority="54">
      <formula>$D10="No Bid"</formula>
    </cfRule>
  </conditionalFormatting>
  <conditionalFormatting sqref="D11">
    <cfRule type="expression" dxfId="63" priority="55">
      <formula>$D11="Bid"</formula>
    </cfRule>
    <cfRule type="expression" dxfId="62" priority="56">
      <formula>$D11="No Bid"</formula>
    </cfRule>
  </conditionalFormatting>
  <conditionalFormatting sqref="H11:I11">
    <cfRule type="expression" dxfId="61" priority="57">
      <formula>$D11="No Bid"</formula>
    </cfRule>
  </conditionalFormatting>
  <conditionalFormatting sqref="D12">
    <cfRule type="expression" dxfId="60" priority="58">
      <formula>$D12="Bid"</formula>
    </cfRule>
    <cfRule type="expression" dxfId="59" priority="59">
      <formula>$D12="No Bid"</formula>
    </cfRule>
  </conditionalFormatting>
  <conditionalFormatting sqref="H12:I12">
    <cfRule type="expression" dxfId="58" priority="60">
      <formula>$D12="No Bid"</formula>
    </cfRule>
  </conditionalFormatting>
  <conditionalFormatting sqref="D13">
    <cfRule type="expression" dxfId="57" priority="61">
      <formula>$D13="Bid"</formula>
    </cfRule>
    <cfRule type="expression" dxfId="56" priority="62">
      <formula>$D13="No Bid"</formula>
    </cfRule>
  </conditionalFormatting>
  <conditionalFormatting sqref="H13:I13">
    <cfRule type="expression" dxfId="55" priority="63">
      <formula>$D13="No Bid"</formula>
    </cfRule>
  </conditionalFormatting>
  <conditionalFormatting sqref="D14">
    <cfRule type="expression" dxfId="54" priority="64">
      <formula>$D14="Bid"</formula>
    </cfRule>
    <cfRule type="expression" dxfId="53" priority="65">
      <formula>$D14="No Bid"</formula>
    </cfRule>
  </conditionalFormatting>
  <conditionalFormatting sqref="H14:I14">
    <cfRule type="expression" dxfId="52" priority="66">
      <formula>$D14="No Bid"</formula>
    </cfRule>
  </conditionalFormatting>
  <conditionalFormatting sqref="D15">
    <cfRule type="expression" dxfId="51" priority="67">
      <formula>$D15="Bid"</formula>
    </cfRule>
    <cfRule type="expression" dxfId="50" priority="68">
      <formula>$D15="No Bid"</formula>
    </cfRule>
  </conditionalFormatting>
  <conditionalFormatting sqref="H15:I15">
    <cfRule type="expression" dxfId="49" priority="69">
      <formula>$D15="No Bid"</formula>
    </cfRule>
  </conditionalFormatting>
  <conditionalFormatting sqref="D16">
    <cfRule type="expression" dxfId="48" priority="70">
      <formula>$D16="Bid"</formula>
    </cfRule>
    <cfRule type="expression" dxfId="47" priority="71">
      <formula>$D16="No Bid"</formula>
    </cfRule>
  </conditionalFormatting>
  <conditionalFormatting sqref="H16:I16">
    <cfRule type="expression" dxfId="46" priority="72">
      <formula>$D16="No Bid"</formula>
    </cfRule>
  </conditionalFormatting>
  <conditionalFormatting sqref="D17">
    <cfRule type="expression" dxfId="45" priority="73">
      <formula>$D17="Bid"</formula>
    </cfRule>
    <cfRule type="expression" dxfId="44" priority="74">
      <formula>$D17="No Bid"</formula>
    </cfRule>
  </conditionalFormatting>
  <conditionalFormatting sqref="H17:I17">
    <cfRule type="expression" dxfId="43" priority="75">
      <formula>$D17="No Bid"</formula>
    </cfRule>
  </conditionalFormatting>
  <conditionalFormatting sqref="D18">
    <cfRule type="expression" dxfId="42" priority="76">
      <formula>$D18="Bid"</formula>
    </cfRule>
    <cfRule type="expression" dxfId="41" priority="77">
      <formula>$D18="No Bid"</formula>
    </cfRule>
  </conditionalFormatting>
  <conditionalFormatting sqref="H18:I18">
    <cfRule type="expression" dxfId="40" priority="78">
      <formula>$D18="No Bid"</formula>
    </cfRule>
  </conditionalFormatting>
  <conditionalFormatting sqref="D19">
    <cfRule type="expression" dxfId="39" priority="79">
      <formula>$D19="Bid"</formula>
    </cfRule>
    <cfRule type="expression" dxfId="38" priority="80">
      <formula>$D19="No Bid"</formula>
    </cfRule>
  </conditionalFormatting>
  <conditionalFormatting sqref="H19:I19">
    <cfRule type="expression" dxfId="37" priority="81">
      <formula>$D19="No Bid"</formula>
    </cfRule>
  </conditionalFormatting>
  <conditionalFormatting sqref="D20">
    <cfRule type="expression" dxfId="36" priority="82">
      <formula>$D20="Bid"</formula>
    </cfRule>
    <cfRule type="expression" dxfId="35" priority="83">
      <formula>$D20="No Bid"</formula>
    </cfRule>
  </conditionalFormatting>
  <conditionalFormatting sqref="H20:I20">
    <cfRule type="expression" dxfId="34" priority="84">
      <formula>$D20="No Bid"</formula>
    </cfRule>
  </conditionalFormatting>
  <conditionalFormatting sqref="D21">
    <cfRule type="expression" dxfId="33" priority="85">
      <formula>$D21="Bid"</formula>
    </cfRule>
    <cfRule type="expression" dxfId="32" priority="86">
      <formula>$D21="No Bid"</formula>
    </cfRule>
  </conditionalFormatting>
  <conditionalFormatting sqref="H21:I21">
    <cfRule type="expression" dxfId="31" priority="87">
      <formula>$D21="No Bid"</formula>
    </cfRule>
  </conditionalFormatting>
  <conditionalFormatting sqref="D22">
    <cfRule type="expression" dxfId="30" priority="88">
      <formula>$D22="Bid"</formula>
    </cfRule>
    <cfRule type="expression" dxfId="29" priority="89">
      <formula>$D22="No Bid"</formula>
    </cfRule>
  </conditionalFormatting>
  <conditionalFormatting sqref="H22:I22">
    <cfRule type="expression" dxfId="28" priority="90">
      <formula>$D22="No Bid"</formula>
    </cfRule>
  </conditionalFormatting>
  <conditionalFormatting sqref="D23">
    <cfRule type="expression" dxfId="27" priority="91">
      <formula>$D23="Bid"</formula>
    </cfRule>
    <cfRule type="expression" dxfId="26" priority="92">
      <formula>$D23="No Bid"</formula>
    </cfRule>
  </conditionalFormatting>
  <conditionalFormatting sqref="H23:I23">
    <cfRule type="expression" dxfId="25" priority="93">
      <formula>$D23="No Bid"</formula>
    </cfRule>
  </conditionalFormatting>
  <conditionalFormatting sqref="D24">
    <cfRule type="expression" dxfId="24" priority="94">
      <formula>$D24="Bid"</formula>
    </cfRule>
    <cfRule type="expression" dxfId="23" priority="95">
      <formula>$D24="No Bid"</formula>
    </cfRule>
  </conditionalFormatting>
  <conditionalFormatting sqref="H24:I24">
    <cfRule type="expression" dxfId="22" priority="96">
      <formula>$D24="No Bid"</formula>
    </cfRule>
  </conditionalFormatting>
  <conditionalFormatting sqref="D25">
    <cfRule type="expression" dxfId="21" priority="97">
      <formula>$D25="Bid"</formula>
    </cfRule>
    <cfRule type="expression" dxfId="20" priority="98">
      <formula>$D25="No Bid"</formula>
    </cfRule>
  </conditionalFormatting>
  <conditionalFormatting sqref="H25:I25">
    <cfRule type="expression" dxfId="19" priority="99">
      <formula>$D25="No Bid"</formula>
    </cfRule>
  </conditionalFormatting>
  <conditionalFormatting sqref="D26">
    <cfRule type="expression" dxfId="18" priority="100">
      <formula>$D26="Bid"</formula>
    </cfRule>
    <cfRule type="expression" dxfId="17" priority="101">
      <formula>$D26="No Bid"</formula>
    </cfRule>
  </conditionalFormatting>
  <conditionalFormatting sqref="H26:I26">
    <cfRule type="expression" dxfId="16" priority="102">
      <formula>$D26="No Bid"</formula>
    </cfRule>
  </conditionalFormatting>
  <conditionalFormatting sqref="H3">
    <cfRule type="beginsWith" dxfId="15" priority="103" operator="beginsWith" text="Error">
      <formula>LEFT(H3,LEN("Error"))="Error"</formula>
    </cfRule>
  </conditionalFormatting>
  <conditionalFormatting sqref="B8:J11">
    <cfRule type="expression" dxfId="14" priority="104">
      <formula>MOD(ROW($E8),2)=1</formula>
    </cfRule>
  </conditionalFormatting>
  <conditionalFormatting sqref="G12">
    <cfRule type="expression" dxfId="13" priority="105">
      <formula>NOT(ISBLANK(G12)) * NOT(ISNUMBER(G12))</formula>
    </cfRule>
  </conditionalFormatting>
  <conditionalFormatting sqref="H12">
    <cfRule type="expression" dxfId="12" priority="106">
      <formula>NOT(ISBLANK(H12)) * NOT(ISNUMBER(H12))</formula>
    </cfRule>
  </conditionalFormatting>
  <conditionalFormatting sqref="I12">
    <cfRule type="expression" dxfId="11" priority="107">
      <formula>NOT(ISBLANK(I12)) * NOT(ISNUMBER(I12))</formula>
    </cfRule>
  </conditionalFormatting>
  <conditionalFormatting sqref="B15:J18">
    <cfRule type="expression" dxfId="10" priority="108">
      <formula>MOD(ROW($E15),2)=1</formula>
    </cfRule>
  </conditionalFormatting>
  <conditionalFormatting sqref="G19">
    <cfRule type="expression" dxfId="9" priority="109">
      <formula>NOT(ISBLANK(G19)) * NOT(ISNUMBER(G19))</formula>
    </cfRule>
  </conditionalFormatting>
  <conditionalFormatting sqref="H19">
    <cfRule type="expression" dxfId="8" priority="110">
      <formula>NOT(ISBLANK(H19)) * NOT(ISNUMBER(H19))</formula>
    </cfRule>
  </conditionalFormatting>
  <conditionalFormatting sqref="I19">
    <cfRule type="expression" dxfId="7" priority="111">
      <formula>NOT(ISBLANK(I19)) * NOT(ISNUMBER(I19))</formula>
    </cfRule>
  </conditionalFormatting>
  <conditionalFormatting sqref="B22:J24">
    <cfRule type="expression" dxfId="6" priority="112">
      <formula>MOD(ROW($E22),2)=1</formula>
    </cfRule>
  </conditionalFormatting>
  <conditionalFormatting sqref="G25">
    <cfRule type="expression" dxfId="5" priority="113">
      <formula>NOT(ISBLANK(G25)) * NOT(ISNUMBER(G25))</formula>
    </cfRule>
  </conditionalFormatting>
  <conditionalFormatting sqref="H25">
    <cfRule type="expression" dxfId="4" priority="114">
      <formula>NOT(ISBLANK(H25)) * NOT(ISNUMBER(H25))</formula>
    </cfRule>
  </conditionalFormatting>
  <conditionalFormatting sqref="I25">
    <cfRule type="expression" dxfId="3" priority="115">
      <formula>NOT(ISBLANK(I25)) * NOT(ISNUMBER(I25))</formula>
    </cfRule>
  </conditionalFormatting>
  <conditionalFormatting sqref="G27">
    <cfRule type="expression" dxfId="2" priority="116">
      <formula>NOT(ISBLANK(G27)) * NOT(ISNUMBER(G27))</formula>
    </cfRule>
  </conditionalFormatting>
  <conditionalFormatting sqref="H27">
    <cfRule type="expression" dxfId="1" priority="117">
      <formula>NOT(ISBLANK(H27)) * NOT(ISNUMBER(H27))</formula>
    </cfRule>
  </conditionalFormatting>
  <conditionalFormatting sqref="I27">
    <cfRule type="expression" dxfId="0" priority="118">
      <formula>NOT(ISBLANK(I27)) * NOT(ISNUMBER(I27))</formula>
    </cfRule>
  </conditionalFormatting>
  <dataValidations count="1">
    <dataValidation type="list" showErrorMessage="1" errorTitle="Error - Invalid Input" error="Please select an item from the drop-down list." sqref="D8:D11 D22:D24 D15:D1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2024-08-15T14:02:49Z</dcterms:created>
  <dcterms:modified xsi:type="dcterms:W3CDTF">2024-08-28T13:35:56Z</dcterms:modified>
  <cp:category/>
</cp:coreProperties>
</file>