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posals\DOT2618 - Reinforced Concrete Pipe\WEB DOCS\"/>
    </mc:Choice>
  </mc:AlternateContent>
  <xr:revisionPtr revIDLastSave="0" documentId="13_ncr:1_{02877014-8ED4-442C-9320-5D2B8CB2465A}" xr6:coauthVersionLast="47" xr6:coauthVersionMax="47" xr10:uidLastSave="{00000000-0000-0000-0000-000000000000}"/>
  <bookViews>
    <workbookView xWindow="-120" yWindow="-120" windowWidth="29040" windowHeight="15720" tabRatio="334" xr2:uid="{00000000-000D-0000-FFFF-FFFF00000000}"/>
  </bookViews>
  <sheets>
    <sheet name="Sheet1" sheetId="1" r:id="rId1"/>
  </sheets>
  <definedNames>
    <definedName name="_xlnm.Print_Titles" localSheetId="0">Sheet1!$3:$8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" l="1"/>
  <c r="H35" i="1"/>
  <c r="H36" i="1"/>
  <c r="H37" i="1"/>
  <c r="H33" i="1"/>
  <c r="H26" i="1"/>
  <c r="H27" i="1"/>
  <c r="H28" i="1"/>
  <c r="H29" i="1"/>
  <c r="H25" i="1"/>
  <c r="H21" i="1"/>
  <c r="H20" i="1"/>
  <c r="H18" i="1"/>
  <c r="H19" i="1"/>
  <c r="H17" i="1"/>
  <c r="H12" i="1"/>
  <c r="H13" i="1"/>
  <c r="H39" i="1" l="1"/>
  <c r="H31" i="1"/>
  <c r="H11" i="1"/>
  <c r="H10" i="1" l="1"/>
  <c r="H23" i="1"/>
  <c r="H15" i="1" l="1"/>
  <c r="H42" i="1" s="1"/>
</calcChain>
</file>

<file path=xl/sharedStrings.xml><?xml version="1.0" encoding="utf-8"?>
<sst xmlns="http://schemas.openxmlformats.org/spreadsheetml/2006/main" count="74" uniqueCount="38">
  <si>
    <t>Line Number</t>
  </si>
  <si>
    <t>Pay Unit</t>
  </si>
  <si>
    <t>Plan Quantity</t>
  </si>
  <si>
    <t>Unit Price</t>
  </si>
  <si>
    <t>Amount</t>
  </si>
  <si>
    <t>Contractor:</t>
  </si>
  <si>
    <t>Delaware Department of Transportation</t>
  </si>
  <si>
    <t xml:space="preserve">Proposal Schedule of Items  </t>
  </si>
  <si>
    <t xml:space="preserve">Total: </t>
  </si>
  <si>
    <t>BIDDERS MAY BID ON ANY ONE OR MULTIPLE SECTIONS</t>
  </si>
  <si>
    <t>APPENDIX 1</t>
  </si>
  <si>
    <t>SECTION A</t>
  </si>
  <si>
    <t>SECTION B</t>
  </si>
  <si>
    <t>SECTION C</t>
  </si>
  <si>
    <t>Section A</t>
  </si>
  <si>
    <t>Section B</t>
  </si>
  <si>
    <t>Section C</t>
  </si>
  <si>
    <t>NORTH DISTRICT</t>
  </si>
  <si>
    <t>Description</t>
  </si>
  <si>
    <t>CANAL DISTRICT</t>
  </si>
  <si>
    <t>CENTRAL DISTRICT</t>
  </si>
  <si>
    <t>Kiamensi, Talley, &amp; Chapman Rd. Yards</t>
  </si>
  <si>
    <t>SECTION D</t>
  </si>
  <si>
    <t>SOUTH DISTRICT</t>
  </si>
  <si>
    <t>Item #</t>
  </si>
  <si>
    <t>LF</t>
  </si>
  <si>
    <t>REINFORCED CONCRETE PIPE, 12" CLASS IV</t>
  </si>
  <si>
    <t>REINFORCED CONCRETE PIPE, 15", CLASS IV</t>
  </si>
  <si>
    <t>REINFORCED CONCRETE PIPE, 18", CLASS IV</t>
  </si>
  <si>
    <t>REINFORCED CONCRETE PIPE, 24", CLASS IV</t>
  </si>
  <si>
    <t>REINFORCED CONCRETE PIPE, 30", CLASS IV</t>
  </si>
  <si>
    <t>Section D</t>
  </si>
  <si>
    <t>Section A, B, C, and D</t>
  </si>
  <si>
    <t>Harrington, Magnolia, &amp; Cheswold Yards</t>
  </si>
  <si>
    <t>Middletown, Bear, &amp; St. Georges Yards</t>
  </si>
  <si>
    <t>Laurel, Bridgeville, Ellendale, Gravil Hill,  &amp; Dagsboro Yards</t>
  </si>
  <si>
    <t>Proposal ID: DOT2618-RE_CONPIPE</t>
  </si>
  <si>
    <t>***COMPANY NAME***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</si>
</sst>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000"/>
  </numFmts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49" fontId="3" fillId="0" borderId="0" xfId="0" applyNumberFormat="1" applyFont="1" applyAlignment="1">
      <alignment vertical="center"/>
    </xf>
    <xf numFmtId="0" fontId="3" fillId="0" borderId="0" xfId="0" applyFont="1"/>
    <xf numFmtId="164" fontId="2" fillId="0" borderId="0" xfId="0" applyNumberFormat="1" applyFont="1" applyAlignment="1">
      <alignment horizontal="right" vertical="center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49" fontId="5" fillId="0" borderId="0" xfId="0" applyNumberFormat="1" applyFont="1" applyAlignment="1">
      <alignment vertical="center"/>
    </xf>
    <xf numFmtId="0" fontId="4" fillId="0" borderId="0" xfId="0" applyFont="1"/>
    <xf numFmtId="164" fontId="3" fillId="0" borderId="2" xfId="0" applyNumberFormat="1" applyFont="1" applyBorder="1"/>
    <xf numFmtId="0" fontId="3" fillId="0" borderId="0" xfId="0" applyFont="1" applyAlignment="1">
      <alignment horizontal="centerContinuous"/>
    </xf>
    <xf numFmtId="49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49" fontId="2" fillId="3" borderId="3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5" fillId="0" borderId="0" xfId="0" applyFont="1"/>
    <xf numFmtId="164" fontId="3" fillId="0" borderId="0" xfId="0" applyNumberFormat="1" applyFont="1"/>
    <xf numFmtId="165" fontId="2" fillId="0" borderId="0" xfId="0" applyNumberFormat="1" applyFont="1" applyAlignment="1">
      <alignment horizontal="center" vertical="center"/>
    </xf>
    <xf numFmtId="3" fontId="2" fillId="4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9" fontId="2" fillId="3" borderId="3" xfId="0" applyNumberFormat="1" applyFont="1" applyFill="1" applyBorder="1" applyAlignment="1">
      <alignment horizontal="center" vertical="center"/>
    </xf>
    <xf numFmtId="0" fontId="6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49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vertical="center"/>
    </xf>
    <xf numFmtId="49" fontId="5" fillId="0" borderId="4" xfId="0" applyNumberFormat="1" applyFont="1" applyBorder="1" applyAlignment="1">
      <alignment horizontal="left" vertical="center"/>
    </xf>
    <xf numFmtId="0" fontId="5" fillId="0" borderId="5" xfId="0" applyFont="1" applyBorder="1" applyAlignment="1"/>
    <xf numFmtId="49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7620</xdr:rowOff>
    </xdr:from>
    <xdr:to>
      <xdr:col>0</xdr:col>
      <xdr:colOff>574576</xdr:colOff>
      <xdr:row>2</xdr:row>
      <xdr:rowOff>1136</xdr:rowOff>
    </xdr:to>
    <xdr:pic>
      <xdr:nvPicPr>
        <xdr:cNvPr id="2" name="Picture 1" descr="DelDOT Logo">
          <a:extLst>
            <a:ext uri="{FF2B5EF4-FFF2-40B4-BE49-F238E27FC236}">
              <a16:creationId xmlns:a16="http://schemas.microsoft.com/office/drawing/2014/main" id="{D7538FB1-41FF-451B-95D9-561CC50E2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7620"/>
          <a:ext cx="323116" cy="317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3"/>
  <sheetViews>
    <sheetView showGridLines="0" tabSelected="1" zoomScaleNormal="100" zoomScalePageLayoutView="30" workbookViewId="0">
      <selection activeCell="L10" sqref="L10"/>
    </sheetView>
  </sheetViews>
  <sheetFormatPr defaultRowHeight="12.75" x14ac:dyDescent="0.2"/>
  <cols>
    <col min="1" max="1" width="11.5703125" customWidth="1"/>
    <col min="2" max="2" width="8.85546875" customWidth="1"/>
    <col min="3" max="3" width="44.140625" customWidth="1"/>
    <col min="4" max="4" width="10.7109375" customWidth="1"/>
    <col min="5" max="5" width="10" customWidth="1"/>
    <col min="6" max="7" width="16.42578125" customWidth="1"/>
    <col min="8" max="8" width="17.5703125" customWidth="1"/>
    <col min="9" max="36" width="13.7109375" customWidth="1"/>
    <col min="37" max="37" width="13.28515625" customWidth="1"/>
    <col min="38" max="38" width="13.85546875" customWidth="1"/>
  </cols>
  <sheetData>
    <row r="1" spans="1:37" x14ac:dyDescent="0.2">
      <c r="A1" s="29"/>
      <c r="B1" s="20"/>
      <c r="C1" s="4" t="s">
        <v>6</v>
      </c>
    </row>
    <row r="2" spans="1:37" ht="13.15" customHeight="1" x14ac:dyDescent="0.2">
      <c r="A2" s="29"/>
      <c r="B2" s="20"/>
      <c r="C2" t="s">
        <v>7</v>
      </c>
      <c r="E2" s="4"/>
      <c r="H2" s="6" t="s">
        <v>10</v>
      </c>
    </row>
    <row r="3" spans="1:37" ht="13.15" customHeight="1" x14ac:dyDescent="0.2">
      <c r="A3" s="1"/>
      <c r="B3" s="1"/>
      <c r="D3" s="6" t="s">
        <v>36</v>
      </c>
    </row>
    <row r="4" spans="1:37" ht="6" customHeight="1" x14ac:dyDescent="0.2">
      <c r="A4" s="1"/>
      <c r="B4" s="1"/>
      <c r="D4" s="6"/>
    </row>
    <row r="5" spans="1:37" ht="13.15" customHeight="1" x14ac:dyDescent="0.2">
      <c r="A5" s="15" t="s">
        <v>9</v>
      </c>
      <c r="B5" s="15"/>
      <c r="C5" s="16"/>
      <c r="D5" s="14"/>
      <c r="E5" s="16"/>
      <c r="F5" s="16"/>
      <c r="G5" s="16"/>
      <c r="H5" s="16"/>
    </row>
    <row r="6" spans="1:37" ht="6" customHeight="1" x14ac:dyDescent="0.2">
      <c r="A6" s="1"/>
      <c r="B6" s="1"/>
      <c r="D6" s="6"/>
    </row>
    <row r="7" spans="1:37" ht="13.15" customHeight="1" x14ac:dyDescent="0.2">
      <c r="A7" s="5" t="s">
        <v>5</v>
      </c>
      <c r="B7" s="5"/>
      <c r="C7" s="31" t="s">
        <v>37</v>
      </c>
      <c r="D7" s="32"/>
      <c r="E7" s="32"/>
      <c r="F7" s="32"/>
    </row>
    <row r="8" spans="1:37" ht="26.45" customHeight="1" x14ac:dyDescent="0.2">
      <c r="A8" s="17" t="s">
        <v>0</v>
      </c>
      <c r="B8" s="17" t="s">
        <v>24</v>
      </c>
      <c r="C8" s="30" t="s">
        <v>18</v>
      </c>
      <c r="D8" s="30"/>
      <c r="E8" s="17" t="s">
        <v>1</v>
      </c>
      <c r="F8" s="17" t="s">
        <v>2</v>
      </c>
      <c r="G8" s="17" t="s">
        <v>3</v>
      </c>
      <c r="H8" s="17" t="s">
        <v>4</v>
      </c>
    </row>
    <row r="9" spans="1:37" ht="15" customHeight="1" x14ac:dyDescent="0.2">
      <c r="A9" s="11" t="s">
        <v>11</v>
      </c>
      <c r="B9" s="11"/>
      <c r="C9" s="26" t="s">
        <v>17</v>
      </c>
      <c r="D9" s="26"/>
      <c r="E9" s="35" t="s">
        <v>21</v>
      </c>
      <c r="F9" s="35"/>
      <c r="G9" s="35"/>
      <c r="H9" s="35"/>
    </row>
    <row r="10" spans="1:37" ht="39.950000000000003" customHeight="1" x14ac:dyDescent="0.2">
      <c r="A10" s="23">
        <v>10</v>
      </c>
      <c r="B10" s="23">
        <v>601031</v>
      </c>
      <c r="C10" s="25" t="s">
        <v>26</v>
      </c>
      <c r="D10" s="33"/>
      <c r="E10" s="3" t="s">
        <v>25</v>
      </c>
      <c r="F10" s="18">
        <v>80</v>
      </c>
      <c r="G10" s="19">
        <v>0</v>
      </c>
      <c r="H10" s="7">
        <f t="shared" ref="H10:H13" si="0">SUM(F10*G10)</f>
        <v>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39.950000000000003" customHeight="1" x14ac:dyDescent="0.2">
      <c r="A11" s="23">
        <v>20</v>
      </c>
      <c r="B11" s="23">
        <v>601032</v>
      </c>
      <c r="C11" s="25" t="s">
        <v>27</v>
      </c>
      <c r="D11" s="33"/>
      <c r="E11" s="3" t="s">
        <v>25</v>
      </c>
      <c r="F11" s="24">
        <v>48</v>
      </c>
      <c r="G11" s="19">
        <v>0</v>
      </c>
      <c r="H11" s="7">
        <f t="shared" si="0"/>
        <v>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39.950000000000003" customHeight="1" x14ac:dyDescent="0.2">
      <c r="A12" s="23">
        <v>30</v>
      </c>
      <c r="B12" s="23">
        <v>601033</v>
      </c>
      <c r="C12" s="25" t="s">
        <v>28</v>
      </c>
      <c r="D12" s="33"/>
      <c r="E12" s="3" t="s">
        <v>25</v>
      </c>
      <c r="F12" s="24">
        <v>120</v>
      </c>
      <c r="G12" s="19">
        <v>0</v>
      </c>
      <c r="H12" s="7">
        <f t="shared" si="0"/>
        <v>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39.950000000000003" customHeight="1" x14ac:dyDescent="0.2">
      <c r="A13" s="23">
        <v>40</v>
      </c>
      <c r="B13" s="23">
        <v>601035</v>
      </c>
      <c r="C13" s="25" t="s">
        <v>29</v>
      </c>
      <c r="D13" s="33"/>
      <c r="E13" s="3" t="s">
        <v>25</v>
      </c>
      <c r="F13" s="24">
        <v>80</v>
      </c>
      <c r="G13" s="19">
        <v>0</v>
      </c>
      <c r="H13" s="7">
        <f t="shared" si="0"/>
        <v>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6" customHeight="1" thickBot="1" x14ac:dyDescent="0.25"/>
    <row r="15" spans="1:37" ht="20.100000000000001" customHeight="1" thickTop="1" thickBot="1" x14ac:dyDescent="0.25">
      <c r="A15" s="8"/>
      <c r="B15" s="8"/>
      <c r="C15" s="8"/>
      <c r="D15" s="9" t="s">
        <v>14</v>
      </c>
      <c r="E15" s="8"/>
      <c r="F15" s="8"/>
      <c r="G15" s="10" t="s">
        <v>8</v>
      </c>
      <c r="H15" s="13">
        <f>SUM(H10:H13)</f>
        <v>0</v>
      </c>
    </row>
    <row r="16" spans="1:37" ht="15" customHeight="1" thickTop="1" x14ac:dyDescent="0.2">
      <c r="A16" s="11" t="s">
        <v>12</v>
      </c>
      <c r="B16" s="11"/>
      <c r="C16" s="27" t="s">
        <v>19</v>
      </c>
      <c r="D16" s="27"/>
      <c r="F16" s="21" t="s">
        <v>34</v>
      </c>
      <c r="G16" s="12"/>
      <c r="H16" s="12"/>
    </row>
    <row r="17" spans="1:37" ht="39.950000000000003" customHeight="1" x14ac:dyDescent="0.2">
      <c r="A17" s="23">
        <v>50</v>
      </c>
      <c r="B17" s="23">
        <v>601031</v>
      </c>
      <c r="C17" s="25" t="s">
        <v>26</v>
      </c>
      <c r="D17" s="33"/>
      <c r="E17" s="3" t="s">
        <v>25</v>
      </c>
      <c r="F17" s="18">
        <v>40</v>
      </c>
      <c r="G17" s="19">
        <v>0</v>
      </c>
      <c r="H17" s="7">
        <f>SUM(F17*G17)</f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39.950000000000003" customHeight="1" x14ac:dyDescent="0.2">
      <c r="A18" s="23">
        <v>60</v>
      </c>
      <c r="B18" s="23">
        <v>601032</v>
      </c>
      <c r="C18" s="28" t="s">
        <v>27</v>
      </c>
      <c r="D18" s="34"/>
      <c r="E18" s="3" t="s">
        <v>25</v>
      </c>
      <c r="F18" s="18">
        <v>40</v>
      </c>
      <c r="G18" s="19">
        <v>0</v>
      </c>
      <c r="H18" s="7">
        <f>SUM(F18*G18)</f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39.950000000000003" customHeight="1" x14ac:dyDescent="0.2">
      <c r="A19" s="23">
        <v>70</v>
      </c>
      <c r="B19" s="23">
        <v>601033</v>
      </c>
      <c r="C19" s="25" t="s">
        <v>28</v>
      </c>
      <c r="D19" s="33"/>
      <c r="E19" s="3" t="s">
        <v>25</v>
      </c>
      <c r="F19" s="18">
        <v>40</v>
      </c>
      <c r="G19" s="19">
        <v>0</v>
      </c>
      <c r="H19" s="7">
        <f>SUM(F19*G19)</f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39.950000000000003" customHeight="1" x14ac:dyDescent="0.2">
      <c r="A20" s="23">
        <v>80</v>
      </c>
      <c r="B20" s="23">
        <v>601035</v>
      </c>
      <c r="C20" s="25" t="s">
        <v>29</v>
      </c>
      <c r="D20" s="33"/>
      <c r="E20" s="3" t="s">
        <v>25</v>
      </c>
      <c r="F20" s="18">
        <v>40</v>
      </c>
      <c r="G20" s="19">
        <v>0</v>
      </c>
      <c r="H20" s="7">
        <f>SUM(F20*G20)</f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39.950000000000003" customHeight="1" x14ac:dyDescent="0.2">
      <c r="A21" s="23">
        <v>90</v>
      </c>
      <c r="B21" s="23">
        <v>601037</v>
      </c>
      <c r="C21" s="25" t="s">
        <v>30</v>
      </c>
      <c r="D21" s="33"/>
      <c r="E21" s="3" t="s">
        <v>25</v>
      </c>
      <c r="F21" s="18">
        <v>40</v>
      </c>
      <c r="G21" s="19">
        <v>0</v>
      </c>
      <c r="H21" s="7">
        <f>SUM(F21*G21)</f>
        <v>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6" customHeight="1" thickBot="1" x14ac:dyDescent="0.25"/>
    <row r="23" spans="1:37" ht="20.100000000000001" customHeight="1" thickTop="1" thickBot="1" x14ac:dyDescent="0.25">
      <c r="A23" s="8"/>
      <c r="B23" s="8"/>
      <c r="C23" s="8"/>
      <c r="D23" s="9" t="s">
        <v>15</v>
      </c>
      <c r="E23" s="8"/>
      <c r="F23" s="8"/>
      <c r="G23" s="10" t="s">
        <v>8</v>
      </c>
      <c r="H23" s="13">
        <f>SUM(H17:H21)</f>
        <v>0</v>
      </c>
    </row>
    <row r="24" spans="1:37" ht="15" customHeight="1" thickTop="1" x14ac:dyDescent="0.2">
      <c r="A24" s="11" t="s">
        <v>13</v>
      </c>
      <c r="B24" s="11"/>
      <c r="C24" s="11" t="s">
        <v>20</v>
      </c>
      <c r="D24" s="12"/>
      <c r="F24" s="21" t="s">
        <v>33</v>
      </c>
      <c r="G24" s="12"/>
      <c r="H24" s="12"/>
    </row>
    <row r="25" spans="1:37" ht="39.950000000000003" customHeight="1" x14ac:dyDescent="0.2">
      <c r="A25" s="23">
        <v>100</v>
      </c>
      <c r="B25" s="23">
        <v>601031</v>
      </c>
      <c r="C25" s="25" t="s">
        <v>26</v>
      </c>
      <c r="D25" s="33"/>
      <c r="E25" s="3" t="s">
        <v>25</v>
      </c>
      <c r="F25" s="24">
        <v>120</v>
      </c>
      <c r="G25" s="19">
        <v>0</v>
      </c>
      <c r="H25" s="7">
        <f>SUM(F25*G25)</f>
        <v>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39.950000000000003" customHeight="1" x14ac:dyDescent="0.2">
      <c r="A26" s="23">
        <v>110</v>
      </c>
      <c r="B26" s="23">
        <v>601032</v>
      </c>
      <c r="C26" s="25" t="s">
        <v>27</v>
      </c>
      <c r="D26" s="33"/>
      <c r="E26" s="3" t="s">
        <v>25</v>
      </c>
      <c r="F26" s="24">
        <v>120</v>
      </c>
      <c r="G26" s="19">
        <v>0</v>
      </c>
      <c r="H26" s="7">
        <f t="shared" ref="H26:H29" si="1">SUM(F26*G26)</f>
        <v>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39.950000000000003" customHeight="1" x14ac:dyDescent="0.2">
      <c r="A27" s="23">
        <v>120</v>
      </c>
      <c r="B27" s="23">
        <v>601033</v>
      </c>
      <c r="C27" s="25" t="s">
        <v>28</v>
      </c>
      <c r="D27" s="33"/>
      <c r="E27" s="3" t="s">
        <v>25</v>
      </c>
      <c r="F27" s="24">
        <v>120</v>
      </c>
      <c r="G27" s="19">
        <v>0</v>
      </c>
      <c r="H27" s="7">
        <f t="shared" si="1"/>
        <v>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39.950000000000003" customHeight="1" x14ac:dyDescent="0.2">
      <c r="A28" s="23">
        <v>130</v>
      </c>
      <c r="B28" s="23">
        <v>601035</v>
      </c>
      <c r="C28" s="25" t="s">
        <v>29</v>
      </c>
      <c r="D28" s="33"/>
      <c r="E28" s="3" t="s">
        <v>25</v>
      </c>
      <c r="F28" s="24">
        <v>120</v>
      </c>
      <c r="G28" s="19">
        <v>0</v>
      </c>
      <c r="H28" s="7">
        <f t="shared" si="1"/>
        <v>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39.950000000000003" customHeight="1" x14ac:dyDescent="0.2">
      <c r="A29" s="23">
        <v>140</v>
      </c>
      <c r="B29" s="23">
        <v>601037</v>
      </c>
      <c r="C29" s="25" t="s">
        <v>30</v>
      </c>
      <c r="D29" s="33"/>
      <c r="E29" s="3" t="s">
        <v>25</v>
      </c>
      <c r="F29" s="24">
        <v>96</v>
      </c>
      <c r="G29" s="19">
        <v>0</v>
      </c>
      <c r="H29" s="7">
        <f t="shared" si="1"/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6" customHeight="1" thickBot="1" x14ac:dyDescent="0.25"/>
    <row r="31" spans="1:37" ht="20.100000000000001" customHeight="1" thickTop="1" thickBot="1" x14ac:dyDescent="0.25">
      <c r="A31" s="8"/>
      <c r="B31" s="8"/>
      <c r="C31" s="8"/>
      <c r="D31" s="9" t="s">
        <v>16</v>
      </c>
      <c r="E31" s="8"/>
      <c r="F31" s="8"/>
      <c r="G31" s="10" t="s">
        <v>8</v>
      </c>
      <c r="H31" s="13">
        <f>SUM(H25:H29)</f>
        <v>0</v>
      </c>
    </row>
    <row r="32" spans="1:37" ht="20.100000000000001" customHeight="1" thickTop="1" x14ac:dyDescent="0.2">
      <c r="A32" s="11" t="s">
        <v>22</v>
      </c>
      <c r="B32" s="11"/>
      <c r="C32" s="37" t="s">
        <v>23</v>
      </c>
      <c r="D32" s="12"/>
      <c r="E32" s="36" t="s">
        <v>35</v>
      </c>
      <c r="F32" s="36"/>
      <c r="G32" s="36"/>
      <c r="H32" s="36"/>
    </row>
    <row r="33" spans="1:37" ht="39.950000000000003" customHeight="1" x14ac:dyDescent="0.2">
      <c r="A33" s="23">
        <v>150</v>
      </c>
      <c r="B33" s="23">
        <v>601031</v>
      </c>
      <c r="C33" s="25" t="s">
        <v>26</v>
      </c>
      <c r="D33" s="25"/>
      <c r="E33" s="3" t="s">
        <v>25</v>
      </c>
      <c r="F33" s="18">
        <v>120</v>
      </c>
      <c r="G33" s="19">
        <v>0</v>
      </c>
      <c r="H33" s="7">
        <f>SUM(F33*G33)</f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39.950000000000003" customHeight="1" x14ac:dyDescent="0.2">
      <c r="A34" s="23">
        <v>160</v>
      </c>
      <c r="B34" s="23">
        <v>601032</v>
      </c>
      <c r="C34" s="25" t="s">
        <v>27</v>
      </c>
      <c r="D34" s="25"/>
      <c r="E34" s="3" t="s">
        <v>25</v>
      </c>
      <c r="F34" s="18">
        <v>120</v>
      </c>
      <c r="G34" s="19">
        <v>0</v>
      </c>
      <c r="H34" s="7">
        <f t="shared" ref="H34:H37" si="2">SUM(F34*G34)</f>
        <v>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39.950000000000003" customHeight="1" x14ac:dyDescent="0.2">
      <c r="A35" s="23">
        <v>170</v>
      </c>
      <c r="B35" s="23">
        <v>601033</v>
      </c>
      <c r="C35" s="25" t="s">
        <v>28</v>
      </c>
      <c r="D35" s="25"/>
      <c r="E35" s="3" t="s">
        <v>25</v>
      </c>
      <c r="F35" s="18">
        <v>120</v>
      </c>
      <c r="G35" s="19">
        <v>0</v>
      </c>
      <c r="H35" s="7">
        <f t="shared" si="2"/>
        <v>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39.950000000000003" customHeight="1" x14ac:dyDescent="0.2">
      <c r="A36" s="23">
        <v>180</v>
      </c>
      <c r="B36" s="23">
        <v>601035</v>
      </c>
      <c r="C36" s="25" t="s">
        <v>29</v>
      </c>
      <c r="D36" s="25"/>
      <c r="E36" s="3" t="s">
        <v>25</v>
      </c>
      <c r="F36" s="18">
        <v>120</v>
      </c>
      <c r="G36" s="19">
        <v>0</v>
      </c>
      <c r="H36" s="7">
        <f t="shared" si="2"/>
        <v>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39.950000000000003" customHeight="1" x14ac:dyDescent="0.2">
      <c r="A37" s="23">
        <v>190</v>
      </c>
      <c r="B37" s="23">
        <v>601037</v>
      </c>
      <c r="C37" s="25" t="s">
        <v>30</v>
      </c>
      <c r="D37" s="25"/>
      <c r="E37" s="3" t="s">
        <v>25</v>
      </c>
      <c r="F37" s="18">
        <v>30</v>
      </c>
      <c r="G37" s="19">
        <v>0</v>
      </c>
      <c r="H37" s="7">
        <f t="shared" si="2"/>
        <v>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6" customHeight="1" thickBot="1" x14ac:dyDescent="0.25"/>
    <row r="39" spans="1:37" ht="20.100000000000001" customHeight="1" thickTop="1" thickBot="1" x14ac:dyDescent="0.25">
      <c r="A39" s="8"/>
      <c r="B39" s="8"/>
      <c r="C39" s="8"/>
      <c r="D39" s="9" t="s">
        <v>31</v>
      </c>
      <c r="E39" s="8"/>
      <c r="F39" s="8"/>
      <c r="G39" s="10" t="s">
        <v>8</v>
      </c>
      <c r="H39" s="13">
        <f>SUM(H33:H37)</f>
        <v>0</v>
      </c>
    </row>
    <row r="40" spans="1:37" ht="20.100000000000001" customHeight="1" thickTop="1" x14ac:dyDescent="0.2">
      <c r="D40" s="4"/>
      <c r="G40" s="6"/>
      <c r="H40" s="22"/>
    </row>
    <row r="41" spans="1:37" ht="6" customHeight="1" thickBot="1" x14ac:dyDescent="0.25"/>
    <row r="42" spans="1:37" ht="20.100000000000001" customHeight="1" thickTop="1" thickBot="1" x14ac:dyDescent="0.25">
      <c r="A42" s="8"/>
      <c r="B42" s="8"/>
      <c r="C42" s="8"/>
      <c r="D42" s="9" t="s">
        <v>32</v>
      </c>
      <c r="E42" s="8"/>
      <c r="F42" s="8"/>
      <c r="G42" s="10" t="s">
        <v>8</v>
      </c>
      <c r="H42" s="13">
        <f>SUM(H15,H23,H31,H39)</f>
        <v>0</v>
      </c>
    </row>
    <row r="43" spans="1:37" ht="13.5" thickTop="1" x14ac:dyDescent="0.2"/>
  </sheetData>
  <sheetProtection algorithmName="SHA-512" hashValue="H9bGonsFc8Pma+ttDvOF/Sx6m6TED6RDtW64o57nTj4LCWqlD8NWFgSxVLWCu1X2cuGBoB1CIbW2KAFFQj/26A==" saltValue="dPPLknPViTN0RAqHlUZG5A==" spinCount="100000" sheet="1" objects="1" scenarios="1"/>
  <protectedRanges>
    <protectedRange sqref="G10:G13" name="Range3"/>
    <protectedRange algorithmName="SHA-512" hashValue="tyAgB/qkvPQ34ZDCbHIpSjAMiad5nuw80bVnvPVh1vhxDJOlkcepVMz38osVm6I76SxPLkLyBebSxCvu0lR6CQ==" saltValue="4f++Gazv1ZvhcKMHfC14Lg==" spinCount="100000" sqref="C7:F7" name="Range2"/>
  </protectedRanges>
  <mergeCells count="3">
    <mergeCell ref="C7:F7"/>
    <mergeCell ref="A1:A2"/>
    <mergeCell ref="C8:D8"/>
  </mergeCells>
  <dataValidations xWindow="384" yWindow="342" count="1">
    <dataValidation allowBlank="1" showInputMessage="1" showErrorMessage="1" prompt="ENTER CONTRACTOR NAME IN CELL B7, USE TAB KEY TO MOVE TO OTHER CELLS FOR PRICE ENTRY." sqref="C7:F7" xr:uid="{6F319224-1FFF-49E4-978D-A8124B04A17C}"/>
  </dataValidations>
  <pageMargins left="0.25" right="0.25" top="0.5" bottom="0.5" header="0.5" footer="0.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Hoagland, Jim (DelDOT)</dc:creator>
  <cp:lastModifiedBy>Harrington, Mary B. (DelDOT)</cp:lastModifiedBy>
  <cp:lastPrinted>2023-11-08T14:58:26Z</cp:lastPrinted>
  <dcterms:created xsi:type="dcterms:W3CDTF">2022-09-27T12:29:29Z</dcterms:created>
  <dcterms:modified xsi:type="dcterms:W3CDTF">2026-08-28T14:21:15Z</dcterms:modified>
</cp:coreProperties>
</file>