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FP Files\Direct Deposit 2016\"/>
    </mc:Choice>
  </mc:AlternateContent>
  <bookViews>
    <workbookView xWindow="0" yWindow="0" windowWidth="23040" windowHeight="9408"/>
  </bookViews>
  <sheets>
    <sheet name="Pro Forma - Payroll" sheetId="2" r:id="rId1"/>
    <sheet name="Pro Forma - Pension" sheetId="3" r:id="rId2"/>
    <sheet name="Ancillary Services" sheetId="4" r:id="rId3"/>
  </sheets>
  <definedNames>
    <definedName name="_xlnm.Print_Area" localSheetId="2">'Ancillary Services'!$A$1:$E$26</definedName>
    <definedName name="_xlnm.Print_Area" localSheetId="0">'Pro Forma - Payroll'!$A$1:$E$27</definedName>
    <definedName name="_xlnm.Print_Area" localSheetId="1">'Pro Forma - Pension'!$A$1:$E$42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4" l="1"/>
  <c r="E6" i="4"/>
  <c r="E7" i="4"/>
  <c r="E16" i="4"/>
  <c r="E15" i="4"/>
  <c r="E14" i="4"/>
  <c r="E13" i="4"/>
  <c r="E12" i="4"/>
  <c r="E11" i="4"/>
  <c r="E10" i="4"/>
  <c r="E9" i="4"/>
  <c r="E8" i="4"/>
  <c r="E22" i="3"/>
  <c r="E21" i="3"/>
  <c r="E20" i="3"/>
  <c r="E19" i="3"/>
  <c r="E18" i="3"/>
  <c r="E17" i="3"/>
  <c r="E16" i="3"/>
  <c r="E15" i="3"/>
  <c r="E14" i="3"/>
  <c r="E13" i="3"/>
  <c r="E12" i="3"/>
  <c r="E11" i="3"/>
  <c r="E10" i="3"/>
  <c r="E9" i="3"/>
  <c r="E8" i="3"/>
  <c r="E7" i="3"/>
  <c r="E6" i="3"/>
  <c r="E5" i="3"/>
  <c r="E6" i="2"/>
  <c r="E7" i="2"/>
  <c r="E8" i="2"/>
  <c r="E9" i="2"/>
  <c r="E10" i="2"/>
  <c r="E11" i="2"/>
  <c r="E12" i="2"/>
  <c r="E13" i="2"/>
  <c r="E14" i="2"/>
  <c r="E15" i="2"/>
  <c r="E16" i="2"/>
  <c r="E17" i="2"/>
  <c r="E18" i="2"/>
  <c r="E19" i="2"/>
  <c r="E20" i="2"/>
  <c r="E21" i="2"/>
  <c r="E22" i="2"/>
  <c r="E23" i="2"/>
  <c r="E5" i="2"/>
  <c r="E24" i="2" l="1"/>
  <c r="E23" i="3"/>
  <c r="E17" i="4"/>
  <c r="E25" i="3" s="1"/>
  <c r="D27" i="3" l="1"/>
</calcChain>
</file>

<file path=xl/sharedStrings.xml><?xml version="1.0" encoding="utf-8"?>
<sst xmlns="http://schemas.openxmlformats.org/spreadsheetml/2006/main" count="116" uniqueCount="71">
  <si>
    <t>Banking Services</t>
  </si>
  <si>
    <t>Direct Deposit of Payroll</t>
  </si>
  <si>
    <t>DDA monthly maintenance</t>
  </si>
  <si>
    <t>822 file maintenance (both accounts)</t>
  </si>
  <si>
    <t>ACH credits originated</t>
  </si>
  <si>
    <t>ACH debit items (stop payment)</t>
  </si>
  <si>
    <t>ACH return items</t>
  </si>
  <si>
    <t>ACH return items report (daily via website)</t>
  </si>
  <si>
    <t>ACH deletions (called in by PHRST)</t>
  </si>
  <si>
    <t xml:space="preserve">ACH received items </t>
  </si>
  <si>
    <t>ACH file transmission received</t>
  </si>
  <si>
    <t>ACH inquiries online maintenance</t>
  </si>
  <si>
    <t>Electronic credits posted (DD returns)</t>
  </si>
  <si>
    <t>Notification of change</t>
  </si>
  <si>
    <t>Wire transfers (incoming, sent by Treasury)</t>
  </si>
  <si>
    <t>Verification of data</t>
  </si>
  <si>
    <t>Event email messaging (per event)</t>
  </si>
  <si>
    <t>Online reporting module maintenance</t>
  </si>
  <si>
    <t xml:space="preserve">   Subtotal of Direct Deposit of Payroll</t>
  </si>
  <si>
    <t>Direct Deposit of Pension</t>
  </si>
  <si>
    <t xml:space="preserve">ACH deletions </t>
  </si>
  <si>
    <t xml:space="preserve">   Subtotal of Direct Deposit of Pension</t>
  </si>
  <si>
    <t xml:space="preserve">   Total annual fee </t>
  </si>
  <si>
    <t>Annual Volume</t>
  </si>
  <si>
    <t>Per Item Cost</t>
  </si>
  <si>
    <t>Annual Cost</t>
  </si>
  <si>
    <t>AFP    Code</t>
  </si>
  <si>
    <t>25 02 02</t>
  </si>
  <si>
    <t>25 01 02</t>
  </si>
  <si>
    <t>01 00 00</t>
  </si>
  <si>
    <t>40 02 ZZ</t>
  </si>
  <si>
    <t>30 01 99</t>
  </si>
  <si>
    <t>25 02 01</t>
  </si>
  <si>
    <t>40 08 00</t>
  </si>
  <si>
    <t>Paper statement</t>
  </si>
  <si>
    <t>Online extended storage (120+ days) per access</t>
  </si>
  <si>
    <t>25 03 02</t>
  </si>
  <si>
    <t>25 05 01</t>
  </si>
  <si>
    <t>25 06 20</t>
  </si>
  <si>
    <t>01 03 10</t>
  </si>
  <si>
    <t>Electronic credits posted (DD ACHs returned)</t>
  </si>
  <si>
    <t>Previous day reporting (per item)</t>
  </si>
  <si>
    <t>40 00 00</t>
  </si>
  <si>
    <t>01 01 00</t>
  </si>
  <si>
    <t>25 04 00</t>
  </si>
  <si>
    <t>ACH debit items (stop payments)</t>
  </si>
  <si>
    <t>35 03 00</t>
  </si>
  <si>
    <t>40 00 01</t>
  </si>
  <si>
    <t>Vendor Name</t>
  </si>
  <si>
    <t xml:space="preserve"> </t>
  </si>
  <si>
    <t>Signature</t>
  </si>
  <si>
    <t>Name of Authorizing Official</t>
  </si>
  <si>
    <t>Date</t>
  </si>
  <si>
    <t>Ancillary Services</t>
  </si>
  <si>
    <t xml:space="preserve">   Subtotal of Ancillary Services</t>
  </si>
  <si>
    <t>Note 1:</t>
  </si>
  <si>
    <t>Note 2:</t>
  </si>
  <si>
    <t>Note 3:</t>
  </si>
  <si>
    <t>Note 4:</t>
  </si>
  <si>
    <t>Note 5:</t>
  </si>
  <si>
    <t>Note 6:</t>
  </si>
  <si>
    <t>Note 7:</t>
  </si>
  <si>
    <t>Note 8:</t>
  </si>
  <si>
    <t>Pro Forma Bid Sheet:  Direct Deposit of Payroll</t>
  </si>
  <si>
    <t>Pro Forma Bid Sheet:  Direct Deposit of Pension</t>
  </si>
  <si>
    <t>Pro Forma Bid Sheet:  Ancillary Services</t>
  </si>
  <si>
    <t>Please sign above, then print all three pages of the bid sheet and insert them as Tab C of your proposal.</t>
  </si>
  <si>
    <r>
      <t xml:space="preserve">Verification of data </t>
    </r>
    <r>
      <rPr>
        <vertAlign val="superscript"/>
        <sz val="12"/>
        <color theme="1"/>
        <rFont val="Arial Narrow"/>
        <family val="2"/>
      </rPr>
      <t>1</t>
    </r>
  </si>
  <si>
    <t>Note 1:  Verification of Data is an email service provided by the incumbent, confirming that the data file has been received and that the totals are correct.  There is no specific AFP code.</t>
  </si>
  <si>
    <t>Annual    Cost</t>
  </si>
  <si>
    <t>This bid sheet intends to represent all required services. However, if the vendor feels that other banking services are required to provide a complete Direct Deposit function, those services may be listed here.  Explain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</si>
</sst>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0000_);_(&quot;$&quot;* \(#,##0.0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Arial"/>
      <family val="2"/>
    </font>
    <font>
      <b/>
      <i/>
      <sz val="12"/>
      <color rgb="FF000000"/>
      <name val="Arial"/>
      <family val="2"/>
    </font>
    <font>
      <sz val="12"/>
      <color rgb="FF000000"/>
      <name val="Arial Narrow"/>
      <family val="2"/>
    </font>
    <font>
      <i/>
      <sz val="12"/>
      <color rgb="FF000000"/>
      <name val="Arial"/>
      <family val="2"/>
    </font>
    <font>
      <sz val="12"/>
      <color theme="1"/>
      <name val="Arial Narrow"/>
      <family val="2"/>
    </font>
    <font>
      <i/>
      <sz val="11"/>
      <color theme="1"/>
      <name val="Calibri"/>
      <family val="2"/>
      <scheme val="minor"/>
    </font>
    <font>
      <b/>
      <sz val="22"/>
      <color theme="1"/>
      <name val="Calibri"/>
      <family val="2"/>
      <scheme val="minor"/>
    </font>
    <font>
      <b/>
      <i/>
      <sz val="11"/>
      <color theme="1"/>
      <name val="Calibri"/>
      <family val="2"/>
      <scheme val="minor"/>
    </font>
    <font>
      <vertAlign val="superscript"/>
      <sz val="12"/>
      <color theme="1"/>
      <name val="Arial Narrow"/>
      <family val="2"/>
    </font>
  </fonts>
  <fills count="6">
    <fill>
      <patternFill patternType="none"/>
    </fill>
    <fill>
      <patternFill patternType="gray125"/>
    </fill>
    <fill>
      <patternFill patternType="solid">
        <fgColor rgb="FFC5E0B3"/>
        <bgColor indexed="64"/>
      </patternFill>
    </fill>
    <fill>
      <patternFill patternType="solid">
        <fgColor rgb="FFFFF2CC"/>
        <bgColor indexed="64"/>
      </patternFill>
    </fill>
    <fill>
      <patternFill patternType="solid">
        <fgColor rgb="FFD9D9D9"/>
        <bgColor indexed="64"/>
      </patternFill>
    </fill>
    <fill>
      <patternFill patternType="solid">
        <fgColor theme="8"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3" fillId="0" borderId="4" xfId="0" applyFont="1" applyBorder="1" applyAlignment="1">
      <alignment horizontal="center" vertical="center" wrapText="1"/>
    </xf>
    <xf numFmtId="0" fontId="0" fillId="0" borderId="0" xfId="0" applyAlignment="1">
      <alignment horizontal="center"/>
    </xf>
    <xf numFmtId="0" fontId="7" fillId="0" borderId="4"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xf>
    <xf numFmtId="44" fontId="5" fillId="0" borderId="4" xfId="2" applyFont="1" applyBorder="1" applyAlignment="1">
      <alignment horizontal="right" vertical="center"/>
    </xf>
    <xf numFmtId="164" fontId="7" fillId="0" borderId="4" xfId="1" applyNumberFormat="1" applyFont="1" applyBorder="1" applyAlignment="1">
      <alignment horizontal="right" vertical="center"/>
    </xf>
    <xf numFmtId="0" fontId="7" fillId="0" borderId="4" xfId="0" applyFont="1" applyBorder="1" applyAlignment="1">
      <alignment horizontal="right" vertical="center"/>
    </xf>
    <xf numFmtId="3" fontId="7" fillId="0" borderId="4" xfId="0" applyNumberFormat="1" applyFont="1" applyBorder="1" applyAlignment="1">
      <alignment horizontal="right" vertical="center"/>
    </xf>
    <xf numFmtId="44" fontId="5" fillId="0" borderId="4" xfId="0" applyNumberFormat="1" applyFont="1" applyFill="1" applyBorder="1" applyAlignment="1">
      <alignment horizontal="right" vertical="center"/>
    </xf>
    <xf numFmtId="0" fontId="0" fillId="0" borderId="0" xfId="0" applyBorder="1" applyAlignment="1"/>
    <xf numFmtId="0" fontId="4" fillId="2" borderId="4" xfId="0" applyFont="1" applyFill="1" applyBorder="1" applyAlignment="1">
      <alignment vertical="center" wrapText="1"/>
    </xf>
    <xf numFmtId="0" fontId="9" fillId="0" borderId="0" xfId="0" applyFont="1" applyAlignment="1"/>
    <xf numFmtId="0" fontId="4" fillId="2" borderId="5" xfId="0" applyFont="1"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xf numFmtId="0" fontId="8" fillId="0" borderId="0" xfId="0" applyFont="1" applyBorder="1" applyAlignment="1">
      <alignment vertical="top" wrapText="1"/>
    </xf>
    <xf numFmtId="0" fontId="10" fillId="0" borderId="11" xfId="0" applyFont="1" applyBorder="1" applyAlignment="1"/>
    <xf numFmtId="0" fontId="0" fillId="0" borderId="0" xfId="0" applyAlignment="1"/>
    <xf numFmtId="0" fontId="0" fillId="0" borderId="9" xfId="0" applyBorder="1" applyAlignment="1"/>
    <xf numFmtId="0" fontId="4" fillId="4" borderId="1"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5" borderId="5"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6" fillId="0" borderId="10" xfId="0" applyFont="1" applyBorder="1" applyAlignment="1">
      <alignment vertical="center"/>
    </xf>
    <xf numFmtId="0" fontId="0" fillId="0" borderId="10" xfId="0" applyBorder="1" applyAlignment="1">
      <alignment vertical="center"/>
    </xf>
    <xf numFmtId="0" fontId="0" fillId="0" borderId="11" xfId="0" applyBorder="1" applyAlignment="1"/>
    <xf numFmtId="0" fontId="4" fillId="3" borderId="4" xfId="0" applyFont="1" applyFill="1" applyBorder="1" applyAlignment="1">
      <alignment vertical="center"/>
    </xf>
    <xf numFmtId="0" fontId="0" fillId="0" borderId="4" xfId="0" applyBorder="1" applyAlignment="1">
      <alignment vertical="center"/>
    </xf>
    <xf numFmtId="0" fontId="4" fillId="3" borderId="5" xfId="0" applyFont="1" applyFill="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44" fontId="3" fillId="0" borderId="2" xfId="2" applyFont="1" applyFill="1" applyBorder="1" applyAlignment="1">
      <alignment horizontal="right" vertical="center"/>
    </xf>
    <xf numFmtId="0" fontId="2" fillId="0" borderId="3" xfId="0" applyFont="1" applyBorder="1" applyAlignment="1">
      <alignment vertical="center"/>
    </xf>
    <xf numFmtId="0" fontId="4" fillId="0" borderId="6" xfId="0" applyFont="1" applyFill="1" applyBorder="1" applyAlignment="1">
      <alignment vertical="center"/>
    </xf>
    <xf numFmtId="0" fontId="4" fillId="5" borderId="4" xfId="0" applyFont="1" applyFill="1" applyBorder="1" applyAlignment="1">
      <alignment vertical="center" wrapText="1"/>
    </xf>
    <xf numFmtId="0" fontId="0" fillId="5" borderId="6" xfId="0" applyFill="1" applyBorder="1" applyAlignment="1">
      <alignment vertical="center"/>
    </xf>
    <xf numFmtId="0" fontId="0" fillId="5" borderId="7" xfId="0" applyFill="1" applyBorder="1" applyAlignment="1">
      <alignment vertical="center"/>
    </xf>
    <xf numFmtId="0" fontId="8" fillId="0" borderId="8" xfId="0" applyFont="1" applyBorder="1" applyAlignment="1">
      <alignment vertical="center" wrapText="1"/>
    </xf>
    <xf numFmtId="165" fontId="5" fillId="0" borderId="4" xfId="2" applyNumberFormat="1" applyFont="1" applyBorder="1" applyAlignment="1" applyProtection="1">
      <alignment horizontal="right" vertical="center"/>
      <protection locked="0"/>
    </xf>
    <xf numFmtId="0" fontId="7" fillId="0" borderId="4" xfId="0" applyFont="1" applyBorder="1" applyAlignment="1" applyProtection="1">
      <alignment vertical="center" wrapText="1"/>
      <protection locked="0"/>
    </xf>
    <xf numFmtId="0" fontId="7" fillId="0" borderId="4" xfId="0" applyFont="1" applyBorder="1" applyAlignment="1" applyProtection="1">
      <alignment horizontal="center" vertical="center" wrapText="1"/>
      <protection locked="0"/>
    </xf>
    <xf numFmtId="164" fontId="7" fillId="0" borderId="4" xfId="1" applyNumberFormat="1" applyFont="1" applyBorder="1" applyAlignment="1" applyProtection="1">
      <alignment horizontal="right" vertical="center"/>
      <protection locked="0"/>
    </xf>
    <xf numFmtId="44" fontId="5" fillId="0" borderId="4" xfId="2" applyFont="1" applyBorder="1" applyAlignment="1" applyProtection="1">
      <alignment horizontal="right" vertical="center"/>
      <protection locked="0"/>
    </xf>
    <xf numFmtId="0" fontId="7" fillId="0" borderId="4" xfId="0" applyFont="1" applyBorder="1" applyAlignment="1" applyProtection="1">
      <alignment horizontal="center" vertical="center"/>
      <protection locked="0"/>
    </xf>
    <xf numFmtId="0" fontId="8" fillId="0" borderId="0" xfId="0" applyFont="1" applyBorder="1" applyAlignment="1" applyProtection="1">
      <alignment vertical="top" wrapText="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8"/>
  <sheetViews>
    <sheetView tabSelected="1" zoomScaleNormal="100" workbookViewId="0">
      <pane ySplit="4" topLeftCell="A5" activePane="bottomLeft" state="frozen"/>
      <selection pane="bottomLeft" activeCell="D5" sqref="D5"/>
    </sheetView>
  </sheetViews>
  <sheetFormatPr defaultRowHeight="14.4" x14ac:dyDescent="0.3"/>
  <cols>
    <col min="1" max="1" width="40.77734375" customWidth="1"/>
    <col min="2" max="2" width="12.33203125" style="2" customWidth="1"/>
    <col min="3" max="3" width="11.77734375" customWidth="1"/>
    <col min="4" max="4" width="12.5546875" customWidth="1"/>
    <col min="5" max="5" width="13.77734375" customWidth="1"/>
  </cols>
  <sheetData>
    <row r="1" spans="1:5" ht="32.4" customHeight="1" x14ac:dyDescent="0.55000000000000004">
      <c r="A1" s="14" t="s">
        <v>63</v>
      </c>
      <c r="B1" s="14"/>
      <c r="C1" s="14"/>
      <c r="D1" s="14"/>
      <c r="E1" s="14"/>
    </row>
    <row r="2" spans="1:5" ht="9" customHeight="1" x14ac:dyDescent="0.3"/>
    <row r="3" spans="1:5" ht="36" customHeight="1" x14ac:dyDescent="0.3">
      <c r="A3" s="1" t="s">
        <v>0</v>
      </c>
      <c r="B3" s="1" t="s">
        <v>26</v>
      </c>
      <c r="C3" s="1" t="s">
        <v>23</v>
      </c>
      <c r="D3" s="1" t="s">
        <v>24</v>
      </c>
      <c r="E3" s="1" t="s">
        <v>69</v>
      </c>
    </row>
    <row r="4" spans="1:5" ht="15.6" x14ac:dyDescent="0.3">
      <c r="A4" s="13" t="s">
        <v>1</v>
      </c>
      <c r="B4" s="13"/>
      <c r="C4" s="13"/>
      <c r="D4" s="13"/>
      <c r="E4" s="13"/>
    </row>
    <row r="5" spans="1:5" ht="15" customHeight="1" x14ac:dyDescent="0.3">
      <c r="A5" s="5" t="s">
        <v>2</v>
      </c>
      <c r="B5" s="4" t="s">
        <v>29</v>
      </c>
      <c r="C5" s="8">
        <v>12</v>
      </c>
      <c r="D5" s="44">
        <v>0</v>
      </c>
      <c r="E5" s="7">
        <f>C5*D5</f>
        <v>0</v>
      </c>
    </row>
    <row r="6" spans="1:5" ht="15" customHeight="1" x14ac:dyDescent="0.3">
      <c r="A6" s="5" t="s">
        <v>3</v>
      </c>
      <c r="B6" s="4" t="s">
        <v>31</v>
      </c>
      <c r="C6" s="8">
        <v>24</v>
      </c>
      <c r="D6" s="44">
        <v>0</v>
      </c>
      <c r="E6" s="7">
        <f t="shared" ref="E6:E23" si="0">C6*D6</f>
        <v>0</v>
      </c>
    </row>
    <row r="7" spans="1:5" ht="15" customHeight="1" x14ac:dyDescent="0.3">
      <c r="A7" s="5" t="s">
        <v>4</v>
      </c>
      <c r="B7" s="4" t="s">
        <v>28</v>
      </c>
      <c r="C7" s="8">
        <v>1200000</v>
      </c>
      <c r="D7" s="44">
        <v>0</v>
      </c>
      <c r="E7" s="7">
        <f t="shared" si="0"/>
        <v>0</v>
      </c>
    </row>
    <row r="8" spans="1:5" ht="15" customHeight="1" x14ac:dyDescent="0.3">
      <c r="A8" s="5" t="s">
        <v>5</v>
      </c>
      <c r="B8" s="4" t="s">
        <v>43</v>
      </c>
      <c r="C8" s="8">
        <v>100</v>
      </c>
      <c r="D8" s="44">
        <v>0</v>
      </c>
      <c r="E8" s="7">
        <f t="shared" si="0"/>
        <v>0</v>
      </c>
    </row>
    <row r="9" spans="1:5" ht="15" customHeight="1" x14ac:dyDescent="0.3">
      <c r="A9" s="5" t="s">
        <v>6</v>
      </c>
      <c r="B9" s="4" t="s">
        <v>44</v>
      </c>
      <c r="C9" s="8">
        <v>400</v>
      </c>
      <c r="D9" s="44">
        <v>0</v>
      </c>
      <c r="E9" s="7">
        <f t="shared" si="0"/>
        <v>0</v>
      </c>
    </row>
    <row r="10" spans="1:5" ht="15" customHeight="1" x14ac:dyDescent="0.3">
      <c r="A10" s="5" t="s">
        <v>7</v>
      </c>
      <c r="B10" s="4" t="s">
        <v>36</v>
      </c>
      <c r="C10" s="8">
        <v>250</v>
      </c>
      <c r="D10" s="44">
        <v>0</v>
      </c>
      <c r="E10" s="7">
        <f t="shared" si="0"/>
        <v>0</v>
      </c>
    </row>
    <row r="11" spans="1:5" ht="15" customHeight="1" x14ac:dyDescent="0.3">
      <c r="A11" s="5" t="s">
        <v>8</v>
      </c>
      <c r="B11" s="6" t="s">
        <v>38</v>
      </c>
      <c r="C11" s="8">
        <v>150</v>
      </c>
      <c r="D11" s="44">
        <v>0</v>
      </c>
      <c r="E11" s="7">
        <f t="shared" si="0"/>
        <v>0</v>
      </c>
    </row>
    <row r="12" spans="1:5" ht="15" customHeight="1" x14ac:dyDescent="0.3">
      <c r="A12" s="5" t="s">
        <v>9</v>
      </c>
      <c r="B12" s="4" t="s">
        <v>27</v>
      </c>
      <c r="C12" s="8">
        <v>150</v>
      </c>
      <c r="D12" s="44">
        <v>0</v>
      </c>
      <c r="E12" s="7">
        <f t="shared" si="0"/>
        <v>0</v>
      </c>
    </row>
    <row r="13" spans="1:5" ht="15" customHeight="1" x14ac:dyDescent="0.3">
      <c r="A13" s="5" t="s">
        <v>10</v>
      </c>
      <c r="B13" s="4" t="s">
        <v>37</v>
      </c>
      <c r="C13" s="8">
        <v>26</v>
      </c>
      <c r="D13" s="44">
        <v>0</v>
      </c>
      <c r="E13" s="7">
        <f t="shared" si="0"/>
        <v>0</v>
      </c>
    </row>
    <row r="14" spans="1:5" ht="15" customHeight="1" x14ac:dyDescent="0.3">
      <c r="A14" s="5" t="s">
        <v>11</v>
      </c>
      <c r="B14" s="4" t="s">
        <v>28</v>
      </c>
      <c r="C14" s="8">
        <v>12</v>
      </c>
      <c r="D14" s="44">
        <v>0</v>
      </c>
      <c r="E14" s="7">
        <f t="shared" si="0"/>
        <v>0</v>
      </c>
    </row>
    <row r="15" spans="1:5" ht="15" customHeight="1" x14ac:dyDescent="0.3">
      <c r="A15" s="5" t="s">
        <v>12</v>
      </c>
      <c r="B15" s="4" t="s">
        <v>32</v>
      </c>
      <c r="C15" s="8">
        <v>200</v>
      </c>
      <c r="D15" s="44">
        <v>0</v>
      </c>
      <c r="E15" s="7">
        <f t="shared" si="0"/>
        <v>0</v>
      </c>
    </row>
    <row r="16" spans="1:5" ht="15" customHeight="1" x14ac:dyDescent="0.3">
      <c r="A16" s="5" t="s">
        <v>13</v>
      </c>
      <c r="B16" s="4" t="s">
        <v>36</v>
      </c>
      <c r="C16" s="8">
        <v>500</v>
      </c>
      <c r="D16" s="44">
        <v>0</v>
      </c>
      <c r="E16" s="7">
        <f t="shared" si="0"/>
        <v>0</v>
      </c>
    </row>
    <row r="17" spans="1:5" ht="15" customHeight="1" x14ac:dyDescent="0.3">
      <c r="A17" s="5" t="s">
        <v>14</v>
      </c>
      <c r="B17" s="4" t="s">
        <v>46</v>
      </c>
      <c r="C17" s="8">
        <v>26</v>
      </c>
      <c r="D17" s="44">
        <v>0</v>
      </c>
      <c r="E17" s="7">
        <f t="shared" si="0"/>
        <v>0</v>
      </c>
    </row>
    <row r="18" spans="1:5" ht="15" customHeight="1" x14ac:dyDescent="0.3">
      <c r="A18" s="5" t="s">
        <v>35</v>
      </c>
      <c r="B18" s="4" t="s">
        <v>33</v>
      </c>
      <c r="C18" s="8">
        <v>1000</v>
      </c>
      <c r="D18" s="44">
        <v>0</v>
      </c>
      <c r="E18" s="7">
        <f t="shared" si="0"/>
        <v>0</v>
      </c>
    </row>
    <row r="19" spans="1:5" ht="15" customHeight="1" x14ac:dyDescent="0.3">
      <c r="A19" s="5" t="s">
        <v>34</v>
      </c>
      <c r="B19" s="4" t="s">
        <v>39</v>
      </c>
      <c r="C19" s="8">
        <v>12</v>
      </c>
      <c r="D19" s="44">
        <v>0</v>
      </c>
      <c r="E19" s="7">
        <f t="shared" si="0"/>
        <v>0</v>
      </c>
    </row>
    <row r="20" spans="1:5" ht="15" customHeight="1" x14ac:dyDescent="0.3">
      <c r="A20" s="5" t="s">
        <v>67</v>
      </c>
      <c r="B20" s="4"/>
      <c r="C20" s="8">
        <v>26</v>
      </c>
      <c r="D20" s="44">
        <v>0</v>
      </c>
      <c r="E20" s="7">
        <f t="shared" si="0"/>
        <v>0</v>
      </c>
    </row>
    <row r="21" spans="1:5" ht="15" customHeight="1" x14ac:dyDescent="0.3">
      <c r="A21" s="5" t="s">
        <v>16</v>
      </c>
      <c r="B21" s="4" t="s">
        <v>30</v>
      </c>
      <c r="C21" s="8">
        <v>1000</v>
      </c>
      <c r="D21" s="44">
        <v>0</v>
      </c>
      <c r="E21" s="7">
        <f t="shared" si="0"/>
        <v>0</v>
      </c>
    </row>
    <row r="22" spans="1:5" ht="15" customHeight="1" x14ac:dyDescent="0.3">
      <c r="A22" s="5" t="s">
        <v>41</v>
      </c>
      <c r="B22" s="4" t="s">
        <v>47</v>
      </c>
      <c r="C22" s="8">
        <v>200</v>
      </c>
      <c r="D22" s="44">
        <v>0</v>
      </c>
      <c r="E22" s="7">
        <f t="shared" si="0"/>
        <v>0</v>
      </c>
    </row>
    <row r="23" spans="1:5" ht="15" customHeight="1" x14ac:dyDescent="0.3">
      <c r="A23" s="5" t="s">
        <v>17</v>
      </c>
      <c r="B23" s="4" t="s">
        <v>42</v>
      </c>
      <c r="C23" s="8">
        <v>12</v>
      </c>
      <c r="D23" s="44">
        <v>0</v>
      </c>
      <c r="E23" s="7">
        <f t="shared" si="0"/>
        <v>0</v>
      </c>
    </row>
    <row r="24" spans="1:5" ht="15" customHeight="1" x14ac:dyDescent="0.3">
      <c r="A24" s="15" t="s">
        <v>18</v>
      </c>
      <c r="B24" s="16"/>
      <c r="C24" s="16"/>
      <c r="D24" s="17"/>
      <c r="E24" s="7">
        <f>SUM(E5:E23)</f>
        <v>0</v>
      </c>
    </row>
    <row r="25" spans="1:5" ht="38.4" customHeight="1" x14ac:dyDescent="0.3">
      <c r="A25" s="18"/>
      <c r="B25" s="18"/>
      <c r="C25" s="18"/>
      <c r="D25" s="18"/>
      <c r="E25" s="18"/>
    </row>
    <row r="26" spans="1:5" ht="30" customHeight="1" x14ac:dyDescent="0.3">
      <c r="A26" s="19" t="s">
        <v>68</v>
      </c>
      <c r="B26" s="19"/>
      <c r="C26" s="19"/>
      <c r="D26" s="19"/>
      <c r="E26" s="19"/>
    </row>
    <row r="27" spans="1:5" ht="43.8" customHeight="1" x14ac:dyDescent="0.3">
      <c r="A27" s="12"/>
      <c r="B27" s="12"/>
      <c r="C27" s="12"/>
      <c r="D27" s="12"/>
      <c r="E27" s="12"/>
    </row>
    <row r="28" spans="1:5" x14ac:dyDescent="0.3">
      <c r="A28" s="12"/>
      <c r="B28" s="12"/>
      <c r="C28" s="12"/>
      <c r="D28" s="12"/>
      <c r="E28" s="12"/>
    </row>
  </sheetData>
  <sheetProtection algorithmName="SHA-512" hashValue="xyiu2l5gANO1tb1tHY582DkS2gquK2nuYAKNjlJCAtuC7M71sAtuwe6v87LTQ1CFoWIrb4RiD96WRgcQ4BMAUg==" saltValue="JQKH4tXwLDvfwjzibx8n/w==" spinCount="100000" sheet="1" objects="1" scenarios="1" selectLockedCells="1"/>
  <mergeCells count="7">
    <mergeCell ref="A28:E28"/>
    <mergeCell ref="A4:E4"/>
    <mergeCell ref="A27:E27"/>
    <mergeCell ref="A1:E1"/>
    <mergeCell ref="A24:D24"/>
    <mergeCell ref="A25:E25"/>
    <mergeCell ref="A26:E26"/>
  </mergeCells>
  <printOptions horizontalCentered="1"/>
  <pageMargins left="0.45" right="0.45"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42"/>
  <sheetViews>
    <sheetView zoomScaleNormal="100" workbookViewId="0">
      <pane ySplit="4" topLeftCell="A5" activePane="bottomLeft" state="frozen"/>
      <selection pane="bottomLeft" activeCell="D5" sqref="D5"/>
    </sheetView>
  </sheetViews>
  <sheetFormatPr defaultRowHeight="14.4" x14ac:dyDescent="0.3"/>
  <cols>
    <col min="1" max="1" width="40.77734375" customWidth="1"/>
    <col min="2" max="2" width="12.33203125" style="2" customWidth="1"/>
    <col min="3" max="3" width="11.77734375" customWidth="1"/>
    <col min="4" max="4" width="12.5546875" customWidth="1"/>
    <col min="5" max="5" width="13.77734375" customWidth="1"/>
  </cols>
  <sheetData>
    <row r="1" spans="1:5" ht="32.4" customHeight="1" x14ac:dyDescent="0.55000000000000004">
      <c r="A1" s="14" t="s">
        <v>64</v>
      </c>
      <c r="B1" s="14"/>
      <c r="C1" s="14"/>
      <c r="D1" s="14"/>
      <c r="E1" s="14"/>
    </row>
    <row r="2" spans="1:5" ht="9" customHeight="1" x14ac:dyDescent="0.3"/>
    <row r="3" spans="1:5" ht="36" customHeight="1" x14ac:dyDescent="0.3">
      <c r="A3" s="1" t="s">
        <v>0</v>
      </c>
      <c r="B3" s="1"/>
      <c r="C3" s="1" t="s">
        <v>23</v>
      </c>
      <c r="D3" s="1" t="s">
        <v>24</v>
      </c>
      <c r="E3" s="1" t="s">
        <v>69</v>
      </c>
    </row>
    <row r="4" spans="1:5" ht="15" customHeight="1" x14ac:dyDescent="0.3">
      <c r="A4" s="32" t="s">
        <v>19</v>
      </c>
      <c r="B4" s="32"/>
      <c r="C4" s="33"/>
      <c r="D4" s="33"/>
      <c r="E4" s="33"/>
    </row>
    <row r="5" spans="1:5" ht="15" customHeight="1" x14ac:dyDescent="0.3">
      <c r="A5" s="3" t="s">
        <v>2</v>
      </c>
      <c r="B5" s="4" t="s">
        <v>29</v>
      </c>
      <c r="C5" s="9">
        <v>12</v>
      </c>
      <c r="D5" s="44">
        <v>0</v>
      </c>
      <c r="E5" s="7">
        <f t="shared" ref="E5:E22" si="0">C5*D5</f>
        <v>0</v>
      </c>
    </row>
    <row r="6" spans="1:5" ht="15" customHeight="1" x14ac:dyDescent="0.3">
      <c r="A6" s="3" t="s">
        <v>4</v>
      </c>
      <c r="B6" s="4" t="s">
        <v>28</v>
      </c>
      <c r="C6" s="10">
        <v>350000</v>
      </c>
      <c r="D6" s="44">
        <v>0</v>
      </c>
      <c r="E6" s="7">
        <f t="shared" si="0"/>
        <v>0</v>
      </c>
    </row>
    <row r="7" spans="1:5" ht="15" customHeight="1" x14ac:dyDescent="0.3">
      <c r="A7" s="3" t="s">
        <v>45</v>
      </c>
      <c r="B7" s="4" t="s">
        <v>43</v>
      </c>
      <c r="C7" s="9">
        <v>50</v>
      </c>
      <c r="D7" s="44">
        <v>0</v>
      </c>
      <c r="E7" s="7">
        <f t="shared" si="0"/>
        <v>0</v>
      </c>
    </row>
    <row r="8" spans="1:5" ht="15" customHeight="1" x14ac:dyDescent="0.3">
      <c r="A8" s="3" t="s">
        <v>6</v>
      </c>
      <c r="B8" s="4" t="s">
        <v>44</v>
      </c>
      <c r="C8" s="9">
        <v>120</v>
      </c>
      <c r="D8" s="44">
        <v>0</v>
      </c>
      <c r="E8" s="7">
        <f t="shared" si="0"/>
        <v>0</v>
      </c>
    </row>
    <row r="9" spans="1:5" ht="15" customHeight="1" x14ac:dyDescent="0.3">
      <c r="A9" s="5" t="s">
        <v>7</v>
      </c>
      <c r="B9" s="4" t="s">
        <v>36</v>
      </c>
      <c r="C9" s="9">
        <v>0</v>
      </c>
      <c r="D9" s="44">
        <v>0</v>
      </c>
      <c r="E9" s="7">
        <f t="shared" si="0"/>
        <v>0</v>
      </c>
    </row>
    <row r="10" spans="1:5" ht="15" customHeight="1" x14ac:dyDescent="0.3">
      <c r="A10" s="3" t="s">
        <v>20</v>
      </c>
      <c r="B10" s="6" t="s">
        <v>38</v>
      </c>
      <c r="C10" s="9">
        <v>0</v>
      </c>
      <c r="D10" s="44">
        <v>0</v>
      </c>
      <c r="E10" s="7">
        <f t="shared" si="0"/>
        <v>0</v>
      </c>
    </row>
    <row r="11" spans="1:5" ht="15" customHeight="1" x14ac:dyDescent="0.3">
      <c r="A11" s="3" t="s">
        <v>9</v>
      </c>
      <c r="B11" s="4" t="s">
        <v>27</v>
      </c>
      <c r="C11" s="9">
        <v>50</v>
      </c>
      <c r="D11" s="44">
        <v>0</v>
      </c>
      <c r="E11" s="7">
        <f t="shared" si="0"/>
        <v>0</v>
      </c>
    </row>
    <row r="12" spans="1:5" ht="15" customHeight="1" x14ac:dyDescent="0.3">
      <c r="A12" s="3" t="s">
        <v>10</v>
      </c>
      <c r="B12" s="4" t="s">
        <v>37</v>
      </c>
      <c r="C12" s="9">
        <v>12</v>
      </c>
      <c r="D12" s="44">
        <v>0</v>
      </c>
      <c r="E12" s="7">
        <f t="shared" si="0"/>
        <v>0</v>
      </c>
    </row>
    <row r="13" spans="1:5" ht="15" customHeight="1" x14ac:dyDescent="0.3">
      <c r="A13" s="3" t="s">
        <v>11</v>
      </c>
      <c r="B13" s="4" t="s">
        <v>28</v>
      </c>
      <c r="C13" s="9">
        <v>12</v>
      </c>
      <c r="D13" s="44">
        <v>0</v>
      </c>
      <c r="E13" s="7">
        <f t="shared" si="0"/>
        <v>0</v>
      </c>
    </row>
    <row r="14" spans="1:5" ht="15" customHeight="1" x14ac:dyDescent="0.3">
      <c r="A14" s="3" t="s">
        <v>40</v>
      </c>
      <c r="B14" s="4" t="s">
        <v>32</v>
      </c>
      <c r="C14" s="9">
        <v>100</v>
      </c>
      <c r="D14" s="44">
        <v>0</v>
      </c>
      <c r="E14" s="7">
        <f t="shared" si="0"/>
        <v>0</v>
      </c>
    </row>
    <row r="15" spans="1:5" ht="15" customHeight="1" x14ac:dyDescent="0.3">
      <c r="A15" s="3" t="s">
        <v>13</v>
      </c>
      <c r="B15" s="4" t="s">
        <v>36</v>
      </c>
      <c r="C15" s="9">
        <v>120</v>
      </c>
      <c r="D15" s="44">
        <v>0</v>
      </c>
      <c r="E15" s="7">
        <f t="shared" si="0"/>
        <v>0</v>
      </c>
    </row>
    <row r="16" spans="1:5" ht="15" customHeight="1" x14ac:dyDescent="0.3">
      <c r="A16" s="5" t="s">
        <v>14</v>
      </c>
      <c r="B16" s="4" t="s">
        <v>46</v>
      </c>
      <c r="C16" s="9">
        <v>12</v>
      </c>
      <c r="D16" s="44">
        <v>0</v>
      </c>
      <c r="E16" s="7">
        <f t="shared" si="0"/>
        <v>0</v>
      </c>
    </row>
    <row r="17" spans="1:5" ht="15" customHeight="1" x14ac:dyDescent="0.3">
      <c r="A17" s="5" t="s">
        <v>35</v>
      </c>
      <c r="B17" s="4" t="s">
        <v>33</v>
      </c>
      <c r="C17" s="8">
        <v>500</v>
      </c>
      <c r="D17" s="44">
        <v>0</v>
      </c>
      <c r="E17" s="7">
        <f t="shared" si="0"/>
        <v>0</v>
      </c>
    </row>
    <row r="18" spans="1:5" ht="15" customHeight="1" x14ac:dyDescent="0.3">
      <c r="A18" s="5" t="s">
        <v>34</v>
      </c>
      <c r="B18" s="4" t="s">
        <v>39</v>
      </c>
      <c r="C18" s="9">
        <v>12</v>
      </c>
      <c r="D18" s="44">
        <v>0</v>
      </c>
      <c r="E18" s="7">
        <f t="shared" si="0"/>
        <v>0</v>
      </c>
    </row>
    <row r="19" spans="1:5" ht="15" customHeight="1" x14ac:dyDescent="0.3">
      <c r="A19" s="3" t="s">
        <v>15</v>
      </c>
      <c r="B19" s="6"/>
      <c r="C19" s="9">
        <v>12</v>
      </c>
      <c r="D19" s="44">
        <v>0</v>
      </c>
      <c r="E19" s="7">
        <f t="shared" si="0"/>
        <v>0</v>
      </c>
    </row>
    <row r="20" spans="1:5" ht="15" customHeight="1" x14ac:dyDescent="0.3">
      <c r="A20" s="3" t="s">
        <v>16</v>
      </c>
      <c r="B20" s="4" t="s">
        <v>30</v>
      </c>
      <c r="C20" s="9">
        <v>500</v>
      </c>
      <c r="D20" s="44">
        <v>0</v>
      </c>
      <c r="E20" s="7">
        <f t="shared" si="0"/>
        <v>0</v>
      </c>
    </row>
    <row r="21" spans="1:5" ht="15" customHeight="1" x14ac:dyDescent="0.3">
      <c r="A21" s="5" t="s">
        <v>41</v>
      </c>
      <c r="B21" s="4" t="s">
        <v>47</v>
      </c>
      <c r="C21" s="9">
        <v>200</v>
      </c>
      <c r="D21" s="44">
        <v>0</v>
      </c>
      <c r="E21" s="7">
        <f t="shared" si="0"/>
        <v>0</v>
      </c>
    </row>
    <row r="22" spans="1:5" ht="15" customHeight="1" x14ac:dyDescent="0.3">
      <c r="A22" s="3" t="s">
        <v>17</v>
      </c>
      <c r="B22" s="4" t="s">
        <v>42</v>
      </c>
      <c r="C22" s="9">
        <v>12</v>
      </c>
      <c r="D22" s="44">
        <v>0</v>
      </c>
      <c r="E22" s="7">
        <f t="shared" si="0"/>
        <v>0</v>
      </c>
    </row>
    <row r="23" spans="1:5" ht="15" customHeight="1" x14ac:dyDescent="0.3">
      <c r="A23" s="34" t="s">
        <v>21</v>
      </c>
      <c r="B23" s="35"/>
      <c r="C23" s="35"/>
      <c r="D23" s="36"/>
      <c r="E23" s="11">
        <f>SUM(E5:E22)</f>
        <v>0</v>
      </c>
    </row>
    <row r="24" spans="1:5" ht="9" customHeight="1" x14ac:dyDescent="0.3">
      <c r="A24" s="39"/>
      <c r="B24" s="16"/>
      <c r="C24" s="16"/>
      <c r="D24" s="16"/>
      <c r="E24" s="16"/>
    </row>
    <row r="25" spans="1:5" ht="15" customHeight="1" x14ac:dyDescent="0.3">
      <c r="A25" s="26" t="s">
        <v>54</v>
      </c>
      <c r="B25" s="27"/>
      <c r="C25" s="27"/>
      <c r="D25" s="28"/>
      <c r="E25" s="11">
        <f>'Ancillary Services'!E17</f>
        <v>0</v>
      </c>
    </row>
    <row r="26" spans="1:5" ht="9" customHeight="1" thickBot="1" x14ac:dyDescent="0.35">
      <c r="A26" s="29"/>
      <c r="B26" s="29"/>
      <c r="C26" s="29"/>
      <c r="D26" s="29"/>
      <c r="E26" s="30"/>
    </row>
    <row r="27" spans="1:5" ht="15" customHeight="1" thickBot="1" x14ac:dyDescent="0.35">
      <c r="A27" s="23" t="s">
        <v>22</v>
      </c>
      <c r="B27" s="24"/>
      <c r="C27" s="25"/>
      <c r="D27" s="37">
        <f>'Pro Forma - Payroll'!E24+'Pro Forma - Pension'!E23+'Ancillary Services'!E17</f>
        <v>0</v>
      </c>
      <c r="E27" s="38"/>
    </row>
    <row r="28" spans="1:5" ht="17.399999999999999" customHeight="1" x14ac:dyDescent="0.3">
      <c r="A28" s="31"/>
      <c r="B28" s="31"/>
      <c r="C28" s="31"/>
      <c r="D28" s="31"/>
      <c r="E28" s="31"/>
    </row>
    <row r="29" spans="1:5" x14ac:dyDescent="0.3">
      <c r="A29" s="22"/>
      <c r="B29" s="22"/>
      <c r="C29" s="21"/>
      <c r="D29" s="21"/>
      <c r="E29" s="21"/>
    </row>
    <row r="30" spans="1:5" x14ac:dyDescent="0.3">
      <c r="A30" s="12" t="s">
        <v>48</v>
      </c>
      <c r="B30" s="21"/>
      <c r="C30" s="21"/>
      <c r="D30" s="21"/>
      <c r="E30" s="21"/>
    </row>
    <row r="31" spans="1:5" x14ac:dyDescent="0.3">
      <c r="A31" s="12"/>
      <c r="B31" s="21"/>
      <c r="C31" s="21"/>
      <c r="D31" s="21"/>
      <c r="E31" s="21"/>
    </row>
    <row r="32" spans="1:5" x14ac:dyDescent="0.3">
      <c r="A32" s="22"/>
      <c r="B32" s="22"/>
      <c r="C32" s="21"/>
      <c r="D32" s="21"/>
      <c r="E32" s="21"/>
    </row>
    <row r="33" spans="1:5" x14ac:dyDescent="0.3">
      <c r="A33" s="12" t="s">
        <v>50</v>
      </c>
      <c r="B33" s="21"/>
      <c r="C33" s="21"/>
      <c r="D33" s="21"/>
      <c r="E33" s="21"/>
    </row>
    <row r="34" spans="1:5" x14ac:dyDescent="0.3">
      <c r="A34" s="12"/>
      <c r="B34" s="21"/>
      <c r="C34" s="21" t="s">
        <v>49</v>
      </c>
      <c r="D34" s="21"/>
      <c r="E34" s="21"/>
    </row>
    <row r="35" spans="1:5" x14ac:dyDescent="0.3">
      <c r="A35" s="22"/>
      <c r="B35" s="22"/>
      <c r="C35" s="21"/>
      <c r="D35" s="21"/>
      <c r="E35" s="21"/>
    </row>
    <row r="36" spans="1:5" x14ac:dyDescent="0.3">
      <c r="A36" s="12" t="s">
        <v>51</v>
      </c>
      <c r="B36" s="21"/>
      <c r="C36" s="21" t="s">
        <v>49</v>
      </c>
      <c r="D36" s="21"/>
      <c r="E36" s="21"/>
    </row>
    <row r="37" spans="1:5" x14ac:dyDescent="0.3">
      <c r="A37" s="12"/>
      <c r="B37" s="21"/>
      <c r="C37" s="21"/>
      <c r="D37" s="21"/>
      <c r="E37" s="21"/>
    </row>
    <row r="38" spans="1:5" x14ac:dyDescent="0.3">
      <c r="A38" s="22"/>
      <c r="B38" s="22"/>
      <c r="C38" s="21"/>
      <c r="D38" s="21"/>
      <c r="E38" s="21"/>
    </row>
    <row r="39" spans="1:5" x14ac:dyDescent="0.3">
      <c r="A39" s="12" t="s">
        <v>52</v>
      </c>
      <c r="B39" s="21"/>
      <c r="C39" s="21" t="s">
        <v>49</v>
      </c>
      <c r="D39" s="21"/>
      <c r="E39" s="21"/>
    </row>
    <row r="40" spans="1:5" ht="15" thickBot="1" x14ac:dyDescent="0.35">
      <c r="C40" s="21"/>
      <c r="D40" s="21"/>
      <c r="E40" s="21"/>
    </row>
    <row r="41" spans="1:5" ht="18" customHeight="1" x14ac:dyDescent="0.3">
      <c r="A41" s="20" t="s">
        <v>66</v>
      </c>
      <c r="B41" s="20"/>
      <c r="C41" s="20"/>
      <c r="D41" s="20"/>
      <c r="E41" s="20"/>
    </row>
    <row r="42" spans="1:5" x14ac:dyDescent="0.3">
      <c r="A42" t="s">
        <v>49</v>
      </c>
    </row>
  </sheetData>
  <sheetProtection algorithmName="SHA-512" hashValue="AeDHGJbpi832n02zVS7SxnbuHr3zHiQQn2Z1dPUtrr806ubc9zIw7jelhQHebFO6+ROREuXzEbpkDI/nY4pvrw==" saltValue="7hexfvOvE8KTt3YdM/HAXw==" spinCount="100000" sheet="1" objects="1" scenarios="1" selectLockedCells="1"/>
  <mergeCells count="33">
    <mergeCell ref="A1:E1"/>
    <mergeCell ref="A4:E4"/>
    <mergeCell ref="A23:D23"/>
    <mergeCell ref="D27:E27"/>
    <mergeCell ref="A30:B30"/>
    <mergeCell ref="A24:E24"/>
    <mergeCell ref="A31:B31"/>
    <mergeCell ref="C30:E30"/>
    <mergeCell ref="C31:E31"/>
    <mergeCell ref="A33:B33"/>
    <mergeCell ref="A34:B34"/>
    <mergeCell ref="A27:C27"/>
    <mergeCell ref="A25:D25"/>
    <mergeCell ref="A26:E26"/>
    <mergeCell ref="A28:E28"/>
    <mergeCell ref="A29:B29"/>
    <mergeCell ref="C29:E29"/>
    <mergeCell ref="A41:E41"/>
    <mergeCell ref="C32:E32"/>
    <mergeCell ref="A38:B38"/>
    <mergeCell ref="A39:B39"/>
    <mergeCell ref="A37:B37"/>
    <mergeCell ref="C33:E33"/>
    <mergeCell ref="C34:E34"/>
    <mergeCell ref="C35:E35"/>
    <mergeCell ref="C36:E36"/>
    <mergeCell ref="A32:B32"/>
    <mergeCell ref="C37:E37"/>
    <mergeCell ref="C38:E38"/>
    <mergeCell ref="C39:E39"/>
    <mergeCell ref="C40:E40"/>
    <mergeCell ref="A35:B35"/>
    <mergeCell ref="A36:B36"/>
  </mergeCells>
  <printOptions horizontalCentered="1"/>
  <pageMargins left="0.45" right="0.45"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7"/>
  <sheetViews>
    <sheetView zoomScaleNormal="100" workbookViewId="0">
      <selection activeCell="A19" sqref="A19:E19"/>
    </sheetView>
  </sheetViews>
  <sheetFormatPr defaultRowHeight="14.4" x14ac:dyDescent="0.3"/>
  <cols>
    <col min="1" max="1" width="40.77734375" customWidth="1"/>
    <col min="2" max="2" width="12.33203125" style="2" customWidth="1"/>
    <col min="3" max="3" width="11.77734375" customWidth="1"/>
    <col min="4" max="4" width="12.5546875" customWidth="1"/>
    <col min="5" max="5" width="13.77734375" customWidth="1"/>
  </cols>
  <sheetData>
    <row r="1" spans="1:5" ht="32.4" customHeight="1" x14ac:dyDescent="0.55000000000000004">
      <c r="A1" s="14" t="s">
        <v>65</v>
      </c>
      <c r="B1" s="14"/>
      <c r="C1" s="14"/>
      <c r="D1" s="14"/>
      <c r="E1" s="14"/>
    </row>
    <row r="2" spans="1:5" ht="9" customHeight="1" x14ac:dyDescent="0.3"/>
    <row r="3" spans="1:5" ht="36" customHeight="1" x14ac:dyDescent="0.3">
      <c r="A3" s="1" t="s">
        <v>0</v>
      </c>
      <c r="B3" s="1" t="s">
        <v>26</v>
      </c>
      <c r="C3" s="1" t="s">
        <v>23</v>
      </c>
      <c r="D3" s="1" t="s">
        <v>24</v>
      </c>
      <c r="E3" s="1" t="s">
        <v>25</v>
      </c>
    </row>
    <row r="4" spans="1:5" ht="15.6" x14ac:dyDescent="0.3">
      <c r="A4" s="40" t="s">
        <v>53</v>
      </c>
      <c r="B4" s="40"/>
      <c r="C4" s="40"/>
      <c r="D4" s="40"/>
      <c r="E4" s="40"/>
    </row>
    <row r="5" spans="1:5" ht="15" customHeight="1" x14ac:dyDescent="0.3">
      <c r="A5" s="45"/>
      <c r="B5" s="46"/>
      <c r="C5" s="47">
        <v>0</v>
      </c>
      <c r="D5" s="44">
        <v>0</v>
      </c>
      <c r="E5" s="48">
        <f>C5*D5</f>
        <v>0</v>
      </c>
    </row>
    <row r="6" spans="1:5" ht="15" customHeight="1" x14ac:dyDescent="0.3">
      <c r="A6" s="45"/>
      <c r="B6" s="46"/>
      <c r="C6" s="47">
        <v>0</v>
      </c>
      <c r="D6" s="44">
        <v>0</v>
      </c>
      <c r="E6" s="48">
        <f t="shared" ref="E6:E16" si="0">C6*D6</f>
        <v>0</v>
      </c>
    </row>
    <row r="7" spans="1:5" ht="15" customHeight="1" x14ac:dyDescent="0.3">
      <c r="A7" s="45"/>
      <c r="B7" s="46"/>
      <c r="C7" s="47">
        <v>0</v>
      </c>
      <c r="D7" s="44">
        <v>0</v>
      </c>
      <c r="E7" s="48">
        <f t="shared" si="0"/>
        <v>0</v>
      </c>
    </row>
    <row r="8" spans="1:5" ht="15" customHeight="1" x14ac:dyDescent="0.3">
      <c r="A8" s="45"/>
      <c r="B8" s="46"/>
      <c r="C8" s="47">
        <v>0</v>
      </c>
      <c r="D8" s="44">
        <v>0</v>
      </c>
      <c r="E8" s="48">
        <f t="shared" si="0"/>
        <v>0</v>
      </c>
    </row>
    <row r="9" spans="1:5" ht="15" customHeight="1" x14ac:dyDescent="0.3">
      <c r="A9" s="45"/>
      <c r="B9" s="46"/>
      <c r="C9" s="47">
        <v>0</v>
      </c>
      <c r="D9" s="44">
        <v>0</v>
      </c>
      <c r="E9" s="48">
        <f t="shared" si="0"/>
        <v>0</v>
      </c>
    </row>
    <row r="10" spans="1:5" ht="15" customHeight="1" x14ac:dyDescent="0.3">
      <c r="A10" s="45"/>
      <c r="B10" s="46"/>
      <c r="C10" s="47">
        <v>0</v>
      </c>
      <c r="D10" s="44">
        <v>0</v>
      </c>
      <c r="E10" s="48">
        <f t="shared" si="0"/>
        <v>0</v>
      </c>
    </row>
    <row r="11" spans="1:5" ht="15" customHeight="1" x14ac:dyDescent="0.3">
      <c r="A11" s="45"/>
      <c r="B11" s="49"/>
      <c r="C11" s="47">
        <v>0</v>
      </c>
      <c r="D11" s="44">
        <v>0</v>
      </c>
      <c r="E11" s="48">
        <f t="shared" si="0"/>
        <v>0</v>
      </c>
    </row>
    <row r="12" spans="1:5" ht="15" customHeight="1" x14ac:dyDescent="0.3">
      <c r="A12" s="45"/>
      <c r="B12" s="46"/>
      <c r="C12" s="47">
        <v>0</v>
      </c>
      <c r="D12" s="44">
        <v>0</v>
      </c>
      <c r="E12" s="48">
        <f t="shared" si="0"/>
        <v>0</v>
      </c>
    </row>
    <row r="13" spans="1:5" ht="15" customHeight="1" x14ac:dyDescent="0.3">
      <c r="A13" s="45"/>
      <c r="B13" s="46"/>
      <c r="C13" s="47">
        <v>0</v>
      </c>
      <c r="D13" s="44">
        <v>0</v>
      </c>
      <c r="E13" s="48">
        <f t="shared" si="0"/>
        <v>0</v>
      </c>
    </row>
    <row r="14" spans="1:5" ht="15" customHeight="1" x14ac:dyDescent="0.3">
      <c r="A14" s="45"/>
      <c r="B14" s="46"/>
      <c r="C14" s="47">
        <v>0</v>
      </c>
      <c r="D14" s="44">
        <v>0</v>
      </c>
      <c r="E14" s="48">
        <f t="shared" si="0"/>
        <v>0</v>
      </c>
    </row>
    <row r="15" spans="1:5" ht="15" customHeight="1" x14ac:dyDescent="0.3">
      <c r="A15" s="45"/>
      <c r="B15" s="46"/>
      <c r="C15" s="47">
        <v>0</v>
      </c>
      <c r="D15" s="44">
        <v>0</v>
      </c>
      <c r="E15" s="48">
        <f t="shared" si="0"/>
        <v>0</v>
      </c>
    </row>
    <row r="16" spans="1:5" ht="15" customHeight="1" x14ac:dyDescent="0.3">
      <c r="A16" s="45"/>
      <c r="B16" s="46"/>
      <c r="C16" s="47">
        <v>0</v>
      </c>
      <c r="D16" s="44">
        <v>0</v>
      </c>
      <c r="E16" s="48">
        <f t="shared" si="0"/>
        <v>0</v>
      </c>
    </row>
    <row r="17" spans="1:5" ht="15" customHeight="1" x14ac:dyDescent="0.3">
      <c r="A17" s="26" t="s">
        <v>54</v>
      </c>
      <c r="B17" s="41"/>
      <c r="C17" s="41"/>
      <c r="D17" s="42"/>
      <c r="E17" s="7">
        <f>SUM(E5:E16)</f>
        <v>0</v>
      </c>
    </row>
    <row r="18" spans="1:5" ht="38.4" customHeight="1" x14ac:dyDescent="0.3">
      <c r="A18" s="43" t="s">
        <v>70</v>
      </c>
      <c r="B18" s="43"/>
      <c r="C18" s="43"/>
      <c r="D18" s="43"/>
      <c r="E18" s="43"/>
    </row>
    <row r="19" spans="1:5" ht="30" customHeight="1" x14ac:dyDescent="0.3">
      <c r="A19" s="50" t="s">
        <v>55</v>
      </c>
      <c r="B19" s="50"/>
      <c r="C19" s="50"/>
      <c r="D19" s="50"/>
      <c r="E19" s="50"/>
    </row>
    <row r="20" spans="1:5" ht="30" customHeight="1" x14ac:dyDescent="0.3">
      <c r="A20" s="50" t="s">
        <v>56</v>
      </c>
      <c r="B20" s="50"/>
      <c r="C20" s="50"/>
      <c r="D20" s="50"/>
      <c r="E20" s="50"/>
    </row>
    <row r="21" spans="1:5" ht="30" customHeight="1" x14ac:dyDescent="0.3">
      <c r="A21" s="50" t="s">
        <v>57</v>
      </c>
      <c r="B21" s="50"/>
      <c r="C21" s="50"/>
      <c r="D21" s="50"/>
      <c r="E21" s="50"/>
    </row>
    <row r="22" spans="1:5" ht="30" customHeight="1" x14ac:dyDescent="0.3">
      <c r="A22" s="50" t="s">
        <v>58</v>
      </c>
      <c r="B22" s="50"/>
      <c r="C22" s="50"/>
      <c r="D22" s="50"/>
      <c r="E22" s="50"/>
    </row>
    <row r="23" spans="1:5" ht="30" customHeight="1" x14ac:dyDescent="0.3">
      <c r="A23" s="50" t="s">
        <v>59</v>
      </c>
      <c r="B23" s="50"/>
      <c r="C23" s="50"/>
      <c r="D23" s="50"/>
      <c r="E23" s="50"/>
    </row>
    <row r="24" spans="1:5" ht="30" customHeight="1" x14ac:dyDescent="0.3">
      <c r="A24" s="50" t="s">
        <v>60</v>
      </c>
      <c r="B24" s="50"/>
      <c r="C24" s="50"/>
      <c r="D24" s="50"/>
      <c r="E24" s="50"/>
    </row>
    <row r="25" spans="1:5" ht="30" customHeight="1" x14ac:dyDescent="0.3">
      <c r="A25" s="50" t="s">
        <v>61</v>
      </c>
      <c r="B25" s="50"/>
      <c r="C25" s="50"/>
      <c r="D25" s="50"/>
      <c r="E25" s="50"/>
    </row>
    <row r="26" spans="1:5" ht="30" customHeight="1" x14ac:dyDescent="0.3">
      <c r="A26" s="50" t="s">
        <v>62</v>
      </c>
      <c r="B26" s="50"/>
      <c r="C26" s="50"/>
      <c r="D26" s="50"/>
      <c r="E26" s="50"/>
    </row>
    <row r="27" spans="1:5" ht="43.8" customHeight="1" x14ac:dyDescent="0.3"/>
  </sheetData>
  <sheetProtection algorithmName="SHA-512" hashValue="IQKq/+CLDLQYoF6LuRNmVeiZpfdiw1kPtATSK3c7cdVI0MzJfKi5g3vLknkAhMvlf1OuJXqV9vaOE1yQuOqAVw==" saltValue="v7A1gycvaRmXs7he6oiBwQ==" spinCount="100000" sheet="1" objects="1" scenarios="1" selectLockedCells="1"/>
  <mergeCells count="12">
    <mergeCell ref="A26:E26"/>
    <mergeCell ref="A1:E1"/>
    <mergeCell ref="A4:E4"/>
    <mergeCell ref="A17:D17"/>
    <mergeCell ref="A18:E18"/>
    <mergeCell ref="A19:E19"/>
    <mergeCell ref="A20:E20"/>
    <mergeCell ref="A21:E21"/>
    <mergeCell ref="A22:E22"/>
    <mergeCell ref="A23:E23"/>
    <mergeCell ref="A24:E24"/>
    <mergeCell ref="A25:E25"/>
  </mergeCells>
  <printOptions horizontalCentered="1"/>
  <pageMargins left="0.45" right="0.45"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 Forma - Payroll</vt:lpstr>
      <vt:lpstr>Pro Forma - Pension</vt:lpstr>
      <vt:lpstr>Ancillary Services</vt:lpstr>
      <vt:lpstr>'Ancillary Services'!Print_Area</vt:lpstr>
      <vt:lpstr>'Pro Forma - Payroll'!Print_Area</vt:lpstr>
      <vt:lpstr>'Pro Forma - Pension'!Print_Area</vt:lpstr>
    </vt:vector>
  </TitlesOfParts>
  <Company>Office of the State Treasurer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DiDonato</dc:creator>
  <cp:lastModifiedBy>James DiDonato</cp:lastModifiedBy>
  <cp:lastPrinted>2016-01-13T14:57:36Z</cp:lastPrinted>
  <dcterms:created xsi:type="dcterms:W3CDTF">2016-01-08T18:03:59Z</dcterms:created>
  <dcterms:modified xsi:type="dcterms:W3CDTF">2016-02-03T15:27:59Z</dcterms:modified>
</cp:coreProperties>
</file>