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Q:\DSCbidSpecs\FS Paper Southern Districts #5-16-36\"/>
    </mc:Choice>
  </mc:AlternateContent>
  <bookViews>
    <workbookView xWindow="0" yWindow="0" windowWidth="19200" windowHeight="11595" tabRatio="727"/>
  </bookViews>
  <sheets>
    <sheet name="Quantities (2)" sheetId="3" r:id="rId1"/>
    <sheet name="Sheet1" sheetId="2" state="hidden" r:id="rId2"/>
    <sheet name="Sheet2" sheetId="4" r:id="rId3"/>
  </sheets>
  <definedNames>
    <definedName name="_xlnm.Database" localSheetId="0">'Quantities (2)'!$A$1:$R$142</definedName>
    <definedName name="_xlnm.Database">#REF!</definedName>
    <definedName name="_xlnm.Print_Area" localSheetId="0">'Quantities (2)'!$A$1:$R$159</definedName>
    <definedName name="_xlnm.Print_Titles" localSheetId="0">'Quantities (2)'!$1:$14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Q126" i="3" l="1"/>
  <c r="Q141" i="3"/>
  <c r="Q58" i="3"/>
  <c r="Q57" i="3"/>
  <c r="Q56" i="3"/>
  <c r="Q55" i="3"/>
  <c r="Q62" i="3"/>
  <c r="Q54" i="3"/>
  <c r="Q49" i="3"/>
  <c r="Q37" i="3"/>
  <c r="Q86" i="3"/>
  <c r="Q30" i="3"/>
  <c r="Q45" i="3"/>
  <c r="Q42" i="3"/>
  <c r="Q43" i="3"/>
  <c r="Q46" i="3"/>
  <c r="Q50" i="3" l="1"/>
  <c r="Q125" i="3"/>
  <c r="Q140" i="3"/>
  <c r="Q65" i="3"/>
  <c r="Q64" i="3"/>
  <c r="Q133" i="3"/>
  <c r="Q72" i="3"/>
  <c r="Q136" i="3"/>
  <c r="Q142" i="3"/>
  <c r="Q139" i="3"/>
  <c r="Q92" i="3"/>
  <c r="Q137" i="3"/>
  <c r="Q135" i="3"/>
  <c r="Q134" i="3"/>
  <c r="Q130" i="3"/>
  <c r="Q129" i="3"/>
  <c r="Q128" i="3"/>
  <c r="Q123" i="3"/>
  <c r="Q124" i="3"/>
  <c r="Q127" i="3"/>
  <c r="Q117" i="3"/>
  <c r="Q116" i="3"/>
  <c r="Q138" i="3"/>
  <c r="Q115" i="3"/>
  <c r="Q113" i="3"/>
  <c r="Q112" i="3"/>
  <c r="Q111" i="3"/>
  <c r="Q110" i="3"/>
  <c r="Q108" i="3"/>
  <c r="Q105" i="3"/>
  <c r="Q104" i="3"/>
  <c r="Q103" i="3"/>
  <c r="Q102" i="3"/>
  <c r="Q101" i="3"/>
  <c r="Q100" i="3"/>
  <c r="Q99" i="3"/>
  <c r="Q98" i="3"/>
  <c r="Q97" i="3"/>
  <c r="Q95" i="3"/>
  <c r="Q94" i="3"/>
  <c r="Q93" i="3"/>
  <c r="Q89" i="3"/>
  <c r="Q91" i="3"/>
  <c r="Q90" i="3"/>
  <c r="Q88" i="3"/>
  <c r="Q87" i="3"/>
  <c r="Q85" i="3"/>
  <c r="Q84" i="3"/>
  <c r="Q83" i="3"/>
  <c r="Q82" i="3"/>
  <c r="Q81" i="3"/>
  <c r="Q47" i="3"/>
  <c r="Q79" i="3"/>
  <c r="Q77" i="3"/>
  <c r="Q76" i="3"/>
  <c r="Q75" i="3"/>
  <c r="Q74" i="3"/>
  <c r="Q73" i="3"/>
  <c r="Q71" i="3"/>
  <c r="Q70" i="3"/>
  <c r="Q69" i="3"/>
  <c r="Q67" i="3"/>
  <c r="Q66" i="3"/>
  <c r="Q59" i="3"/>
  <c r="Q53" i="3"/>
  <c r="Q52" i="3"/>
  <c r="Q51" i="3"/>
  <c r="Q48" i="3"/>
  <c r="Q44" i="3"/>
  <c r="Q41" i="3"/>
  <c r="Q40" i="3"/>
  <c r="Q39" i="3"/>
  <c r="Q36" i="3"/>
  <c r="Q35" i="3"/>
  <c r="Q34" i="3"/>
  <c r="Q33" i="3"/>
  <c r="Q32" i="3"/>
  <c r="Q31" i="3"/>
  <c r="Q29" i="3"/>
  <c r="Q24" i="3"/>
  <c r="Q23" i="3"/>
  <c r="Q16" i="3"/>
  <c r="Q15" i="3"/>
</calcChain>
</file>

<file path=xl/sharedStrings.xml><?xml version="1.0" encoding="utf-8"?>
<sst xmlns="http://schemas.openxmlformats.org/spreadsheetml/2006/main" count="651" uniqueCount="457">
  <si>
    <t>SOUTHERN DELAWARE SCHOOL NUTRITION PURCHASING COOPERATIVE</t>
  </si>
  <si>
    <t>Est. Units</t>
  </si>
  <si>
    <t>Approved Brands</t>
  </si>
  <si>
    <t>Dart</t>
  </si>
  <si>
    <t>Cape Henlopen School District</t>
  </si>
  <si>
    <t>Lake Forest School District</t>
  </si>
  <si>
    <t>Laurel School District</t>
  </si>
  <si>
    <t>Milford School District</t>
  </si>
  <si>
    <t>Seaford School District</t>
  </si>
  <si>
    <t>Item #</t>
  </si>
  <si>
    <t>Unit</t>
  </si>
  <si>
    <t>Tide</t>
  </si>
  <si>
    <t>Brillo</t>
  </si>
  <si>
    <t>Code:___________________</t>
  </si>
  <si>
    <t>Cape</t>
  </si>
  <si>
    <t>Lake</t>
  </si>
  <si>
    <t>Laurel</t>
  </si>
  <si>
    <t>Milford</t>
  </si>
  <si>
    <t>Seaford</t>
  </si>
  <si>
    <t>Item/Description</t>
  </si>
  <si>
    <t>Company:</t>
  </si>
  <si>
    <t>Contact:</t>
  </si>
  <si>
    <t>Address:</t>
  </si>
  <si>
    <t>Phone:</t>
  </si>
  <si>
    <t>E-Mail:</t>
  </si>
  <si>
    <t>Delivery Day:</t>
  </si>
  <si>
    <t>Handgard</t>
  </si>
  <si>
    <t xml:space="preserve">Handgard    </t>
  </si>
  <si>
    <t xml:space="preserve">Hangard     </t>
  </si>
  <si>
    <t>Woodbridge School District</t>
  </si>
  <si>
    <t xml:space="preserve">Wet Wipes </t>
  </si>
  <si>
    <t>I.R.</t>
  </si>
  <si>
    <t>Indian River School District</t>
  </si>
  <si>
    <t>Mftr:_________________ Code:_________</t>
  </si>
  <si>
    <t>Delmar School District</t>
  </si>
  <si>
    <t xml:space="preserve"> </t>
  </si>
  <si>
    <t>Direct Link</t>
  </si>
  <si>
    <t>Pactiv</t>
  </si>
  <si>
    <t>Poly Plastic</t>
  </si>
  <si>
    <t>Genpack</t>
  </si>
  <si>
    <t>SQP</t>
  </si>
  <si>
    <t>AJM</t>
  </si>
  <si>
    <t>AEP</t>
  </si>
  <si>
    <t>SCA</t>
  </si>
  <si>
    <t>Advantage</t>
  </si>
  <si>
    <t>Georgia Pacific</t>
  </si>
  <si>
    <t>Impac</t>
  </si>
  <si>
    <t>Delmar</t>
  </si>
  <si>
    <t>Smryna</t>
  </si>
  <si>
    <t>Woodbridge</t>
  </si>
  <si>
    <t>Smryna School District</t>
  </si>
  <si>
    <t xml:space="preserve">    BG</t>
  </si>
  <si>
    <t xml:space="preserve">  PB2030</t>
  </si>
  <si>
    <t>FLH181000</t>
  </si>
  <si>
    <t>FLH18500</t>
  </si>
  <si>
    <t>FL181000</t>
  </si>
  <si>
    <t>VMPF</t>
  </si>
  <si>
    <t xml:space="preserve">  PANH</t>
  </si>
  <si>
    <t xml:space="preserve">  XN</t>
  </si>
  <si>
    <t>MFOLDN</t>
  </si>
  <si>
    <t>FM182000</t>
  </si>
  <si>
    <t>FM242000</t>
  </si>
  <si>
    <t>HDR386022B</t>
  </si>
  <si>
    <t>LD38582</t>
  </si>
  <si>
    <t>HDR404822B</t>
  </si>
  <si>
    <t>LD40462</t>
  </si>
  <si>
    <t>HDR434822B</t>
  </si>
  <si>
    <t xml:space="preserve">  BHN</t>
  </si>
  <si>
    <t>GST</t>
  </si>
  <si>
    <t>D16LCD</t>
  </si>
  <si>
    <t>FT300</t>
  </si>
  <si>
    <t xml:space="preserve"> LD43472</t>
  </si>
  <si>
    <t xml:space="preserve"> CT8</t>
  </si>
  <si>
    <t xml:space="preserve">Sysco </t>
  </si>
  <si>
    <t xml:space="preserve">Dart </t>
  </si>
  <si>
    <t xml:space="preserve">Handgard </t>
  </si>
  <si>
    <t>Berkley Square</t>
  </si>
  <si>
    <t>Max Pac  
Berkley Square</t>
  </si>
  <si>
    <t>Western Plastic</t>
  </si>
  <si>
    <t>Sterex</t>
  </si>
  <si>
    <t>Tinilum</t>
  </si>
  <si>
    <t>Morcon</t>
  </si>
  <si>
    <t xml:space="preserve">SCA </t>
  </si>
  <si>
    <t>FPC</t>
  </si>
  <si>
    <t xml:space="preserve">Dispoz </t>
  </si>
  <si>
    <t>Genpak</t>
  </si>
  <si>
    <t xml:space="preserve">Genpak </t>
  </si>
  <si>
    <r>
      <t>Bleach</t>
    </r>
    <r>
      <rPr>
        <sz val="12"/>
        <rFont val="Helv"/>
      </rPr>
      <t xml:space="preserve"> 
1 gal.</t>
    </r>
  </si>
  <si>
    <r>
      <rPr>
        <b/>
        <sz val="12"/>
        <rFont val="Helv"/>
      </rPr>
      <t>Mftr</t>
    </r>
    <r>
      <rPr>
        <sz val="12"/>
        <rFont val="Helv"/>
      </rPr>
      <t xml:space="preserve">: SIMONIZ </t>
    </r>
    <r>
      <rPr>
        <b/>
        <sz val="12"/>
        <rFont val="Helv"/>
      </rPr>
      <t>Code</t>
    </r>
    <r>
      <rPr>
        <sz val="12"/>
        <rFont val="Helv"/>
      </rPr>
      <t>:032013</t>
    </r>
  </si>
  <si>
    <r>
      <t>Scouring Pad</t>
    </r>
    <r>
      <rPr>
        <sz val="12"/>
        <rFont val="Helv"/>
      </rPr>
      <t xml:space="preserve"> 
3x3.5 Extra Heavy Duty</t>
    </r>
  </si>
  <si>
    <r>
      <rPr>
        <b/>
        <sz val="12"/>
        <rFont val="Helv"/>
      </rPr>
      <t>Mftr</t>
    </r>
    <r>
      <rPr>
        <sz val="12"/>
        <rFont val="Helv"/>
      </rPr>
      <t xml:space="preserve">:PREMIER PAD  </t>
    </r>
    <r>
      <rPr>
        <b/>
        <sz val="12"/>
        <rFont val="Helv"/>
      </rPr>
      <t>Code</t>
    </r>
    <r>
      <rPr>
        <sz val="12"/>
        <rFont val="Helv"/>
      </rPr>
      <t>:PAD88</t>
    </r>
  </si>
  <si>
    <t xml:space="preserve">  PAD188</t>
  </si>
  <si>
    <r>
      <t>Soap Pads</t>
    </r>
    <r>
      <rPr>
        <sz val="12"/>
        <rFont val="Helv"/>
      </rPr>
      <t xml:space="preserve"> 
Hotel Size, 10/box</t>
    </r>
  </si>
  <si>
    <t xml:space="preserve">  SPAD</t>
  </si>
  <si>
    <r>
      <rPr>
        <b/>
        <sz val="12"/>
        <rFont val="Helv"/>
      </rPr>
      <t>Mftr</t>
    </r>
    <r>
      <rPr>
        <sz val="12"/>
        <rFont val="Helv"/>
      </rPr>
      <t xml:space="preserve">:KARI-OUT </t>
    </r>
    <r>
      <rPr>
        <b/>
        <sz val="12"/>
        <rFont val="Helv"/>
      </rPr>
      <t>Code</t>
    </r>
    <r>
      <rPr>
        <sz val="12"/>
        <rFont val="Helv"/>
      </rPr>
      <t>:00305</t>
    </r>
  </si>
  <si>
    <t xml:space="preserve">    MT</t>
  </si>
  <si>
    <t xml:space="preserve">    BPB</t>
  </si>
  <si>
    <t xml:space="preserve"> PB1014</t>
  </si>
  <si>
    <r>
      <t xml:space="preserve">Bags, Cookie 
</t>
    </r>
    <r>
      <rPr>
        <sz val="12"/>
        <rFont val="Helv"/>
      </rPr>
      <t xml:space="preserve">5.5"x5.5" </t>
    </r>
  </si>
  <si>
    <r>
      <rPr>
        <b/>
        <sz val="12"/>
        <rFont val="Helv"/>
      </rPr>
      <t>Mftr</t>
    </r>
    <r>
      <rPr>
        <sz val="12"/>
        <rFont val="Helv"/>
      </rPr>
      <t xml:space="preserve">:AEP </t>
    </r>
    <r>
      <rPr>
        <b/>
        <sz val="12"/>
        <rFont val="Helv"/>
      </rPr>
      <t>Code</t>
    </r>
    <r>
      <rPr>
        <sz val="12"/>
        <rFont val="Helv"/>
      </rPr>
      <t>:2K400</t>
    </r>
  </si>
  <si>
    <t xml:space="preserve">  CB55</t>
  </si>
  <si>
    <r>
      <rPr>
        <b/>
        <sz val="12"/>
        <rFont val="Helv"/>
      </rPr>
      <t>Mftr</t>
    </r>
    <r>
      <rPr>
        <sz val="12"/>
        <rFont val="Helv"/>
      </rPr>
      <t xml:space="preserve">:AEP </t>
    </r>
    <r>
      <rPr>
        <b/>
        <sz val="12"/>
        <rFont val="Helv"/>
      </rPr>
      <t>Code</t>
    </r>
    <r>
      <rPr>
        <sz val="12"/>
        <rFont val="Helv"/>
      </rPr>
      <t>:2K550</t>
    </r>
  </si>
  <si>
    <t xml:space="preserve">  CB34</t>
  </si>
  <si>
    <t xml:space="preserve">  HDB</t>
  </si>
  <si>
    <r>
      <rPr>
        <b/>
        <sz val="12"/>
        <rFont val="Helv"/>
      </rPr>
      <t>Mftr</t>
    </r>
    <r>
      <rPr>
        <sz val="12"/>
        <rFont val="Helv"/>
      </rPr>
      <t xml:space="preserve">:AEP </t>
    </r>
    <r>
      <rPr>
        <b/>
        <sz val="12"/>
        <rFont val="Helv"/>
      </rPr>
      <t>Code</t>
    </r>
    <r>
      <rPr>
        <sz val="12"/>
        <rFont val="Helv"/>
      </rPr>
      <t>:2K650</t>
    </r>
  </si>
  <si>
    <t xml:space="preserve"> SBHD</t>
  </si>
  <si>
    <t xml:space="preserve">    D4J6</t>
  </si>
  <si>
    <t xml:space="preserve">  D6JL</t>
  </si>
  <si>
    <t xml:space="preserve">  D6SJ12</t>
  </si>
  <si>
    <r>
      <rPr>
        <b/>
        <sz val="12"/>
        <rFont val="Helv"/>
      </rPr>
      <t>Mftr</t>
    </r>
    <r>
      <rPr>
        <sz val="12"/>
        <rFont val="Helv"/>
      </rPr>
      <t xml:space="preserve">:DART </t>
    </r>
    <r>
      <rPr>
        <b/>
        <sz val="12"/>
        <rFont val="Helv"/>
      </rPr>
      <t>Code</t>
    </r>
    <r>
      <rPr>
        <sz val="12"/>
        <rFont val="Helv"/>
      </rPr>
      <t>:8SJ20</t>
    </r>
  </si>
  <si>
    <t xml:space="preserve">  D8SJ20</t>
  </si>
  <si>
    <r>
      <rPr>
        <b/>
        <sz val="12"/>
        <rFont val="Helv"/>
      </rPr>
      <t>Mftr</t>
    </r>
    <r>
      <rPr>
        <sz val="12"/>
        <rFont val="Helv"/>
      </rPr>
      <t xml:space="preserve">:DART </t>
    </r>
    <r>
      <rPr>
        <b/>
        <sz val="12"/>
        <rFont val="Helv"/>
      </rPr>
      <t>Code</t>
    </r>
    <r>
      <rPr>
        <sz val="12"/>
        <rFont val="Helv"/>
      </rPr>
      <t>:10B20</t>
    </r>
  </si>
  <si>
    <t xml:space="preserve">  D10B20</t>
  </si>
  <si>
    <t xml:space="preserve">  D20JL</t>
  </si>
  <si>
    <r>
      <rPr>
        <b/>
        <sz val="12"/>
        <rFont val="Helv"/>
      </rPr>
      <t>Mftr</t>
    </r>
    <r>
      <rPr>
        <sz val="12"/>
        <rFont val="Helv"/>
      </rPr>
      <t xml:space="preserve">:DART </t>
    </r>
    <r>
      <rPr>
        <b/>
        <sz val="12"/>
        <rFont val="Helv"/>
      </rPr>
      <t>Code</t>
    </r>
    <r>
      <rPr>
        <sz val="12"/>
        <rFont val="Helv"/>
      </rPr>
      <t>:12SJ20</t>
    </r>
  </si>
  <si>
    <t xml:space="preserve">  D12SJ20</t>
  </si>
  <si>
    <t xml:space="preserve">   D12JL</t>
  </si>
  <si>
    <t xml:space="preserve">   FHT83</t>
  </si>
  <si>
    <t xml:space="preserve">   CHT83</t>
  </si>
  <si>
    <r>
      <rPr>
        <b/>
        <sz val="12"/>
        <rFont val="Helv"/>
      </rPr>
      <t>Mftr</t>
    </r>
    <r>
      <rPr>
        <sz val="12"/>
        <rFont val="Helv"/>
      </rPr>
      <t xml:space="preserve">:DART </t>
    </r>
    <r>
      <rPr>
        <b/>
        <sz val="12"/>
        <rFont val="Helv"/>
      </rPr>
      <t>Code</t>
    </r>
    <r>
      <rPr>
        <sz val="12"/>
        <rFont val="Helv"/>
      </rPr>
      <t>:C57PST1</t>
    </r>
  </si>
  <si>
    <t xml:space="preserve"> CTS</t>
  </si>
  <si>
    <t xml:space="preserve">  CTM</t>
  </si>
  <si>
    <r>
      <rPr>
        <b/>
        <sz val="12"/>
        <rFont val="Helv"/>
      </rPr>
      <t>Mftr</t>
    </r>
    <r>
      <rPr>
        <sz val="12"/>
        <rFont val="Helv"/>
      </rPr>
      <t xml:space="preserve">:BERKLEY SQUARE </t>
    </r>
    <r>
      <rPr>
        <b/>
        <sz val="12"/>
        <rFont val="Helv"/>
      </rPr>
      <t>Code</t>
    </r>
    <r>
      <rPr>
        <sz val="12"/>
        <rFont val="Helv"/>
      </rPr>
      <t>:NACHO1</t>
    </r>
  </si>
  <si>
    <t xml:space="preserve">  NT</t>
  </si>
  <si>
    <r>
      <rPr>
        <b/>
        <sz val="12"/>
        <rFont val="Helv"/>
      </rPr>
      <t>Mftr</t>
    </r>
    <r>
      <rPr>
        <sz val="12"/>
        <rFont val="Helv"/>
      </rPr>
      <t xml:space="preserve">:DART  </t>
    </r>
    <r>
      <rPr>
        <b/>
        <sz val="12"/>
        <rFont val="Helv"/>
      </rPr>
      <t>Code</t>
    </r>
    <r>
      <rPr>
        <sz val="12"/>
        <rFont val="Helv"/>
      </rPr>
      <t>:12SN</t>
    </r>
  </si>
  <si>
    <t xml:space="preserve">  TC12</t>
  </si>
  <si>
    <r>
      <t>Cup, Foam</t>
    </r>
    <r>
      <rPr>
        <sz val="12"/>
        <rFont val="Helv"/>
      </rPr>
      <t xml:space="preserve"> 
8 oz.</t>
    </r>
  </si>
  <si>
    <t xml:space="preserve">  D8J8</t>
  </si>
  <si>
    <t xml:space="preserve">  D12J12</t>
  </si>
  <si>
    <r>
      <t>Cup, Portion</t>
    </r>
    <r>
      <rPr>
        <sz val="12"/>
        <rFont val="Helv"/>
      </rPr>
      <t xml:space="preserve"> 
Plastic, 2 oz.</t>
    </r>
  </si>
  <si>
    <t xml:space="preserve">  SC2</t>
  </si>
  <si>
    <t xml:space="preserve">  SCL2</t>
  </si>
  <si>
    <r>
      <t>Cup, Portion</t>
    </r>
    <r>
      <rPr>
        <sz val="12"/>
        <rFont val="Helv"/>
      </rPr>
      <t xml:space="preserve"> 
Plastic, 4 oz.</t>
    </r>
  </si>
  <si>
    <t xml:space="preserve">  SC4</t>
  </si>
  <si>
    <t xml:space="preserve">  SCL4</t>
  </si>
  <si>
    <r>
      <rPr>
        <b/>
        <sz val="12"/>
        <rFont val="Helv"/>
      </rPr>
      <t>Mftr</t>
    </r>
    <r>
      <rPr>
        <sz val="12"/>
        <rFont val="Helv"/>
      </rPr>
      <t xml:space="preserve">:G.P. </t>
    </r>
    <r>
      <rPr>
        <b/>
        <sz val="12"/>
        <rFont val="Helv"/>
      </rPr>
      <t>Code</t>
    </r>
    <r>
      <rPr>
        <sz val="12"/>
        <rFont val="Helv"/>
      </rPr>
      <t>:SSF51</t>
    </r>
  </si>
  <si>
    <t xml:space="preserve">     SF</t>
  </si>
  <si>
    <r>
      <rPr>
        <b/>
        <sz val="12"/>
        <rFont val="Helv"/>
      </rPr>
      <t>Mftr</t>
    </r>
    <r>
      <rPr>
        <sz val="12"/>
        <rFont val="Helv"/>
      </rPr>
      <t xml:space="preserve">:G.P. </t>
    </r>
    <r>
      <rPr>
        <b/>
        <sz val="12"/>
        <rFont val="Helv"/>
      </rPr>
      <t>Code</t>
    </r>
    <r>
      <rPr>
        <sz val="12"/>
        <rFont val="Helv"/>
      </rPr>
      <t>:SSS51</t>
    </r>
  </si>
  <si>
    <t xml:space="preserve">    SS</t>
  </si>
  <si>
    <r>
      <rPr>
        <b/>
        <sz val="12"/>
        <rFont val="Helv"/>
      </rPr>
      <t>Mftr</t>
    </r>
    <r>
      <rPr>
        <sz val="12"/>
        <rFont val="Helv"/>
      </rPr>
      <t xml:space="preserve">:G.P. </t>
    </r>
    <r>
      <rPr>
        <b/>
        <sz val="12"/>
        <rFont val="Helv"/>
      </rPr>
      <t>Code</t>
    </r>
    <r>
      <rPr>
        <sz val="12"/>
        <rFont val="Helv"/>
      </rPr>
      <t>:SSK51</t>
    </r>
  </si>
  <si>
    <t xml:space="preserve">    SK</t>
  </si>
  <si>
    <t xml:space="preserve"> FSN500</t>
  </si>
  <si>
    <t xml:space="preserve">   SLK</t>
  </si>
  <si>
    <r>
      <t>Dish, Foam</t>
    </r>
    <r>
      <rPr>
        <sz val="12"/>
        <rFont val="Helv"/>
      </rPr>
      <t xml:space="preserve"> 
Casserole</t>
    </r>
  </si>
  <si>
    <t xml:space="preserve">    FD8</t>
  </si>
  <si>
    <r>
      <t xml:space="preserve">Flatware, Fork 
</t>
    </r>
    <r>
      <rPr>
        <sz val="12"/>
        <rFont val="Helv"/>
      </rPr>
      <t>Medium weight, plastic</t>
    </r>
  </si>
  <si>
    <t xml:space="preserve">   FM</t>
  </si>
  <si>
    <r>
      <t>Flatware, Knife</t>
    </r>
    <r>
      <rPr>
        <sz val="12"/>
        <rFont val="Helv"/>
      </rPr>
      <t xml:space="preserve"> 
Medium weight, plastic</t>
    </r>
  </si>
  <si>
    <t xml:space="preserve">  KM</t>
  </si>
  <si>
    <r>
      <t>Flatware, Soup, Spoon</t>
    </r>
    <r>
      <rPr>
        <sz val="12"/>
        <rFont val="Helv"/>
      </rPr>
      <t xml:space="preserve"> Medium weight, plastic</t>
    </r>
  </si>
  <si>
    <t xml:space="preserve">  SSP</t>
  </si>
  <si>
    <t xml:space="preserve">    SM</t>
  </si>
  <si>
    <t xml:space="preserve">  FS12500</t>
  </si>
  <si>
    <t xml:space="preserve"> FS9500</t>
  </si>
  <si>
    <r>
      <t xml:space="preserve">Foil Wrap, </t>
    </r>
    <r>
      <rPr>
        <sz val="12"/>
        <rFont val="Helv"/>
      </rPr>
      <t>Sandwich, Cheeseburger, 14" x 10.5"</t>
    </r>
  </si>
  <si>
    <r>
      <t>Foil Wrap,</t>
    </r>
    <r>
      <rPr>
        <sz val="12"/>
        <rFont val="Helv"/>
      </rPr>
      <t xml:space="preserve"> Sandwich, Fish / Chicken, 14" x 10.5"</t>
    </r>
  </si>
  <si>
    <t xml:space="preserve">   PLGL</t>
  </si>
  <si>
    <r>
      <rPr>
        <b/>
        <sz val="12"/>
        <rFont val="Helv"/>
      </rPr>
      <t>Mftr:</t>
    </r>
    <r>
      <rPr>
        <sz val="12"/>
        <rFont val="Helv"/>
      </rPr>
      <t xml:space="preserve">STEREX </t>
    </r>
    <r>
      <rPr>
        <b/>
        <sz val="12"/>
        <rFont val="Helv"/>
      </rPr>
      <t>Code</t>
    </r>
    <r>
      <rPr>
        <sz val="12"/>
        <rFont val="Helv"/>
      </rPr>
      <t>:VGPCGXL</t>
    </r>
  </si>
  <si>
    <t xml:space="preserve">   VXLPF</t>
  </si>
  <si>
    <r>
      <rPr>
        <b/>
        <sz val="12"/>
        <rFont val="Helv"/>
      </rPr>
      <t>Mftr</t>
    </r>
    <r>
      <rPr>
        <sz val="12"/>
        <rFont val="Helv"/>
      </rPr>
      <t xml:space="preserve">:STEREX </t>
    </r>
    <r>
      <rPr>
        <b/>
        <sz val="12"/>
        <rFont val="Helv"/>
      </rPr>
      <t>Code</t>
    </r>
    <r>
      <rPr>
        <sz val="12"/>
        <rFont val="Helv"/>
      </rPr>
      <t>:VGPCGL</t>
    </r>
  </si>
  <si>
    <t xml:space="preserve">   VLPF</t>
  </si>
  <si>
    <r>
      <rPr>
        <b/>
        <sz val="12"/>
        <rFont val="Helv"/>
      </rPr>
      <t>Mftr</t>
    </r>
    <r>
      <rPr>
        <sz val="12"/>
        <rFont val="Helv"/>
      </rPr>
      <t xml:space="preserve">:STEREX </t>
    </r>
    <r>
      <rPr>
        <b/>
        <sz val="12"/>
        <rFont val="Helv"/>
      </rPr>
      <t>Code</t>
    </r>
    <r>
      <rPr>
        <sz val="12"/>
        <rFont val="Helv"/>
      </rPr>
      <t>:VCPCGM</t>
    </r>
  </si>
  <si>
    <t xml:space="preserve">  VSPF</t>
  </si>
  <si>
    <t xml:space="preserve">  PANL</t>
  </si>
  <si>
    <r>
      <t xml:space="preserve">Liners 
</t>
    </r>
    <r>
      <rPr>
        <sz val="12"/>
        <color indexed="8"/>
        <rFont val="Helv"/>
      </rPr>
      <t>Half Bun pan, silicone treated</t>
    </r>
  </si>
  <si>
    <r>
      <rPr>
        <b/>
        <sz val="12"/>
        <rFont val="Helv"/>
      </rPr>
      <t>Mftr</t>
    </r>
    <r>
      <rPr>
        <sz val="12"/>
        <rFont val="Helv"/>
      </rPr>
      <t xml:space="preserve">:AEP </t>
    </r>
    <r>
      <rPr>
        <b/>
        <sz val="12"/>
        <rFont val="Helv"/>
      </rPr>
      <t>Code</t>
    </r>
    <r>
      <rPr>
        <sz val="12"/>
        <rFont val="Helv"/>
      </rPr>
      <t>:ZL4018MD</t>
    </r>
  </si>
  <si>
    <t xml:space="preserve">   PLF</t>
  </si>
  <si>
    <r>
      <rPr>
        <b/>
        <sz val="12"/>
        <rFont val="Helv"/>
      </rPr>
      <t>Mftr</t>
    </r>
    <r>
      <rPr>
        <sz val="12"/>
        <rFont val="Helv"/>
      </rPr>
      <t xml:space="preserve">:AEP </t>
    </r>
    <r>
      <rPr>
        <b/>
        <sz val="12"/>
        <rFont val="Helv"/>
      </rPr>
      <t>Code</t>
    </r>
    <r>
      <rPr>
        <sz val="12"/>
        <rFont val="Helv"/>
      </rPr>
      <t>:ZL01012MD</t>
    </r>
  </si>
  <si>
    <t xml:space="preserve">   PLH</t>
  </si>
  <si>
    <t xml:space="preserve">  TFN20</t>
  </si>
  <si>
    <r>
      <rPr>
        <b/>
        <sz val="12"/>
        <rFont val="Helv"/>
      </rPr>
      <t>Mftr</t>
    </r>
    <r>
      <rPr>
        <sz val="12"/>
        <rFont val="Helv"/>
      </rPr>
      <t xml:space="preserve">:MORCON </t>
    </r>
    <r>
      <rPr>
        <b/>
        <sz val="12"/>
        <rFont val="Helv"/>
      </rPr>
      <t>Code</t>
    </r>
    <r>
      <rPr>
        <sz val="12"/>
        <rFont val="Helv"/>
      </rPr>
      <t>:D712</t>
    </r>
  </si>
  <si>
    <t xml:space="preserve">   LFN</t>
  </si>
  <si>
    <r>
      <rPr>
        <b/>
        <sz val="12"/>
        <rFont val="Helv"/>
      </rPr>
      <t>Mftr</t>
    </r>
    <r>
      <rPr>
        <sz val="12"/>
        <rFont val="Helv"/>
      </rPr>
      <t xml:space="preserve">:SCA </t>
    </r>
    <r>
      <rPr>
        <b/>
        <sz val="12"/>
        <rFont val="Helv"/>
      </rPr>
      <t>Code</t>
    </r>
    <r>
      <rPr>
        <sz val="12"/>
        <rFont val="Helv"/>
      </rPr>
      <t>:DR7050A</t>
    </r>
  </si>
  <si>
    <t xml:space="preserve">   RN</t>
  </si>
  <si>
    <r>
      <rPr>
        <b/>
        <sz val="12"/>
        <rFont val="Helv"/>
      </rPr>
      <t>Mftr</t>
    </r>
    <r>
      <rPr>
        <sz val="12"/>
        <rFont val="Helv"/>
      </rPr>
      <t xml:space="preserve">:AEP  </t>
    </r>
    <r>
      <rPr>
        <b/>
        <sz val="12"/>
        <rFont val="Helv"/>
      </rPr>
      <t>Code</t>
    </r>
    <r>
      <rPr>
        <sz val="12"/>
        <rFont val="Helv"/>
      </rPr>
      <t>:30011212</t>
    </r>
  </si>
  <si>
    <t xml:space="preserve">  FM1212</t>
  </si>
  <si>
    <r>
      <rPr>
        <b/>
        <sz val="12"/>
        <rFont val="Helv"/>
      </rPr>
      <t>Mftr</t>
    </r>
    <r>
      <rPr>
        <sz val="12"/>
        <rFont val="Helv"/>
      </rPr>
      <t xml:space="preserve">:AEP </t>
    </r>
    <r>
      <rPr>
        <b/>
        <sz val="12"/>
        <rFont val="Helv"/>
      </rPr>
      <t>Code</t>
    </r>
    <r>
      <rPr>
        <sz val="12"/>
        <rFont val="Helv"/>
      </rPr>
      <t>:30011515</t>
    </r>
  </si>
  <si>
    <t xml:space="preserve">  FM1515</t>
  </si>
  <si>
    <r>
      <rPr>
        <b/>
        <sz val="12"/>
        <rFont val="Helv"/>
      </rPr>
      <t>Mftr</t>
    </r>
    <r>
      <rPr>
        <sz val="12"/>
        <rFont val="Helv"/>
      </rPr>
      <t xml:space="preserve">:AEP </t>
    </r>
    <r>
      <rPr>
        <b/>
        <sz val="12"/>
        <rFont val="Helv"/>
      </rPr>
      <t>Code</t>
    </r>
    <r>
      <rPr>
        <sz val="12"/>
        <rFont val="Helv"/>
      </rPr>
      <t>:30550439</t>
    </r>
  </si>
  <si>
    <r>
      <rPr>
        <b/>
        <sz val="12"/>
        <rFont val="Helv"/>
      </rPr>
      <t>Mftr</t>
    </r>
    <r>
      <rPr>
        <sz val="12"/>
        <rFont val="Helv"/>
      </rPr>
      <t xml:space="preserve">:AEP </t>
    </r>
    <r>
      <rPr>
        <b/>
        <sz val="12"/>
        <rFont val="Helv"/>
      </rPr>
      <t>Code</t>
    </r>
    <r>
      <rPr>
        <sz val="12"/>
        <rFont val="Helv"/>
      </rPr>
      <t>:30550000</t>
    </r>
  </si>
  <si>
    <t xml:space="preserve">   PP6</t>
  </si>
  <si>
    <t xml:space="preserve">   FT50</t>
  </si>
  <si>
    <r>
      <t>Plate Plastic</t>
    </r>
    <r>
      <rPr>
        <sz val="12"/>
        <rFont val="Helv"/>
      </rPr>
      <t xml:space="preserve"> 
6", White</t>
    </r>
  </si>
  <si>
    <t xml:space="preserve">  PLP6</t>
  </si>
  <si>
    <r>
      <t xml:space="preserve">Straws 
</t>
    </r>
    <r>
      <rPr>
        <sz val="12"/>
        <rFont val="Helv"/>
      </rPr>
      <t>Wrapped</t>
    </r>
    <r>
      <rPr>
        <b/>
        <sz val="12"/>
        <rFont val="Helv"/>
      </rPr>
      <t xml:space="preserve"> </t>
    </r>
  </si>
  <si>
    <t xml:space="preserve">    WS</t>
  </si>
  <si>
    <r>
      <rPr>
        <b/>
        <sz val="12"/>
        <rFont val="Helv"/>
      </rPr>
      <t>Mftr</t>
    </r>
    <r>
      <rPr>
        <sz val="12"/>
        <rFont val="Helv"/>
      </rPr>
      <t xml:space="preserve">:POLYPLASTIC </t>
    </r>
    <r>
      <rPr>
        <b/>
        <sz val="12"/>
        <rFont val="Helv"/>
      </rPr>
      <t>Code</t>
    </r>
    <r>
      <rPr>
        <sz val="12"/>
        <rFont val="Helv"/>
      </rPr>
      <t>:PLR386022B</t>
    </r>
  </si>
  <si>
    <r>
      <rPr>
        <b/>
        <sz val="12"/>
        <rFont val="Helv"/>
      </rPr>
      <t>Mftr</t>
    </r>
    <r>
      <rPr>
        <sz val="12"/>
        <rFont val="Helv"/>
      </rPr>
      <t xml:space="preserve">:POLYPLASTIC </t>
    </r>
    <r>
      <rPr>
        <b/>
        <sz val="12"/>
        <rFont val="Helv"/>
      </rPr>
      <t>Code</t>
    </r>
    <r>
      <rPr>
        <sz val="12"/>
        <rFont val="Helv"/>
      </rPr>
      <t>:PPK558XX</t>
    </r>
  </si>
  <si>
    <r>
      <rPr>
        <b/>
        <sz val="12"/>
        <rFont val="Helv"/>
      </rPr>
      <t>Mftr</t>
    </r>
    <r>
      <rPr>
        <sz val="12"/>
        <rFont val="Helv"/>
      </rPr>
      <t xml:space="preserve">:POLYPLASTIC </t>
    </r>
    <r>
      <rPr>
        <b/>
        <sz val="12"/>
        <rFont val="Helv"/>
      </rPr>
      <t>Code</t>
    </r>
    <r>
      <rPr>
        <sz val="12"/>
        <rFont val="Helv"/>
      </rPr>
      <t>:PLR404822B</t>
    </r>
  </si>
  <si>
    <r>
      <rPr>
        <b/>
        <sz val="12"/>
        <rFont val="Helv"/>
      </rPr>
      <t>Mftr</t>
    </r>
    <r>
      <rPr>
        <sz val="12"/>
        <rFont val="Helv"/>
      </rPr>
      <t xml:space="preserve">:POLYPLASTIC </t>
    </r>
    <r>
      <rPr>
        <b/>
        <sz val="12"/>
        <rFont val="Helv"/>
      </rPr>
      <t>Code</t>
    </r>
    <r>
      <rPr>
        <sz val="12"/>
        <rFont val="Helv"/>
      </rPr>
      <t>:PPK546XX</t>
    </r>
  </si>
  <si>
    <t xml:space="preserve">   SLT</t>
  </si>
  <si>
    <t xml:space="preserve"> SLT6</t>
  </si>
  <si>
    <t xml:space="preserve">  MT2S</t>
  </si>
  <si>
    <t xml:space="preserve">  MT4S</t>
  </si>
  <si>
    <t xml:space="preserve">   FT25</t>
  </si>
  <si>
    <t xml:space="preserve">   SPH</t>
  </si>
  <si>
    <t xml:space="preserve">  FT100</t>
  </si>
  <si>
    <t xml:space="preserve">  FT912</t>
  </si>
  <si>
    <r>
      <rPr>
        <b/>
        <sz val="12"/>
        <rFont val="Helv"/>
      </rPr>
      <t>Mftr</t>
    </r>
    <r>
      <rPr>
        <sz val="12"/>
        <rFont val="Helv"/>
      </rPr>
      <t xml:space="preserve">:BRILLO </t>
    </r>
    <r>
      <rPr>
        <b/>
        <sz val="12"/>
        <rFont val="Helv"/>
      </rPr>
      <t>Code</t>
    </r>
    <r>
      <rPr>
        <sz val="12"/>
        <rFont val="Helv"/>
      </rPr>
      <t>:W24000</t>
    </r>
  </si>
  <si>
    <t>Crystal Ware</t>
  </si>
  <si>
    <t>SC55</t>
  </si>
  <si>
    <t>TP12</t>
  </si>
  <si>
    <r>
      <t xml:space="preserve">Crystal Clear Cup
</t>
    </r>
    <r>
      <rPr>
        <sz val="12"/>
        <rFont val="Helv"/>
      </rPr>
      <t>9 oz</t>
    </r>
  </si>
  <si>
    <r>
      <t xml:space="preserve">Crystal Clear Cup
</t>
    </r>
    <r>
      <rPr>
        <sz val="12"/>
        <rFont val="Helv"/>
      </rPr>
      <t xml:space="preserve">12 oz </t>
    </r>
  </si>
  <si>
    <r>
      <rPr>
        <b/>
        <sz val="12"/>
        <rFont val="Helv"/>
      </rPr>
      <t>Mftr</t>
    </r>
    <r>
      <rPr>
        <sz val="12"/>
        <rFont val="Helv"/>
      </rPr>
      <t xml:space="preserve">:DART </t>
    </r>
    <r>
      <rPr>
        <b/>
        <sz val="12"/>
        <rFont val="Helv"/>
      </rPr>
      <t>Code</t>
    </r>
    <r>
      <rPr>
        <sz val="12"/>
        <rFont val="Helv"/>
      </rPr>
      <t>:16LCD</t>
    </r>
  </si>
  <si>
    <r>
      <t>Bag, Bun Pan Bag</t>
    </r>
    <r>
      <rPr>
        <sz val="12"/>
        <rFont val="Helv"/>
      </rPr>
      <t xml:space="preserve"> 21"X35"X6"</t>
    </r>
  </si>
  <si>
    <t>CHT6</t>
  </si>
  <si>
    <t>SW</t>
  </si>
  <si>
    <r>
      <t xml:space="preserve">Nakpins
</t>
    </r>
    <r>
      <rPr>
        <sz val="12"/>
        <rFont val="Helv"/>
      </rPr>
      <t>Mini-fold Napkin, White</t>
    </r>
  </si>
  <si>
    <t>VMF</t>
  </si>
  <si>
    <r>
      <rPr>
        <b/>
        <sz val="12"/>
        <rFont val="Helv"/>
      </rPr>
      <t>Mftr</t>
    </r>
    <r>
      <rPr>
        <sz val="12"/>
        <rFont val="Helv"/>
      </rPr>
      <t xml:space="preserve">:MORCON </t>
    </r>
    <r>
      <rPr>
        <b/>
        <sz val="12"/>
        <rFont val="Helv"/>
      </rPr>
      <t>Code</t>
    </r>
    <r>
      <rPr>
        <sz val="12"/>
        <rFont val="Helv"/>
      </rPr>
      <t>: D20500</t>
    </r>
  </si>
  <si>
    <t xml:space="preserve">   PS40</t>
  </si>
  <si>
    <t>40lb</t>
  </si>
  <si>
    <r>
      <t>Cup, Foam</t>
    </r>
    <r>
      <rPr>
        <sz val="12"/>
        <rFont val="Helv"/>
      </rPr>
      <t xml:space="preserve"> 
12 oz.</t>
    </r>
  </si>
  <si>
    <r>
      <t>Cutlery Kit</t>
    </r>
    <r>
      <rPr>
        <sz val="12"/>
        <rFont val="Helv"/>
      </rPr>
      <t xml:space="preserve"> 
Spork, straw, napkin </t>
    </r>
  </si>
  <si>
    <r>
      <t>Cutlery Kit</t>
    </r>
    <r>
      <rPr>
        <sz val="12"/>
        <rFont val="Helv"/>
      </rPr>
      <t xml:space="preserve"> 
Fork, teaspoon, napkin</t>
    </r>
  </si>
  <si>
    <r>
      <t xml:space="preserve">Liners 
</t>
    </r>
    <r>
      <rPr>
        <sz val="12"/>
        <rFont val="Helv"/>
      </rPr>
      <t>Full pan, Shallow &amp; Medium</t>
    </r>
  </si>
  <si>
    <r>
      <t xml:space="preserve">Liners 
</t>
    </r>
    <r>
      <rPr>
        <sz val="12"/>
        <rFont val="Helv"/>
      </rPr>
      <t>Half Pan, Medium &amp; Deep</t>
    </r>
  </si>
  <si>
    <t>Austin/Clorox</t>
  </si>
  <si>
    <t>Hangard/Elkay</t>
  </si>
  <si>
    <t xml:space="preserve">Sweetheart/Dart </t>
  </si>
  <si>
    <t>Dart/Pactiv</t>
  </si>
  <si>
    <t>Dart/Solo/Prairie</t>
  </si>
  <si>
    <r>
      <t xml:space="preserve">Hairnets
</t>
    </r>
    <r>
      <rPr>
        <sz val="12"/>
        <color theme="1"/>
        <rFont val="Helv"/>
      </rPr>
      <t>Light weight</t>
    </r>
  </si>
  <si>
    <r>
      <rPr>
        <b/>
        <sz val="12"/>
        <rFont val="Helv"/>
      </rPr>
      <t>Mftr</t>
    </r>
    <r>
      <rPr>
        <sz val="12"/>
        <rFont val="Helv"/>
      </rPr>
      <t>:BERRY</t>
    </r>
    <r>
      <rPr>
        <b/>
        <sz val="12"/>
        <rFont val="Helv"/>
      </rPr>
      <t>Code</t>
    </r>
    <r>
      <rPr>
        <sz val="12"/>
        <rFont val="Helv"/>
      </rPr>
      <t>:TFR211635MC</t>
    </r>
  </si>
  <si>
    <r>
      <rPr>
        <b/>
        <sz val="12"/>
        <rFont val="Helv"/>
      </rPr>
      <t>Mftr</t>
    </r>
    <r>
      <rPr>
        <sz val="12"/>
        <rFont val="Helv"/>
      </rPr>
      <t xml:space="preserve">:DART </t>
    </r>
    <r>
      <rPr>
        <b/>
        <sz val="12"/>
        <rFont val="Helv"/>
      </rPr>
      <t>Code</t>
    </r>
    <r>
      <rPr>
        <sz val="12"/>
        <rFont val="Helv"/>
      </rPr>
      <t>:6JL</t>
    </r>
  </si>
  <si>
    <r>
      <rPr>
        <b/>
        <sz val="12"/>
        <rFont val="Helv"/>
      </rPr>
      <t>Mftr</t>
    </r>
    <r>
      <rPr>
        <sz val="12"/>
        <rFont val="Helv"/>
      </rPr>
      <t xml:space="preserve">:DART </t>
    </r>
    <r>
      <rPr>
        <b/>
        <sz val="12"/>
        <rFont val="Helv"/>
      </rPr>
      <t>Code</t>
    </r>
    <r>
      <rPr>
        <sz val="12"/>
        <rFont val="Helv"/>
      </rPr>
      <t>:4J6</t>
    </r>
  </si>
  <si>
    <r>
      <rPr>
        <b/>
        <sz val="12"/>
        <rFont val="Helv"/>
      </rPr>
      <t>Mftr</t>
    </r>
    <r>
      <rPr>
        <sz val="12"/>
        <rFont val="Helv"/>
      </rPr>
      <t xml:space="preserve">:DART </t>
    </r>
    <r>
      <rPr>
        <b/>
        <sz val="12"/>
        <rFont val="Helv"/>
      </rPr>
      <t>Code</t>
    </r>
    <r>
      <rPr>
        <sz val="12"/>
        <rFont val="Helv"/>
      </rPr>
      <t>:6SJ12</t>
    </r>
  </si>
  <si>
    <r>
      <rPr>
        <b/>
        <sz val="12"/>
        <rFont val="Helv"/>
      </rPr>
      <t>Mftr</t>
    </r>
    <r>
      <rPr>
        <sz val="12"/>
        <rFont val="Helv"/>
      </rPr>
      <t xml:space="preserve">:DART </t>
    </r>
    <r>
      <rPr>
        <b/>
        <sz val="12"/>
        <rFont val="Helv"/>
      </rPr>
      <t>Code</t>
    </r>
    <r>
      <rPr>
        <sz val="12"/>
        <rFont val="Helv"/>
      </rPr>
      <t>:12JL</t>
    </r>
  </si>
  <si>
    <r>
      <rPr>
        <b/>
        <sz val="12"/>
        <rFont val="Helv"/>
      </rPr>
      <t>Mftr</t>
    </r>
    <r>
      <rPr>
        <sz val="12"/>
        <rFont val="Helv"/>
      </rPr>
      <t xml:space="preserve">:DART </t>
    </r>
    <r>
      <rPr>
        <b/>
        <sz val="12"/>
        <rFont val="Helv"/>
      </rPr>
      <t>Code</t>
    </r>
    <r>
      <rPr>
        <sz val="12"/>
        <rFont val="Helv"/>
      </rPr>
      <t>:20JL</t>
    </r>
  </si>
  <si>
    <r>
      <rPr>
        <b/>
        <sz val="12"/>
        <rFont val="Helv"/>
      </rPr>
      <t>Mftr</t>
    </r>
    <r>
      <rPr>
        <sz val="12"/>
        <rFont val="Helv"/>
      </rPr>
      <t xml:space="preserve">:DART </t>
    </r>
    <r>
      <rPr>
        <b/>
        <sz val="12"/>
        <rFont val="Helv"/>
      </rPr>
      <t>Code</t>
    </r>
    <r>
      <rPr>
        <sz val="12"/>
        <rFont val="Helv"/>
      </rPr>
      <t>:DCC C89PST1</t>
    </r>
  </si>
  <si>
    <r>
      <rPr>
        <b/>
        <sz val="12"/>
        <rFont val="Helv"/>
      </rPr>
      <t>Mftr</t>
    </r>
    <r>
      <rPr>
        <sz val="12"/>
        <rFont val="Helv"/>
      </rPr>
      <t xml:space="preserve">:DART </t>
    </r>
    <r>
      <rPr>
        <b/>
        <sz val="12"/>
        <rFont val="Helv"/>
      </rPr>
      <t>Code</t>
    </r>
    <r>
      <rPr>
        <sz val="12"/>
        <rFont val="Helv"/>
      </rPr>
      <t>:C90PST1</t>
    </r>
  </si>
  <si>
    <r>
      <rPr>
        <b/>
        <sz val="12"/>
        <rFont val="Helv"/>
      </rPr>
      <t>Mftr</t>
    </r>
    <r>
      <rPr>
        <sz val="12"/>
        <rFont val="Helv"/>
      </rPr>
      <t xml:space="preserve">:DART </t>
    </r>
    <r>
      <rPr>
        <b/>
        <sz val="12"/>
        <rFont val="Helv"/>
      </rPr>
      <t>Code</t>
    </r>
    <r>
      <rPr>
        <sz val="12"/>
        <rFont val="Helv"/>
      </rPr>
      <t>:8J8</t>
    </r>
  </si>
  <si>
    <r>
      <rPr>
        <b/>
        <sz val="12"/>
        <rFont val="Helv"/>
      </rPr>
      <t>Mftr</t>
    </r>
    <r>
      <rPr>
        <sz val="12"/>
        <rFont val="Helv"/>
      </rPr>
      <t xml:space="preserve">:DART </t>
    </r>
    <r>
      <rPr>
        <b/>
        <sz val="12"/>
        <rFont val="Helv"/>
      </rPr>
      <t>Code</t>
    </r>
    <r>
      <rPr>
        <sz val="12"/>
        <rFont val="Helv"/>
      </rPr>
      <t>:12J12</t>
    </r>
  </si>
  <si>
    <r>
      <rPr>
        <b/>
        <sz val="12"/>
        <rFont val="Helv"/>
      </rPr>
      <t>Mftr</t>
    </r>
    <r>
      <rPr>
        <sz val="12"/>
        <rFont val="Helv"/>
      </rPr>
      <t xml:space="preserve">:BERKLEY SQUARE  </t>
    </r>
    <r>
      <rPr>
        <b/>
        <sz val="12"/>
        <rFont val="Helv"/>
      </rPr>
      <t>Code</t>
    </r>
    <r>
      <rPr>
        <sz val="12"/>
        <rFont val="Helv"/>
      </rPr>
      <t>:236915</t>
    </r>
  </si>
  <si>
    <r>
      <rPr>
        <b/>
        <sz val="12"/>
        <rFont val="Helv"/>
      </rPr>
      <t>Mftr</t>
    </r>
    <r>
      <rPr>
        <sz val="12"/>
        <rFont val="Helv"/>
      </rPr>
      <t>:CRYSTALWARE</t>
    </r>
    <r>
      <rPr>
        <b/>
        <sz val="12"/>
        <rFont val="Helv"/>
      </rPr>
      <t>Code</t>
    </r>
    <r>
      <rPr>
        <sz val="12"/>
        <rFont val="Helv"/>
      </rPr>
      <t>:FPPWP1000</t>
    </r>
  </si>
  <si>
    <r>
      <rPr>
        <b/>
        <sz val="12"/>
        <rFont val="Helv"/>
      </rPr>
      <t>Mftr:</t>
    </r>
    <r>
      <rPr>
        <sz val="12"/>
        <rFont val="Helv"/>
      </rPr>
      <t xml:space="preserve"> STEREX </t>
    </r>
    <r>
      <rPr>
        <b/>
        <sz val="12"/>
        <rFont val="Helv"/>
      </rPr>
      <t>Code:</t>
    </r>
    <r>
      <rPr>
        <sz val="12"/>
        <rFont val="Helv"/>
      </rPr>
      <t xml:space="preserve"> VCPCGM</t>
    </r>
  </si>
  <si>
    <r>
      <rPr>
        <b/>
        <sz val="12"/>
        <rFont val="Helv"/>
      </rPr>
      <t>Mftr</t>
    </r>
    <r>
      <rPr>
        <sz val="12"/>
        <rFont val="Helv"/>
      </rPr>
      <t xml:space="preserve">:TINICUM </t>
    </r>
    <r>
      <rPr>
        <b/>
        <sz val="12"/>
        <rFont val="Helv"/>
      </rPr>
      <t>Code</t>
    </r>
    <r>
      <rPr>
        <sz val="12"/>
        <rFont val="Helv"/>
      </rPr>
      <t>:R-49</t>
    </r>
  </si>
  <si>
    <r>
      <rPr>
        <b/>
        <sz val="12"/>
        <rFont val="Helv"/>
      </rPr>
      <t>Mftr:</t>
    </r>
    <r>
      <rPr>
        <sz val="12"/>
        <rFont val="Helv"/>
      </rPr>
      <t xml:space="preserve">VONDREHLE </t>
    </r>
    <r>
      <rPr>
        <b/>
        <sz val="12"/>
        <rFont val="Helv"/>
      </rPr>
      <t>Code:</t>
    </r>
    <r>
      <rPr>
        <sz val="12"/>
        <rFont val="Helv"/>
      </rPr>
      <t>545W</t>
    </r>
  </si>
  <si>
    <r>
      <rPr>
        <b/>
        <sz val="12"/>
        <rFont val="Helv"/>
      </rPr>
      <t>Mftr</t>
    </r>
    <r>
      <rPr>
        <sz val="12"/>
        <rFont val="Helv"/>
      </rPr>
      <t xml:space="preserve">: AJM </t>
    </r>
    <r>
      <rPr>
        <b/>
        <sz val="12"/>
        <rFont val="Helv"/>
      </rPr>
      <t>Code</t>
    </r>
    <r>
      <rPr>
        <sz val="12"/>
        <rFont val="Helv"/>
      </rPr>
      <t>: PP6GREWH</t>
    </r>
  </si>
  <si>
    <r>
      <rPr>
        <b/>
        <sz val="12"/>
        <rFont val="Helv"/>
      </rPr>
      <t xml:space="preserve">Mftr: </t>
    </r>
    <r>
      <rPr>
        <sz val="12"/>
        <rFont val="Helv"/>
      </rPr>
      <t xml:space="preserve">SELICORE </t>
    </r>
    <r>
      <rPr>
        <b/>
        <sz val="12"/>
        <rFont val="Helv"/>
      </rPr>
      <t xml:space="preserve">Code: </t>
    </r>
    <r>
      <rPr>
        <sz val="12"/>
        <rFont val="Helv"/>
      </rPr>
      <t>ECJW24CLR</t>
    </r>
  </si>
  <si>
    <r>
      <rPr>
        <b/>
        <sz val="12"/>
        <rFont val="Helv"/>
      </rPr>
      <t>Mftr</t>
    </r>
    <r>
      <rPr>
        <sz val="12"/>
        <rFont val="Helv"/>
      </rPr>
      <t xml:space="preserve">:POLYPLASTIC </t>
    </r>
    <r>
      <rPr>
        <b/>
        <sz val="12"/>
        <rFont val="Helv"/>
      </rPr>
      <t>Code</t>
    </r>
    <r>
      <rPr>
        <sz val="12"/>
        <rFont val="Helv"/>
      </rPr>
      <t>:PLR434822B</t>
    </r>
  </si>
  <si>
    <r>
      <rPr>
        <b/>
        <sz val="12"/>
        <rFont val="Helv"/>
      </rPr>
      <t>Mftr</t>
    </r>
    <r>
      <rPr>
        <sz val="12"/>
        <rFont val="Helv"/>
      </rPr>
      <t xml:space="preserve">:SQP </t>
    </r>
    <r>
      <rPr>
        <b/>
        <sz val="12"/>
        <rFont val="Helv"/>
      </rPr>
      <t>Code</t>
    </r>
    <r>
      <rPr>
        <sz val="12"/>
        <rFont val="Helv"/>
      </rPr>
      <t>:VFT25</t>
    </r>
  </si>
  <si>
    <r>
      <rPr>
        <b/>
        <sz val="12"/>
        <rFont val="Helv"/>
      </rPr>
      <t>Mftr:</t>
    </r>
    <r>
      <rPr>
        <sz val="12"/>
        <rFont val="Helv"/>
      </rPr>
      <t xml:space="preserve">SQP </t>
    </r>
    <r>
      <rPr>
        <b/>
        <sz val="12"/>
        <rFont val="Helv"/>
      </rPr>
      <t>Code:</t>
    </r>
    <r>
      <rPr>
        <sz val="12"/>
        <rFont val="Helv"/>
      </rPr>
      <t xml:space="preserve">VFT50           </t>
    </r>
  </si>
  <si>
    <r>
      <rPr>
        <b/>
        <sz val="12"/>
        <rFont val="Helv"/>
      </rPr>
      <t>Mftr:</t>
    </r>
    <r>
      <rPr>
        <sz val="12"/>
        <rFont val="Helv"/>
      </rPr>
      <t xml:space="preserve">SQP </t>
    </r>
    <r>
      <rPr>
        <b/>
        <sz val="12"/>
        <rFont val="Helv"/>
      </rPr>
      <t>Code</t>
    </r>
    <r>
      <rPr>
        <sz val="12"/>
        <rFont val="Helv"/>
      </rPr>
      <t>:5804</t>
    </r>
  </si>
  <si>
    <r>
      <rPr>
        <b/>
        <sz val="12"/>
        <rFont val="Helv"/>
      </rPr>
      <t>Mftr</t>
    </r>
    <r>
      <rPr>
        <sz val="12"/>
        <rFont val="Helv"/>
      </rPr>
      <t xml:space="preserve">:SQP </t>
    </r>
    <r>
      <rPr>
        <b/>
        <sz val="12"/>
        <rFont val="Helv"/>
      </rPr>
      <t>Code</t>
    </r>
    <r>
      <rPr>
        <sz val="12"/>
        <rFont val="Helv"/>
      </rPr>
      <t>:8153</t>
    </r>
  </si>
  <si>
    <r>
      <t xml:space="preserve">Detergent
</t>
    </r>
    <r>
      <rPr>
        <sz val="12"/>
        <rFont val="Helv"/>
      </rPr>
      <t>Powder w/Bleach 40lb</t>
    </r>
  </si>
  <si>
    <r>
      <t xml:space="preserve">Bag, Food Storage
</t>
    </r>
    <r>
      <rPr>
        <sz val="12"/>
        <rFont val="Helv"/>
      </rPr>
      <t>10" X 14" 1 mil.</t>
    </r>
  </si>
  <si>
    <r>
      <t xml:space="preserve">Bags, Cookie 
</t>
    </r>
    <r>
      <rPr>
        <sz val="12"/>
        <rFont val="Helv"/>
      </rPr>
      <t>3.5" x 4"</t>
    </r>
  </si>
  <si>
    <r>
      <t xml:space="preserve">Lid, Food
</t>
    </r>
    <r>
      <rPr>
        <sz val="12"/>
        <rFont val="Helv"/>
      </rPr>
      <t>Lid for 4oz Squat cup</t>
    </r>
  </si>
  <si>
    <r>
      <t xml:space="preserve">Lid, Food
</t>
    </r>
    <r>
      <rPr>
        <sz val="12"/>
        <rFont val="Helv"/>
      </rPr>
      <t>Lid for 8, 10, &amp; 12oz. Squat cups</t>
    </r>
  </si>
  <si>
    <r>
      <t xml:space="preserve">Lid, Food
</t>
    </r>
    <r>
      <rPr>
        <sz val="12"/>
        <rFont val="Helv"/>
      </rPr>
      <t>Lid for 6oz Squat Cup</t>
    </r>
  </si>
  <si>
    <r>
      <t xml:space="preserve">Container, Food 
</t>
    </r>
    <r>
      <rPr>
        <sz val="12"/>
        <rFont val="Helv"/>
      </rPr>
      <t>3 Section Clear Hinged Tray
9.25"x4.5"x3"</t>
    </r>
  </si>
  <si>
    <r>
      <t xml:space="preserve">Container, Food 
</t>
    </r>
    <r>
      <rPr>
        <sz val="12"/>
        <rFont val="Helv"/>
      </rPr>
      <t>Clear Hinged Tray
6"x5.75"x3"</t>
    </r>
  </si>
  <si>
    <r>
      <t>Container, Food</t>
    </r>
    <r>
      <rPr>
        <sz val="12"/>
        <rFont val="Helv"/>
      </rPr>
      <t xml:space="preserve"> 
Clear Hinged Tray
8"x8"x3"</t>
    </r>
  </si>
  <si>
    <r>
      <t>Cup, Cold</t>
    </r>
    <r>
      <rPr>
        <sz val="12"/>
        <rFont val="Helv"/>
      </rPr>
      <t xml:space="preserve"> 
12 oz.</t>
    </r>
  </si>
  <si>
    <r>
      <t>Cup, Portion, LID</t>
    </r>
    <r>
      <rPr>
        <sz val="12"/>
        <rFont val="Helv"/>
      </rPr>
      <t xml:space="preserve"> 
Lid for 2oz Portion Cup</t>
    </r>
  </si>
  <si>
    <r>
      <t xml:space="preserve">Cup, Portion
</t>
    </r>
    <r>
      <rPr>
        <sz val="12"/>
        <rFont val="Helv"/>
      </rPr>
      <t>Plastic, 5.5oz</t>
    </r>
  </si>
  <si>
    <r>
      <t xml:space="preserve">Lid, Portion
</t>
    </r>
    <r>
      <rPr>
        <sz val="12"/>
        <rFont val="Helv"/>
      </rPr>
      <t>Lid for 4, &amp; 5oz Portion Cup</t>
    </r>
  </si>
  <si>
    <r>
      <t xml:space="preserve">SmartStock Fork
</t>
    </r>
    <r>
      <rPr>
        <sz val="12"/>
        <rFont val="Helv"/>
      </rPr>
      <t>with complimentary dispenser</t>
    </r>
  </si>
  <si>
    <r>
      <t xml:space="preserve">SmartStock Spoon
</t>
    </r>
    <r>
      <rPr>
        <sz val="12"/>
        <rFont val="Helv"/>
      </rPr>
      <t>with complimentary dispenser</t>
    </r>
  </si>
  <si>
    <r>
      <t>SmartStock</t>
    </r>
    <r>
      <rPr>
        <sz val="12"/>
        <rFont val="Helv"/>
      </rPr>
      <t xml:space="preserve"> </t>
    </r>
    <r>
      <rPr>
        <b/>
        <sz val="12"/>
        <rFont val="Helv"/>
      </rPr>
      <t xml:space="preserve">Knife
</t>
    </r>
    <r>
      <rPr>
        <sz val="12"/>
        <rFont val="Helv"/>
      </rPr>
      <t>with comlimentary dispenser</t>
    </r>
  </si>
  <si>
    <r>
      <t xml:space="preserve">Flatware, Teaspoon
</t>
    </r>
    <r>
      <rPr>
        <sz val="12"/>
        <rFont val="Helv"/>
      </rPr>
      <t>Medium weight, plastic</t>
    </r>
  </si>
  <si>
    <r>
      <t xml:space="preserve">Foil Pan
</t>
    </r>
    <r>
      <rPr>
        <sz val="12"/>
        <rFont val="Helv"/>
      </rPr>
      <t>Half size</t>
    </r>
  </si>
  <si>
    <r>
      <t xml:space="preserve">Gloves, Disposable
</t>
    </r>
    <r>
      <rPr>
        <sz val="12"/>
        <rFont val="Helv"/>
      </rPr>
      <t xml:space="preserve">Large </t>
    </r>
  </si>
  <si>
    <r>
      <t xml:space="preserve">Gloves, Disposable
</t>
    </r>
    <r>
      <rPr>
        <sz val="12"/>
        <rFont val="Helv"/>
      </rPr>
      <t>Vinyl, Extra Large; Powder-free</t>
    </r>
  </si>
  <si>
    <r>
      <t xml:space="preserve">Liners
</t>
    </r>
    <r>
      <rPr>
        <sz val="12"/>
        <rFont val="Helv"/>
      </rPr>
      <t>Bun pan, silicone treated</t>
    </r>
  </si>
  <si>
    <r>
      <t xml:space="preserve">Express Napkin
</t>
    </r>
    <r>
      <rPr>
        <sz val="12"/>
        <rFont val="Helv"/>
      </rPr>
      <t>natural w/dispenser</t>
    </r>
  </si>
  <si>
    <r>
      <t>Napkins</t>
    </r>
    <r>
      <rPr>
        <sz val="12"/>
        <rFont val="Helv"/>
      </rPr>
      <t xml:space="preserve"> 
Low Boy, 3."x5", folded</t>
    </r>
  </si>
  <si>
    <r>
      <t>Napkins</t>
    </r>
    <r>
      <rPr>
        <sz val="12"/>
        <rFont val="Helv"/>
      </rPr>
      <t xml:space="preserve"> 
High Boy, 3.5"x6.5", folded</t>
    </r>
  </si>
  <si>
    <r>
      <t>Foil, Aluminum</t>
    </r>
    <r>
      <rPr>
        <sz val="12"/>
        <rFont val="Helv"/>
      </rPr>
      <t xml:space="preserve"> 
Heavy Duty, 18"x1000'</t>
    </r>
  </si>
  <si>
    <r>
      <t xml:space="preserve">Foil, Aluminum
</t>
    </r>
    <r>
      <rPr>
        <sz val="12"/>
        <rFont val="Helv"/>
      </rPr>
      <t>Heavy Duty, 18"x500'</t>
    </r>
  </si>
  <si>
    <r>
      <t xml:space="preserve">Foil, Aluminum
</t>
    </r>
    <r>
      <rPr>
        <sz val="12"/>
        <rFont val="Helv"/>
      </rPr>
      <t>Standard, 18"x1,000'</t>
    </r>
  </si>
  <si>
    <r>
      <t xml:space="preserve">Gloves, Disposable
</t>
    </r>
    <r>
      <rPr>
        <sz val="12"/>
        <rFont val="Helv"/>
      </rPr>
      <t>Vinyl  Large; Powder-free</t>
    </r>
  </si>
  <si>
    <r>
      <t xml:space="preserve">Gloves, Disposable
</t>
    </r>
    <r>
      <rPr>
        <sz val="12"/>
        <rFont val="Helv"/>
      </rPr>
      <t>Vinyl Medium; Powder-free</t>
    </r>
  </si>
  <si>
    <r>
      <t xml:space="preserve">Gloves, Disposable
</t>
    </r>
    <r>
      <rPr>
        <sz val="12"/>
        <rFont val="Helv"/>
      </rPr>
      <t>Vinyl Small; Powder-free</t>
    </r>
  </si>
  <si>
    <r>
      <t>Plastic Wrap</t>
    </r>
    <r>
      <rPr>
        <sz val="12"/>
        <rFont val="Helv"/>
      </rPr>
      <t xml:space="preserve"> 
18"x2,000'</t>
    </r>
  </si>
  <si>
    <r>
      <t xml:space="preserve">Plastic Wrap
</t>
    </r>
    <r>
      <rPr>
        <sz val="12"/>
        <rFont val="Helv"/>
      </rPr>
      <t xml:space="preserve"> 24"x2,000'</t>
    </r>
  </si>
  <si>
    <r>
      <t>Plate, Paper</t>
    </r>
    <r>
      <rPr>
        <sz val="12"/>
        <rFont val="Helv"/>
      </rPr>
      <t xml:space="preserve"> 
6" </t>
    </r>
  </si>
  <si>
    <r>
      <t xml:space="preserve">Trash Liners 
</t>
    </r>
    <r>
      <rPr>
        <sz val="12"/>
        <rFont val="Helv"/>
      </rPr>
      <t xml:space="preserve">38"x58" Hi-Density, Black
</t>
    </r>
    <r>
      <rPr>
        <i/>
        <sz val="10"/>
        <rFont val="Helv"/>
      </rPr>
      <t>Must send sample</t>
    </r>
  </si>
  <si>
    <r>
      <t xml:space="preserve">Trash Liners
</t>
    </r>
    <r>
      <rPr>
        <sz val="12"/>
        <rFont val="Helv"/>
      </rPr>
      <t xml:space="preserve">43"X47" Low Density, Black
</t>
    </r>
    <r>
      <rPr>
        <i/>
        <sz val="10"/>
        <rFont val="Helv"/>
      </rPr>
      <t>Must send sample</t>
    </r>
  </si>
  <si>
    <r>
      <t>Trash Liners</t>
    </r>
    <r>
      <rPr>
        <sz val="12"/>
        <rFont val="Helv"/>
      </rPr>
      <t xml:space="preserve"> 
40"x46" Low Density, Black
</t>
    </r>
    <r>
      <rPr>
        <i/>
        <sz val="10"/>
        <rFont val="Helv"/>
      </rPr>
      <t>Must send sample</t>
    </r>
  </si>
  <si>
    <r>
      <t xml:space="preserve">Trash Liners
</t>
    </r>
    <r>
      <rPr>
        <sz val="12"/>
        <rFont val="Helv"/>
      </rPr>
      <t xml:space="preserve"> 40"x48" High Density, Black
</t>
    </r>
    <r>
      <rPr>
        <i/>
        <sz val="10"/>
        <rFont val="Helv"/>
      </rPr>
      <t>Must send sample</t>
    </r>
  </si>
  <si>
    <r>
      <t xml:space="preserve">Trash Liners 
</t>
    </r>
    <r>
      <rPr>
        <sz val="12"/>
        <rFont val="Helv"/>
      </rPr>
      <t xml:space="preserve">43"x48" High Density, Black 
</t>
    </r>
    <r>
      <rPr>
        <i/>
        <sz val="10"/>
        <rFont val="Helv"/>
      </rPr>
      <t>Must send sample</t>
    </r>
  </si>
  <si>
    <r>
      <t xml:space="preserve">Trash Liners
</t>
    </r>
    <r>
      <rPr>
        <sz val="12"/>
        <rFont val="Helv"/>
      </rPr>
      <t xml:space="preserve"> 38"X58" High Density, Black </t>
    </r>
    <r>
      <rPr>
        <i/>
        <sz val="10"/>
        <rFont val="Helv"/>
      </rPr>
      <t>Must send sample</t>
    </r>
  </si>
  <si>
    <r>
      <t>Tray Foam</t>
    </r>
    <r>
      <rPr>
        <sz val="12"/>
        <rFont val="Helv"/>
      </rPr>
      <t xml:space="preserve"> 
5-compartment
8.37" x 10.25" x 1.18"</t>
    </r>
  </si>
  <si>
    <r>
      <t>Tray Foam</t>
    </r>
    <r>
      <rPr>
        <sz val="12"/>
        <rFont val="Helv"/>
      </rPr>
      <t xml:space="preserve"> 
6-compartment, 8.37"x11.62x1.18"</t>
    </r>
  </si>
  <si>
    <r>
      <t xml:space="preserve">Tray Foam
</t>
    </r>
    <r>
      <rPr>
        <sz val="12"/>
        <rFont val="Helv"/>
      </rPr>
      <t>6 compartment tray, Sesame
10.37"x8.37"x1.18</t>
    </r>
  </si>
  <si>
    <r>
      <t>Tray Foam</t>
    </r>
    <r>
      <rPr>
        <sz val="12"/>
        <rFont val="Helv"/>
      </rPr>
      <t xml:space="preserve"> 
Flat, 8"x5"x1"</t>
    </r>
  </si>
  <si>
    <r>
      <t>Tray</t>
    </r>
    <r>
      <rPr>
        <sz val="12"/>
        <rFont val="Helv"/>
      </rPr>
      <t xml:space="preserve"> </t>
    </r>
    <r>
      <rPr>
        <b/>
        <sz val="12"/>
        <rFont val="Helv"/>
      </rPr>
      <t xml:space="preserve">Foam </t>
    </r>
    <r>
      <rPr>
        <sz val="12"/>
        <rFont val="Helv"/>
      </rPr>
      <t xml:space="preserve">
Flat 9.25" x 7.25" x 5/8"</t>
    </r>
  </si>
  <si>
    <r>
      <t>Food Tray</t>
    </r>
    <r>
      <rPr>
        <sz val="12"/>
        <rFont val="Helv"/>
      </rPr>
      <t xml:space="preserve">
Foam 12"x9"x1"</t>
    </r>
  </si>
  <si>
    <r>
      <t xml:space="preserve">Food Tray 
</t>
    </r>
    <r>
      <rPr>
        <sz val="12"/>
        <rFont val="Helv"/>
      </rPr>
      <t xml:space="preserve">Paper 4 oz. </t>
    </r>
  </si>
  <si>
    <r>
      <t xml:space="preserve">Food Tray  
</t>
    </r>
    <r>
      <rPr>
        <sz val="12"/>
        <rFont val="Helv"/>
      </rPr>
      <t>Paper 1/2lb</t>
    </r>
  </si>
  <si>
    <r>
      <t xml:space="preserve">Food Tray 
</t>
    </r>
    <r>
      <rPr>
        <sz val="12"/>
        <rFont val="Helv"/>
      </rPr>
      <t>Paper 1lb</t>
    </r>
  </si>
  <si>
    <r>
      <t xml:space="preserve">Food Tray 
</t>
    </r>
    <r>
      <rPr>
        <sz val="12"/>
        <rFont val="Helv"/>
      </rPr>
      <t>Paper 3lb</t>
    </r>
  </si>
  <si>
    <r>
      <rPr>
        <b/>
        <sz val="12"/>
        <rFont val="Helv"/>
      </rPr>
      <t>Mftr:</t>
    </r>
    <r>
      <rPr>
        <sz val="12"/>
        <rFont val="Helv"/>
      </rPr>
      <t xml:space="preserve">BERRY </t>
    </r>
    <r>
      <rPr>
        <b/>
        <sz val="12"/>
        <rFont val="Helv"/>
      </rPr>
      <t>Code</t>
    </r>
    <r>
      <rPr>
        <sz val="12"/>
        <rFont val="Helv"/>
      </rPr>
      <t>:TFR1014MC</t>
    </r>
  </si>
  <si>
    <r>
      <rPr>
        <b/>
        <sz val="12"/>
        <color theme="1"/>
        <rFont val="Helv"/>
      </rPr>
      <t>Mftr</t>
    </r>
    <r>
      <rPr>
        <sz val="12"/>
        <color theme="1"/>
        <rFont val="Helv"/>
      </rPr>
      <t xml:space="preserve">:IMPAC </t>
    </r>
    <r>
      <rPr>
        <b/>
        <sz val="12"/>
        <color theme="1"/>
        <rFont val="Helv"/>
      </rPr>
      <t>Code</t>
    </r>
    <r>
      <rPr>
        <sz val="12"/>
        <color theme="1"/>
        <rFont val="Helv"/>
      </rPr>
      <t>:7386K21</t>
    </r>
  </si>
  <si>
    <r>
      <t xml:space="preserve">Container, Food 
</t>
    </r>
    <r>
      <rPr>
        <sz val="12"/>
        <rFont val="Helv"/>
      </rPr>
      <t>3 Section Foam Hinged Tray
8" x 8.5" x 3"</t>
    </r>
  </si>
  <si>
    <r>
      <t xml:space="preserve">Clear Hinged Container
</t>
    </r>
    <r>
      <rPr>
        <sz val="12"/>
        <rFont val="Helv"/>
      </rPr>
      <t>Clear Hinged Tray</t>
    </r>
    <r>
      <rPr>
        <b/>
        <sz val="12"/>
        <rFont val="Helv"/>
      </rPr>
      <t xml:space="preserve"> 
</t>
    </r>
    <r>
      <rPr>
        <sz val="12"/>
        <rFont val="Helv"/>
      </rPr>
      <t>8.3 x 8.3 x 2</t>
    </r>
  </si>
  <si>
    <r>
      <t xml:space="preserve">Container, Food
</t>
    </r>
    <r>
      <rPr>
        <sz val="12"/>
        <rFont val="Helv"/>
      </rPr>
      <t>2 Section Nacho Tray
5" x 6.5"</t>
    </r>
  </si>
  <si>
    <t>6/CS</t>
  </si>
  <si>
    <t xml:space="preserve">   6Gal/CS</t>
  </si>
  <si>
    <t xml:space="preserve">  40lbs/CS</t>
  </si>
  <si>
    <t>20/CS</t>
  </si>
  <si>
    <t xml:space="preserve">  20/CS</t>
  </si>
  <si>
    <t>12/CS</t>
  </si>
  <si>
    <t xml:space="preserve">  12/10/CS</t>
  </si>
  <si>
    <t xml:space="preserve">   1000/CS</t>
  </si>
  <si>
    <t>100/CS</t>
  </si>
  <si>
    <t xml:space="preserve">   100/CS</t>
  </si>
  <si>
    <t xml:space="preserve">    200/CS</t>
  </si>
  <si>
    <t>1000/CS</t>
  </si>
  <si>
    <t xml:space="preserve">    500/CS</t>
  </si>
  <si>
    <t>200/CS</t>
  </si>
  <si>
    <t>500/CS</t>
  </si>
  <si>
    <t xml:space="preserve">     500/CS</t>
  </si>
  <si>
    <t>2000/CS</t>
  </si>
  <si>
    <t xml:space="preserve">   2000/CS</t>
  </si>
  <si>
    <t xml:space="preserve">  2000/CS</t>
  </si>
  <si>
    <t xml:space="preserve">  1000/CS</t>
  </si>
  <si>
    <t xml:space="preserve">  150/CS</t>
  </si>
  <si>
    <t>1500/CS</t>
  </si>
  <si>
    <t>250/CS</t>
  </si>
  <si>
    <t xml:space="preserve">   250/CS</t>
  </si>
  <si>
    <t xml:space="preserve">    1000/CS</t>
  </si>
  <si>
    <t>2,500/CS</t>
  </si>
  <si>
    <t xml:space="preserve">    2500/CS</t>
  </si>
  <si>
    <t xml:space="preserve">     2500/CS</t>
  </si>
  <si>
    <t>2500/CS</t>
  </si>
  <si>
    <t>960/CS</t>
  </si>
  <si>
    <t xml:space="preserve">    960/CS</t>
  </si>
  <si>
    <t>2,400/CS</t>
  </si>
  <si>
    <t xml:space="preserve">   3000/CS</t>
  </si>
  <si>
    <t>__________________/CS</t>
  </si>
  <si>
    <t xml:space="preserve">   1000'/CS</t>
  </si>
  <si>
    <t xml:space="preserve">   500'/CS</t>
  </si>
  <si>
    <t xml:space="preserve">   1000 /CS</t>
  </si>
  <si>
    <t>6,000/CS</t>
  </si>
  <si>
    <t xml:space="preserve">   6000/CS</t>
  </si>
  <si>
    <t>10,000 /CS</t>
  </si>
  <si>
    <t xml:space="preserve">   10,000/CS</t>
  </si>
  <si>
    <t>8,000/CS</t>
  </si>
  <si>
    <t xml:space="preserve">    8000/CS</t>
  </si>
  <si>
    <t xml:space="preserve">    6000/CS</t>
  </si>
  <si>
    <t>8000/CS</t>
  </si>
  <si>
    <t>4000/CS</t>
  </si>
  <si>
    <t xml:space="preserve">    4000/CS</t>
  </si>
  <si>
    <t xml:space="preserve">   12000/CS</t>
  </si>
  <si>
    <t>150/CS</t>
  </si>
  <si>
    <t xml:space="preserve">   150/CS</t>
  </si>
  <si>
    <t xml:space="preserve">   500/CS</t>
  </si>
  <si>
    <t xml:space="preserve">  2000/RL</t>
  </si>
  <si>
    <t xml:space="preserve">   2000/RL</t>
  </si>
  <si>
    <t>200/ROLL</t>
  </si>
  <si>
    <t>1 ROLL</t>
  </si>
  <si>
    <t>1000CT.</t>
  </si>
  <si>
    <t>100 CT</t>
  </si>
  <si>
    <t>1000 CT.</t>
  </si>
  <si>
    <r>
      <t xml:space="preserve">Bag, Storage
</t>
    </r>
    <r>
      <rPr>
        <sz val="12"/>
        <rFont val="Helv"/>
      </rPr>
      <t>Plastic Clear 12"X8"X30"</t>
    </r>
  </si>
  <si>
    <r>
      <t xml:space="preserve">Container, Food 
</t>
    </r>
    <r>
      <rPr>
        <sz val="12"/>
        <rFont val="Helv"/>
      </rPr>
      <t>6 oz Squat foam</t>
    </r>
  </si>
  <si>
    <r>
      <t xml:space="preserve">Container, Food
</t>
    </r>
    <r>
      <rPr>
        <sz val="12"/>
        <rFont val="Helv"/>
      </rPr>
      <t>4 oz Squat foam</t>
    </r>
  </si>
  <si>
    <r>
      <t xml:space="preserve">Bags, Sandwich 
</t>
    </r>
    <r>
      <rPr>
        <sz val="12"/>
        <rFont val="Helv"/>
      </rPr>
      <t>Clear, 6.5"x7"</t>
    </r>
  </si>
  <si>
    <r>
      <t>Bags, Hot Dog</t>
    </r>
    <r>
      <rPr>
        <sz val="12"/>
        <rFont val="Helv"/>
      </rPr>
      <t xml:space="preserve"> 
Clear 5.25" x 10"</t>
    </r>
  </si>
  <si>
    <r>
      <t xml:space="preserve">Container, Food 
</t>
    </r>
    <r>
      <rPr>
        <sz val="12"/>
        <rFont val="Helv"/>
      </rPr>
      <t>8 oz Squat foam</t>
    </r>
  </si>
  <si>
    <r>
      <t xml:space="preserve">Container, Food 
</t>
    </r>
    <r>
      <rPr>
        <sz val="12"/>
        <rFont val="Helv"/>
      </rPr>
      <t>10 oz Squat foam</t>
    </r>
  </si>
  <si>
    <r>
      <t xml:space="preserve">Container, Food 
</t>
    </r>
    <r>
      <rPr>
        <sz val="12"/>
        <rFont val="Helv"/>
      </rPr>
      <t>12 oz Squat foam</t>
    </r>
  </si>
  <si>
    <r>
      <t xml:space="preserve">Foil Wrap
</t>
    </r>
    <r>
      <rPr>
        <sz val="12"/>
        <rFont val="Helv"/>
      </rPr>
      <t>12", 6BX/500/CS</t>
    </r>
  </si>
  <si>
    <r>
      <t xml:space="preserve">Foil Wrap 
</t>
    </r>
    <r>
      <rPr>
        <sz val="12"/>
        <rFont val="Helv"/>
      </rPr>
      <t>9", 6BX/500/CS</t>
    </r>
  </si>
  <si>
    <r>
      <t xml:space="preserve">Napkins 
</t>
    </r>
    <r>
      <rPr>
        <sz val="12"/>
        <rFont val="Helv"/>
      </rPr>
      <t>W/dispenser; 500/RL</t>
    </r>
  </si>
  <si>
    <r>
      <t>Paper Towel Natural Kraft</t>
    </r>
    <r>
      <rPr>
        <sz val="12"/>
        <rFont val="Helv"/>
      </rPr>
      <t xml:space="preserve"> 
Multifold 9"x9.25" 1ply</t>
    </r>
  </si>
  <si>
    <r>
      <t xml:space="preserve">Plastic Wrap
 </t>
    </r>
    <r>
      <rPr>
        <sz val="12"/>
        <rFont val="Helv"/>
      </rPr>
      <t>12"x12" sheets, 1,600'/RL</t>
    </r>
  </si>
  <si>
    <r>
      <t xml:space="preserve">Plastic Wrap 
</t>
    </r>
    <r>
      <rPr>
        <sz val="12"/>
        <rFont val="Helv"/>
      </rPr>
      <t>15"x15" sheets, 1000/RL</t>
    </r>
  </si>
  <si>
    <r>
      <t xml:space="preserve">Dome Lid/Crystal Clear Cup
</t>
    </r>
    <r>
      <rPr>
        <sz val="12"/>
        <rFont val="Helv"/>
      </rPr>
      <t>Lid for TP12 &amp; D9CS</t>
    </r>
  </si>
  <si>
    <r>
      <rPr>
        <b/>
        <sz val="12"/>
        <rFont val="Helv"/>
      </rPr>
      <t>Mftr:</t>
    </r>
    <r>
      <rPr>
        <sz val="12"/>
        <rFont val="Helv"/>
      </rPr>
      <t xml:space="preserve">PACTIV </t>
    </r>
    <r>
      <rPr>
        <b/>
        <sz val="12"/>
        <rFont val="Helv"/>
      </rPr>
      <t>Code:</t>
    </r>
    <r>
      <rPr>
        <sz val="12"/>
        <rFont val="Helv"/>
      </rPr>
      <t>YC181123</t>
    </r>
  </si>
  <si>
    <r>
      <rPr>
        <b/>
        <sz val="12"/>
        <rFont val="Helv"/>
      </rPr>
      <t>Mftr:</t>
    </r>
    <r>
      <rPr>
        <sz val="12"/>
        <rFont val="Helv"/>
      </rPr>
      <t>DART</t>
    </r>
    <r>
      <rPr>
        <b/>
        <sz val="12"/>
        <rFont val="Helv"/>
      </rPr>
      <t xml:space="preserve"> Code:</t>
    </r>
    <r>
      <rPr>
        <sz val="12"/>
        <rFont val="Helv"/>
      </rPr>
      <t>DCC9CS</t>
    </r>
  </si>
  <si>
    <r>
      <rPr>
        <b/>
        <sz val="12"/>
        <rFont val="Helv"/>
      </rPr>
      <t>Mftr:</t>
    </r>
    <r>
      <rPr>
        <sz val="12"/>
        <rFont val="Helv"/>
      </rPr>
      <t xml:space="preserve">POLY PLASTICS </t>
    </r>
    <r>
      <rPr>
        <b/>
        <sz val="12"/>
        <rFont val="Helv"/>
      </rPr>
      <t>Code:</t>
    </r>
    <r>
      <rPr>
        <sz val="12"/>
        <rFont val="Helv"/>
      </rPr>
      <t>PPK5-46XX</t>
    </r>
  </si>
  <si>
    <r>
      <rPr>
        <b/>
        <sz val="12"/>
        <rFont val="Helv"/>
      </rPr>
      <t>Mftr:</t>
    </r>
    <r>
      <rPr>
        <sz val="12"/>
        <rFont val="Helv"/>
      </rPr>
      <t xml:space="preserve">PACTIV </t>
    </r>
    <r>
      <rPr>
        <b/>
        <sz val="12"/>
        <rFont val="Helv"/>
      </rPr>
      <t>Code:</t>
    </r>
    <r>
      <rPr>
        <sz val="12"/>
        <rFont val="Helv"/>
      </rPr>
      <t>TH110500</t>
    </r>
  </si>
  <si>
    <r>
      <rPr>
        <b/>
        <sz val="12"/>
        <rFont val="Helv"/>
      </rPr>
      <t>Mftr:</t>
    </r>
    <r>
      <rPr>
        <sz val="12"/>
        <rFont val="Helv"/>
      </rPr>
      <t>PACTIV</t>
    </r>
    <r>
      <rPr>
        <b/>
        <sz val="12"/>
        <rFont val="Helv"/>
      </rPr>
      <t xml:space="preserve"> Code:</t>
    </r>
    <r>
      <rPr>
        <sz val="12"/>
        <rFont val="Helv"/>
      </rPr>
      <t>TH10601</t>
    </r>
  </si>
  <si>
    <r>
      <rPr>
        <b/>
        <sz val="12"/>
        <rFont val="Helv"/>
      </rPr>
      <t>Mftr:</t>
    </r>
    <r>
      <rPr>
        <sz val="12"/>
        <rFont val="Helv"/>
      </rPr>
      <t>PACTIVE</t>
    </r>
    <r>
      <rPr>
        <b/>
        <sz val="12"/>
        <rFont val="Helv"/>
      </rPr>
      <t xml:space="preserve"> Code:</t>
    </r>
    <r>
      <rPr>
        <sz val="12"/>
        <rFont val="Helv"/>
      </rPr>
      <t>TFL-O250</t>
    </r>
  </si>
  <si>
    <r>
      <rPr>
        <b/>
        <sz val="12"/>
        <rFont val="Helv"/>
      </rPr>
      <t>Mftr:</t>
    </r>
    <r>
      <rPr>
        <sz val="12"/>
        <rFont val="Helv"/>
      </rPr>
      <t>PACTIVE</t>
    </r>
    <r>
      <rPr>
        <b/>
        <sz val="12"/>
        <rFont val="Helv"/>
      </rPr>
      <t xml:space="preserve"> Code:</t>
    </r>
    <r>
      <rPr>
        <sz val="12"/>
        <rFont val="Helv"/>
      </rPr>
      <t>TFL-0450</t>
    </r>
  </si>
  <si>
    <r>
      <rPr>
        <b/>
        <sz val="12"/>
        <rFont val="Helv"/>
      </rPr>
      <t>Mftr:</t>
    </r>
    <r>
      <rPr>
        <sz val="12"/>
        <rFont val="Helv"/>
      </rPr>
      <t>PACTIVE</t>
    </r>
    <r>
      <rPr>
        <b/>
        <sz val="12"/>
        <rFont val="Helv"/>
      </rPr>
      <t xml:space="preserve"> Code:</t>
    </r>
    <r>
      <rPr>
        <sz val="12"/>
        <rFont val="Helv"/>
      </rPr>
      <t>THL-0034</t>
    </r>
  </si>
  <si>
    <r>
      <rPr>
        <b/>
        <sz val="12"/>
        <rFont val="Helv"/>
      </rPr>
      <t>Mftr:</t>
    </r>
    <r>
      <rPr>
        <sz val="12"/>
        <rFont val="Helv"/>
      </rPr>
      <t>POLY PLASTICS</t>
    </r>
    <r>
      <rPr>
        <b/>
        <sz val="12"/>
        <rFont val="Helv"/>
      </rPr>
      <t>Code:</t>
    </r>
    <r>
      <rPr>
        <sz val="12"/>
        <rFont val="Helv"/>
      </rPr>
      <t>2030M</t>
    </r>
  </si>
  <si>
    <r>
      <rPr>
        <b/>
        <sz val="12"/>
        <rFont val="Helv"/>
      </rPr>
      <t>Mftr:</t>
    </r>
    <r>
      <rPr>
        <sz val="12"/>
        <rFont val="Helv"/>
      </rPr>
      <t xml:space="preserve">PACTIVE </t>
    </r>
    <r>
      <rPr>
        <b/>
        <sz val="12"/>
        <rFont val="Helv"/>
      </rPr>
      <t>Code:</t>
    </r>
    <r>
      <rPr>
        <sz val="12"/>
        <rFont val="Helv"/>
      </rPr>
      <t>YTD18803</t>
    </r>
  </si>
  <si>
    <r>
      <rPr>
        <b/>
        <sz val="12"/>
        <rFont val="Helv"/>
      </rPr>
      <t>Mftr:</t>
    </r>
    <r>
      <rPr>
        <sz val="12"/>
        <rFont val="Helv"/>
      </rPr>
      <t xml:space="preserve">DIRECT LINK </t>
    </r>
    <r>
      <rPr>
        <b/>
        <sz val="12"/>
        <rFont val="Helv"/>
      </rPr>
      <t>Code:</t>
    </r>
    <r>
      <rPr>
        <sz val="12"/>
        <rFont val="Helv"/>
      </rPr>
      <t>V260002</t>
    </r>
  </si>
  <si>
    <r>
      <rPr>
        <b/>
        <sz val="12"/>
        <rFont val="Helv"/>
      </rPr>
      <t>Mftr:</t>
    </r>
    <r>
      <rPr>
        <sz val="12"/>
        <rFont val="Helv"/>
      </rPr>
      <t>DIRECT LINK</t>
    </r>
    <r>
      <rPr>
        <b/>
        <sz val="12"/>
        <rFont val="Helv"/>
      </rPr>
      <t xml:space="preserve"> Code:</t>
    </r>
    <r>
      <rPr>
        <sz val="12"/>
        <rFont val="Helv"/>
      </rPr>
      <t>V260002L</t>
    </r>
  </si>
  <si>
    <r>
      <rPr>
        <b/>
        <sz val="12"/>
        <rFont val="Helv"/>
      </rPr>
      <t>Mftr:</t>
    </r>
    <r>
      <rPr>
        <sz val="12"/>
        <rFont val="Helv"/>
      </rPr>
      <t xml:space="preserve">DIRECT LINK </t>
    </r>
    <r>
      <rPr>
        <b/>
        <sz val="12"/>
        <rFont val="Helv"/>
      </rPr>
      <t>Code:</t>
    </r>
    <r>
      <rPr>
        <sz val="12"/>
        <rFont val="Helv"/>
      </rPr>
      <t>V260004</t>
    </r>
  </si>
  <si>
    <r>
      <rPr>
        <b/>
        <sz val="12"/>
        <rFont val="Helv"/>
      </rPr>
      <t>Mftr:</t>
    </r>
    <r>
      <rPr>
        <sz val="12"/>
        <rFont val="Helv"/>
      </rPr>
      <t>DIRECT LINK</t>
    </r>
    <r>
      <rPr>
        <b/>
        <sz val="12"/>
        <rFont val="Helv"/>
      </rPr>
      <t xml:space="preserve"> Code:</t>
    </r>
    <r>
      <rPr>
        <sz val="12"/>
        <rFont val="Helv"/>
      </rPr>
      <t>SC55</t>
    </r>
  </si>
  <si>
    <r>
      <rPr>
        <b/>
        <sz val="12"/>
        <rFont val="Helv"/>
      </rPr>
      <t>Mftr:</t>
    </r>
    <r>
      <rPr>
        <sz val="12"/>
        <rFont val="Helv"/>
      </rPr>
      <t xml:space="preserve">DIRECT LINK  </t>
    </r>
    <r>
      <rPr>
        <b/>
        <sz val="12"/>
        <rFont val="Helv"/>
      </rPr>
      <t>Code:</t>
    </r>
    <r>
      <rPr>
        <sz val="12"/>
        <rFont val="Helv"/>
      </rPr>
      <t>V260004L</t>
    </r>
  </si>
  <si>
    <r>
      <rPr>
        <b/>
        <sz val="12"/>
        <rFont val="Helv"/>
      </rPr>
      <t>Mftr</t>
    </r>
    <r>
      <rPr>
        <sz val="12"/>
        <rFont val="Helv"/>
      </rPr>
      <t xml:space="preserve">:VONDREHLE </t>
    </r>
    <r>
      <rPr>
        <b/>
        <sz val="12"/>
        <rFont val="Helv"/>
      </rPr>
      <t>Code</t>
    </r>
    <r>
      <rPr>
        <sz val="12"/>
        <rFont val="Helv"/>
      </rPr>
      <t>:BMF4N</t>
    </r>
  </si>
  <si>
    <r>
      <rPr>
        <b/>
        <sz val="16"/>
        <rFont val="Helv"/>
      </rPr>
      <t>Pack Size/
Case Count</t>
    </r>
    <r>
      <rPr>
        <b/>
        <sz val="12"/>
        <rFont val="Helv"/>
      </rPr>
      <t xml:space="preserve">
</t>
    </r>
    <r>
      <rPr>
        <i/>
        <sz val="10"/>
        <rFont val="Helv"/>
      </rPr>
      <t>(Must be completed)</t>
    </r>
  </si>
  <si>
    <r>
      <rPr>
        <b/>
        <sz val="18"/>
        <rFont val="Helv"/>
      </rPr>
      <t xml:space="preserve">Manufacturer Name &amp; Code </t>
    </r>
    <r>
      <rPr>
        <b/>
        <sz val="12"/>
        <rFont val="Helv"/>
      </rPr>
      <t xml:space="preserve">
</t>
    </r>
    <r>
      <rPr>
        <i/>
        <sz val="12"/>
        <rFont val="Helv"/>
      </rPr>
      <t>(Must be completed)</t>
    </r>
  </si>
  <si>
    <r>
      <rPr>
        <b/>
        <sz val="18"/>
        <rFont val="Helv"/>
      </rPr>
      <t>Distributor 
Code</t>
    </r>
    <r>
      <rPr>
        <sz val="18"/>
        <rFont val="Helv"/>
      </rPr>
      <t xml:space="preserve"> </t>
    </r>
    <r>
      <rPr>
        <sz val="12"/>
        <rFont val="Helv"/>
      </rPr>
      <t xml:space="preserve">
</t>
    </r>
    <r>
      <rPr>
        <i/>
        <sz val="12"/>
        <rFont val="Helv"/>
      </rPr>
      <t>(Must be completed)</t>
    </r>
  </si>
  <si>
    <r>
      <rPr>
        <b/>
        <sz val="18"/>
        <rFont val="Helv"/>
      </rPr>
      <t>Unit Price</t>
    </r>
    <r>
      <rPr>
        <b/>
        <sz val="12"/>
        <rFont val="Helv"/>
      </rPr>
      <t xml:space="preserve"> 
</t>
    </r>
    <r>
      <rPr>
        <i/>
        <sz val="12"/>
        <rFont val="Helv"/>
      </rPr>
      <t>(Must be completed)</t>
    </r>
  </si>
  <si>
    <r>
      <rPr>
        <b/>
        <sz val="12"/>
        <rFont val="Helv"/>
      </rPr>
      <t>Mftr</t>
    </r>
    <r>
      <rPr>
        <sz val="12"/>
        <rFont val="Helv"/>
      </rPr>
      <t xml:space="preserve">:AUSTIN </t>
    </r>
    <r>
      <rPr>
        <b/>
        <sz val="12"/>
        <rFont val="Helv"/>
      </rPr>
      <t>Code</t>
    </r>
    <r>
      <rPr>
        <sz val="12"/>
        <rFont val="Helv"/>
      </rPr>
      <t>:54200</t>
    </r>
  </si>
  <si>
    <t>Handgard
Primepak</t>
  </si>
  <si>
    <t>Dart/Senpak
Pactiv</t>
  </si>
  <si>
    <t>1600/RL</t>
  </si>
  <si>
    <t>1100/RL</t>
  </si>
  <si>
    <r>
      <rPr>
        <b/>
        <sz val="12"/>
        <rFont val="Helv"/>
      </rPr>
      <t>Mftr</t>
    </r>
    <r>
      <rPr>
        <sz val="12"/>
        <rFont val="Helv"/>
      </rPr>
      <t xml:space="preserve">:GENPAK </t>
    </r>
    <r>
      <rPr>
        <b/>
        <sz val="12"/>
        <rFont val="Helv"/>
      </rPr>
      <t>Code</t>
    </r>
    <r>
      <rPr>
        <sz val="12"/>
        <rFont val="Helv"/>
      </rPr>
      <t>:10600</t>
    </r>
  </si>
  <si>
    <r>
      <rPr>
        <b/>
        <sz val="12"/>
        <rFont val="Helv"/>
      </rPr>
      <t>Mftr</t>
    </r>
    <r>
      <rPr>
        <sz val="12"/>
        <rFont val="Helv"/>
      </rPr>
      <t xml:space="preserve">:AEP </t>
    </r>
    <r>
      <rPr>
        <b/>
        <sz val="12"/>
        <rFont val="Helv"/>
      </rPr>
      <t>Code</t>
    </r>
    <r>
      <rPr>
        <sz val="12"/>
        <rFont val="Helv"/>
      </rPr>
      <t>:2K567</t>
    </r>
  </si>
  <si>
    <r>
      <rPr>
        <b/>
        <sz val="12"/>
        <rFont val="Helv"/>
      </rPr>
      <t>Mftr:</t>
    </r>
    <r>
      <rPr>
        <sz val="12"/>
        <rFont val="Helv"/>
      </rPr>
      <t>POLAR PAK</t>
    </r>
    <r>
      <rPr>
        <b/>
        <sz val="12"/>
        <rFont val="Helv"/>
      </rPr>
      <t xml:space="preserve"> Code:</t>
    </r>
    <r>
      <rPr>
        <sz val="12"/>
        <rFont val="Helv"/>
      </rPr>
      <t>PP21961</t>
    </r>
  </si>
  <si>
    <r>
      <rPr>
        <b/>
        <sz val="12"/>
        <rFont val="Helv"/>
      </rPr>
      <t>Mftr:</t>
    </r>
    <r>
      <rPr>
        <sz val="12"/>
        <rFont val="Helv"/>
      </rPr>
      <t>DART</t>
    </r>
    <r>
      <rPr>
        <b/>
        <sz val="12"/>
        <rFont val="Helv"/>
      </rPr>
      <t xml:space="preserve"> Code:</t>
    </r>
    <r>
      <rPr>
        <sz val="12"/>
        <rFont val="Helv"/>
      </rPr>
      <t>DCCTP12</t>
    </r>
  </si>
  <si>
    <r>
      <rPr>
        <b/>
        <sz val="12"/>
        <rFont val="Helv"/>
      </rPr>
      <t>Mftr:</t>
    </r>
    <r>
      <rPr>
        <sz val="12"/>
        <rFont val="Helv"/>
      </rPr>
      <t xml:space="preserve">POLAR PAK </t>
    </r>
    <r>
      <rPr>
        <b/>
        <sz val="12"/>
        <rFont val="Helv"/>
      </rPr>
      <t>Code:</t>
    </r>
    <r>
      <rPr>
        <sz val="12"/>
        <rFont val="Helv"/>
      </rPr>
      <t>16501507</t>
    </r>
  </si>
  <si>
    <r>
      <rPr>
        <b/>
        <sz val="12"/>
        <rFont val="Helv"/>
      </rPr>
      <t>Mftr</t>
    </r>
    <r>
      <rPr>
        <sz val="12"/>
        <rFont val="Helv"/>
      </rPr>
      <t xml:space="preserve">:DART </t>
    </r>
    <r>
      <rPr>
        <b/>
        <sz val="12"/>
        <rFont val="Helv"/>
      </rPr>
      <t>Code</t>
    </r>
    <r>
      <rPr>
        <sz val="12"/>
        <rFont val="Helv"/>
      </rPr>
      <t>:6PWF</t>
    </r>
  </si>
  <si>
    <t>VonDrehle</t>
  </si>
  <si>
    <r>
      <rPr>
        <b/>
        <sz val="12"/>
        <rFont val="Helv"/>
      </rPr>
      <t>Mftr</t>
    </r>
    <r>
      <rPr>
        <sz val="12"/>
        <rFont val="Helv"/>
      </rPr>
      <t xml:space="preserve">:DART </t>
    </r>
    <r>
      <rPr>
        <b/>
        <sz val="12"/>
        <rFont val="Helv"/>
      </rPr>
      <t>Code</t>
    </r>
    <r>
      <rPr>
        <sz val="12"/>
        <rFont val="Helv"/>
      </rPr>
      <t>:8CDHQ</t>
    </r>
  </si>
  <si>
    <r>
      <rPr>
        <b/>
        <sz val="12"/>
        <rFont val="Helv"/>
      </rPr>
      <t>Mftr</t>
    </r>
    <r>
      <rPr>
        <sz val="12"/>
        <rFont val="Helv"/>
      </rPr>
      <t xml:space="preserve">:SAFETY ZONE </t>
    </r>
    <r>
      <rPr>
        <b/>
        <sz val="12"/>
        <rFont val="Helv"/>
      </rPr>
      <t>Code</t>
    </r>
    <r>
      <rPr>
        <sz val="12"/>
        <rFont val="Helv"/>
      </rPr>
      <t>:715900</t>
    </r>
  </si>
  <si>
    <r>
      <rPr>
        <b/>
        <sz val="12"/>
        <rFont val="Helv"/>
      </rPr>
      <t>Mftr</t>
    </r>
    <r>
      <rPr>
        <sz val="12"/>
        <rFont val="Helv"/>
      </rPr>
      <t xml:space="preserve">:BERKLEY SQUARE </t>
    </r>
    <r>
      <rPr>
        <b/>
        <sz val="12"/>
        <rFont val="Helv"/>
      </rPr>
      <t>Code</t>
    </r>
    <r>
      <rPr>
        <sz val="12"/>
        <rFont val="Helv"/>
      </rPr>
      <t>:75002480</t>
    </r>
  </si>
  <si>
    <r>
      <rPr>
        <b/>
        <sz val="12"/>
        <rFont val="Helv"/>
      </rPr>
      <t>Mftr</t>
    </r>
    <r>
      <rPr>
        <sz val="12"/>
        <rFont val="Helv"/>
      </rPr>
      <t xml:space="preserve">:CRYSTALWARE </t>
    </r>
    <r>
      <rPr>
        <b/>
        <sz val="12"/>
        <rFont val="Helv"/>
      </rPr>
      <t>Code:</t>
    </r>
    <r>
      <rPr>
        <sz val="12"/>
        <rFont val="Helv"/>
      </rPr>
      <t>KNPPWP1000</t>
    </r>
  </si>
  <si>
    <r>
      <rPr>
        <b/>
        <sz val="12"/>
        <rFont val="Helv"/>
      </rPr>
      <t>Mftr</t>
    </r>
    <r>
      <rPr>
        <sz val="12"/>
        <rFont val="Helv"/>
      </rPr>
      <t xml:space="preserve">:CRYSTALWARE </t>
    </r>
    <r>
      <rPr>
        <b/>
        <sz val="12"/>
        <rFont val="Helv"/>
      </rPr>
      <t>Code</t>
    </r>
    <r>
      <rPr>
        <sz val="12"/>
        <rFont val="Helv"/>
      </rPr>
      <t>:SSPPWP1000</t>
    </r>
  </si>
  <si>
    <r>
      <rPr>
        <b/>
        <sz val="12"/>
        <rFont val="Helv"/>
      </rPr>
      <t>Mftr</t>
    </r>
    <r>
      <rPr>
        <sz val="12"/>
        <rFont val="Helv"/>
      </rPr>
      <t xml:space="preserve">:CRYSTALWARE </t>
    </r>
    <r>
      <rPr>
        <b/>
        <sz val="12"/>
        <rFont val="Helv"/>
      </rPr>
      <t>Code:</t>
    </r>
    <r>
      <rPr>
        <sz val="12"/>
        <rFont val="Helv"/>
      </rPr>
      <t>TSPPWP1000</t>
    </r>
  </si>
  <si>
    <r>
      <rPr>
        <b/>
        <sz val="12"/>
        <rFont val="Helv"/>
      </rPr>
      <t>Mftr:</t>
    </r>
    <r>
      <rPr>
        <sz val="12"/>
        <rFont val="Helv"/>
      </rPr>
      <t xml:space="preserve">PACTIV </t>
    </r>
    <r>
      <rPr>
        <b/>
        <sz val="12"/>
        <rFont val="Helv"/>
      </rPr>
      <t>Code:</t>
    </r>
    <r>
      <rPr>
        <sz val="12"/>
        <rFont val="Helv"/>
      </rPr>
      <t>162000</t>
    </r>
  </si>
  <si>
    <r>
      <rPr>
        <b/>
        <sz val="12"/>
        <rFont val="Helv"/>
      </rPr>
      <t>Mftr</t>
    </r>
    <r>
      <rPr>
        <sz val="12"/>
        <rFont val="Helv"/>
      </rPr>
      <t xml:space="preserve">:ADVANTAGE  </t>
    </r>
    <r>
      <rPr>
        <b/>
        <sz val="12"/>
        <rFont val="Helv"/>
      </rPr>
      <t>Code</t>
    </r>
    <r>
      <rPr>
        <sz val="12"/>
        <rFont val="Helv"/>
      </rPr>
      <t>:A293</t>
    </r>
  </si>
  <si>
    <r>
      <rPr>
        <b/>
        <sz val="12"/>
        <rFont val="Helv"/>
      </rPr>
      <t>Mftr</t>
    </r>
    <r>
      <rPr>
        <sz val="12"/>
        <rFont val="Helv"/>
      </rPr>
      <t xml:space="preserve">:ADVANTAGE </t>
    </r>
    <r>
      <rPr>
        <b/>
        <sz val="12"/>
        <rFont val="Helv"/>
      </rPr>
      <t>Code</t>
    </r>
    <r>
      <rPr>
        <sz val="12"/>
        <rFont val="Helv"/>
      </rPr>
      <t>:A297</t>
    </r>
  </si>
  <si>
    <r>
      <rPr>
        <b/>
        <sz val="12"/>
        <rFont val="Helv"/>
      </rPr>
      <t>Mftr:</t>
    </r>
    <r>
      <rPr>
        <sz val="12"/>
        <rFont val="Helv"/>
      </rPr>
      <t xml:space="preserve">WESTERN PLASTICS </t>
    </r>
    <r>
      <rPr>
        <b/>
        <sz val="12"/>
        <rFont val="Helv"/>
      </rPr>
      <t>Code:</t>
    </r>
    <r>
      <rPr>
        <sz val="12"/>
        <rFont val="Helv"/>
      </rPr>
      <t>5132</t>
    </r>
  </si>
  <si>
    <t>TP9</t>
  </si>
  <si>
    <t>252/CS</t>
  </si>
  <si>
    <t>CSBL24</t>
  </si>
  <si>
    <t>BSB24</t>
  </si>
  <si>
    <r>
      <rPr>
        <b/>
        <sz val="12"/>
        <rFont val="Helv"/>
      </rPr>
      <t>Mftr</t>
    </r>
    <r>
      <rPr>
        <sz val="12"/>
        <rFont val="Helv"/>
      </rPr>
      <t xml:space="preserve">:Dart </t>
    </r>
    <r>
      <rPr>
        <b/>
        <sz val="12"/>
        <rFont val="Helv"/>
      </rPr>
      <t>Code</t>
    </r>
    <r>
      <rPr>
        <sz val="12"/>
        <rFont val="Helv"/>
      </rPr>
      <t>:DCC B24SB</t>
    </r>
  </si>
  <si>
    <r>
      <rPr>
        <b/>
        <sz val="12"/>
        <rFont val="Helv"/>
      </rPr>
      <t>Mftr</t>
    </r>
    <r>
      <rPr>
        <sz val="12"/>
        <rFont val="Helv"/>
      </rPr>
      <t xml:space="preserve">:DART </t>
    </r>
    <r>
      <rPr>
        <b/>
        <sz val="12"/>
        <rFont val="Helv"/>
      </rPr>
      <t>Code</t>
    </r>
    <r>
      <rPr>
        <sz val="12"/>
        <rFont val="Helv"/>
      </rPr>
      <t>:DCC C2464BDL</t>
    </r>
  </si>
  <si>
    <t>Solo</t>
  </si>
  <si>
    <t>CHTBB6</t>
  </si>
  <si>
    <r>
      <rPr>
        <b/>
        <sz val="12"/>
        <rFont val="Helv"/>
      </rPr>
      <t>Mftr</t>
    </r>
    <r>
      <rPr>
        <sz val="12"/>
        <rFont val="Helv"/>
      </rPr>
      <t xml:space="preserve">: Solo </t>
    </r>
    <r>
      <rPr>
        <b/>
        <sz val="12"/>
        <rFont val="Helv"/>
      </rPr>
      <t>Code</t>
    </r>
    <r>
      <rPr>
        <sz val="12"/>
        <rFont val="Helv"/>
      </rPr>
      <t>:862611-PS94E</t>
    </r>
  </si>
  <si>
    <r>
      <t xml:space="preserve">Container, Food
</t>
    </r>
    <r>
      <rPr>
        <sz val="12"/>
        <rFont val="Helv"/>
      </rPr>
      <t>Clear Tray Hoagie
9X5.75X3.5</t>
    </r>
    <r>
      <rPr>
        <b/>
        <sz val="12"/>
        <rFont val="Helv"/>
      </rPr>
      <t xml:space="preserve">
</t>
    </r>
  </si>
  <si>
    <r>
      <rPr>
        <b/>
        <sz val="12"/>
        <rFont val="Helv"/>
      </rPr>
      <t>Mftr</t>
    </r>
    <r>
      <rPr>
        <sz val="12"/>
        <rFont val="Helv"/>
      </rPr>
      <t xml:space="preserve">: Dart </t>
    </r>
    <r>
      <rPr>
        <b/>
        <sz val="12"/>
        <rFont val="Helv"/>
      </rPr>
      <t>Code</t>
    </r>
    <r>
      <rPr>
        <sz val="12"/>
        <rFont val="Helv"/>
      </rPr>
      <t>:DCC C35UTI</t>
    </r>
  </si>
  <si>
    <t>CTH</t>
  </si>
  <si>
    <r>
      <t xml:space="preserve">Food Tray
</t>
    </r>
    <r>
      <rPr>
        <sz val="12"/>
        <rFont val="Helv"/>
      </rPr>
      <t>Paper 5lb</t>
    </r>
  </si>
  <si>
    <t>500/cs</t>
  </si>
  <si>
    <t>FT500</t>
  </si>
  <si>
    <r>
      <rPr>
        <b/>
        <sz val="12"/>
        <rFont val="Helv"/>
      </rPr>
      <t>Mftr</t>
    </r>
    <r>
      <rPr>
        <sz val="12"/>
        <rFont val="Helv"/>
      </rPr>
      <t xml:space="preserve">:SQP </t>
    </r>
    <r>
      <rPr>
        <b/>
        <sz val="12"/>
        <rFont val="Helv"/>
      </rPr>
      <t>Code</t>
    </r>
    <r>
      <rPr>
        <sz val="12"/>
        <rFont val="Helv"/>
      </rPr>
      <t>:VFT500</t>
    </r>
  </si>
  <si>
    <r>
      <t xml:space="preserve">Container, Food
</t>
    </r>
    <r>
      <rPr>
        <sz val="12"/>
        <rFont val="Helv"/>
      </rPr>
      <t xml:space="preserve">Clear Hinged Tray 6oz
3 7/8x3 3/4x 1 5/8"
</t>
    </r>
    <r>
      <rPr>
        <i/>
        <sz val="12"/>
        <rFont val="Helv"/>
      </rPr>
      <t>Must send sample</t>
    </r>
  </si>
  <si>
    <r>
      <t xml:space="preserve">Container, Food
</t>
    </r>
    <r>
      <rPr>
        <sz val="12"/>
        <rFont val="Helv"/>
      </rPr>
      <t xml:space="preserve">Clear Sandwich Wedge
6.5x3.25"x3.18"
</t>
    </r>
    <r>
      <rPr>
        <i/>
        <sz val="12"/>
        <rFont val="Helv"/>
      </rPr>
      <t>Must send sample</t>
    </r>
  </si>
  <si>
    <r>
      <t xml:space="preserve">Container, Food
</t>
    </r>
    <r>
      <rPr>
        <sz val="12"/>
        <rFont val="Helv"/>
      </rPr>
      <t xml:space="preserve">OctaView Hinged Container
6.8x6.3x3.2
</t>
    </r>
    <r>
      <rPr>
        <i/>
        <sz val="12"/>
        <rFont val="Helv"/>
      </rPr>
      <t>Must send sample</t>
    </r>
    <r>
      <rPr>
        <b/>
        <sz val="12"/>
        <rFont val="Helv"/>
      </rPr>
      <t xml:space="preserve">
</t>
    </r>
  </si>
  <si>
    <t>PolarPak</t>
  </si>
  <si>
    <r>
      <rPr>
        <b/>
        <sz val="12"/>
        <color indexed="8"/>
        <rFont val="Helv"/>
      </rPr>
      <t>Mftr</t>
    </r>
    <r>
      <rPr>
        <sz val="12"/>
        <color indexed="8"/>
        <rFont val="Helv"/>
      </rPr>
      <t xml:space="preserve">:TINICUM </t>
    </r>
    <r>
      <rPr>
        <b/>
        <sz val="12"/>
        <color indexed="8"/>
        <rFont val="Helv"/>
      </rPr>
      <t>Code</t>
    </r>
    <r>
      <rPr>
        <sz val="12"/>
        <color indexed="8"/>
        <rFont val="Helv"/>
      </rPr>
      <t>:HS1000</t>
    </r>
  </si>
  <si>
    <r>
      <rPr>
        <b/>
        <sz val="12"/>
        <rFont val="Helv"/>
      </rPr>
      <t>Mftr</t>
    </r>
    <r>
      <rPr>
        <sz val="12"/>
        <rFont val="Helv"/>
      </rPr>
      <t xml:space="preserve">:SCA </t>
    </r>
    <r>
      <rPr>
        <b/>
        <sz val="12"/>
        <rFont val="Helv"/>
      </rPr>
      <t>Code:</t>
    </r>
  </si>
  <si>
    <r>
      <t xml:space="preserve">Container, Food
</t>
    </r>
    <r>
      <rPr>
        <sz val="12"/>
        <rFont val="Helv"/>
      </rPr>
      <t xml:space="preserve">Clear Square Lid
8.5x8.5x1
</t>
    </r>
    <r>
      <rPr>
        <i/>
        <sz val="12"/>
        <rFont val="Helv"/>
      </rPr>
      <t>Must send sample</t>
    </r>
    <r>
      <rPr>
        <sz val="12"/>
        <rFont val="Helv"/>
      </rPr>
      <t xml:space="preserve">
</t>
    </r>
  </si>
  <si>
    <r>
      <t xml:space="preserve">Container, Food
</t>
    </r>
    <r>
      <rPr>
        <sz val="12"/>
        <rFont val="Helv"/>
      </rPr>
      <t xml:space="preserve">Black Square Bowl
8.5x5x1.8
</t>
    </r>
    <r>
      <rPr>
        <i/>
        <sz val="12"/>
        <rFont val="Helv"/>
      </rPr>
      <t>Must send sample</t>
    </r>
  </si>
  <si>
    <t>Cutlery Kit: Fork-Teaspoon-Napkin-Straw</t>
  </si>
  <si>
    <t>Heavy weight fork</t>
  </si>
  <si>
    <t>Heavy weight spoon</t>
  </si>
  <si>
    <t>Gallon ziploc bag</t>
  </si>
  <si>
    <t>Quart ziploc bag</t>
  </si>
  <si>
    <t>Delimer</t>
  </si>
  <si>
    <t>Bleach, ultra germacidal</t>
  </si>
  <si>
    <t>Container, small hoagie 7" clear</t>
  </si>
  <si>
    <t>16oz foam cup</t>
  </si>
  <si>
    <t>Apron, 28 * 46</t>
  </si>
  <si>
    <t>Plate, 10" Fiber white</t>
  </si>
  <si>
    <t>Plate, 7" Foam</t>
  </si>
  <si>
    <t>Heavy weight knife</t>
  </si>
  <si>
    <t>Purell Hand Sanitizer</t>
  </si>
  <si>
    <t>8 oz Squat container</t>
  </si>
  <si>
    <t>D8SJ12</t>
  </si>
  <si>
    <t>Crystal Clear 7oz cup</t>
  </si>
  <si>
    <t>Order Deadline / Time:  April 18, 2016 at 2:00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</si>
</sst>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45" x14ac:knownFonts="1">
    <font>
      <sz val="10"/>
      <name val="Helv"/>
    </font>
    <font>
      <b/>
      <sz val="12"/>
      <name val="Helv"/>
    </font>
    <font>
      <b/>
      <i/>
      <sz val="12"/>
      <name val="Helv"/>
    </font>
    <font>
      <b/>
      <sz val="12"/>
      <color indexed="16"/>
      <name val="Helv"/>
    </font>
    <font>
      <b/>
      <sz val="12"/>
      <color indexed="12"/>
      <name val="Helv"/>
    </font>
    <font>
      <b/>
      <sz val="12"/>
      <name val="Century Gothic"/>
      <family val="2"/>
    </font>
    <font>
      <sz val="12"/>
      <name val="Helv"/>
    </font>
    <font>
      <b/>
      <sz val="12"/>
      <color rgb="FFFF3300"/>
      <name val="Helv"/>
    </font>
    <font>
      <i/>
      <sz val="12"/>
      <name val="Helv"/>
    </font>
    <font>
      <b/>
      <sz val="12"/>
      <color rgb="FF003399"/>
      <name val="Helv"/>
    </font>
    <font>
      <b/>
      <sz val="12"/>
      <color rgb="FFFF6600"/>
      <name val="Helv"/>
    </font>
    <font>
      <sz val="12"/>
      <name val="Century Gothic"/>
      <family val="2"/>
    </font>
    <font>
      <b/>
      <sz val="12"/>
      <color indexed="48"/>
      <name val="Century Gothic"/>
      <family val="2"/>
    </font>
    <font>
      <b/>
      <sz val="12"/>
      <color indexed="20"/>
      <name val="Century Gothic"/>
      <family val="2"/>
    </font>
    <font>
      <b/>
      <sz val="12"/>
      <color indexed="10"/>
      <name val="Century Gothic"/>
      <family val="2"/>
    </font>
    <font>
      <b/>
      <sz val="12"/>
      <color indexed="16"/>
      <name val="Century Gothic"/>
      <family val="2"/>
    </font>
    <font>
      <b/>
      <sz val="12"/>
      <color indexed="12"/>
      <name val="Century Gothic"/>
      <family val="2"/>
    </font>
    <font>
      <b/>
      <sz val="12"/>
      <color indexed="48"/>
      <name val="Helv"/>
    </font>
    <font>
      <b/>
      <sz val="12"/>
      <color rgb="FF006600"/>
      <name val="Helv"/>
    </font>
    <font>
      <b/>
      <sz val="12"/>
      <color rgb="FF0070C0"/>
      <name val="Helv"/>
    </font>
    <font>
      <b/>
      <sz val="12"/>
      <color indexed="10"/>
      <name val="Helv"/>
    </font>
    <font>
      <sz val="12"/>
      <color indexed="8"/>
      <name val="Helv"/>
    </font>
    <font>
      <b/>
      <sz val="12"/>
      <color indexed="8"/>
      <name val="Helv"/>
    </font>
    <font>
      <sz val="12"/>
      <color theme="1"/>
      <name val="Helv"/>
    </font>
    <font>
      <b/>
      <sz val="12"/>
      <color theme="1"/>
      <name val="Helv"/>
    </font>
    <font>
      <b/>
      <sz val="12"/>
      <color indexed="20"/>
      <name val="Helv"/>
    </font>
    <font>
      <b/>
      <sz val="12"/>
      <color indexed="14"/>
      <name val="Helv"/>
    </font>
    <font>
      <b/>
      <sz val="12"/>
      <color rgb="FF002060"/>
      <name val="Helv"/>
    </font>
    <font>
      <i/>
      <sz val="10"/>
      <name val="Helv"/>
    </font>
    <font>
      <b/>
      <sz val="18"/>
      <name val="Helv"/>
    </font>
    <font>
      <b/>
      <sz val="16"/>
      <name val="Helv"/>
    </font>
    <font>
      <sz val="18"/>
      <name val="Helv"/>
    </font>
    <font>
      <b/>
      <sz val="14"/>
      <color indexed="48"/>
      <name val="Helv"/>
    </font>
    <font>
      <b/>
      <sz val="14"/>
      <color rgb="FF006600"/>
      <name val="Helv"/>
    </font>
    <font>
      <b/>
      <sz val="14"/>
      <color rgb="FF0070C0"/>
      <name val="Helv"/>
    </font>
    <font>
      <b/>
      <sz val="14"/>
      <color indexed="10"/>
      <name val="Helv"/>
    </font>
    <font>
      <b/>
      <sz val="14"/>
      <color indexed="16"/>
      <name val="Helv"/>
    </font>
    <font>
      <b/>
      <sz val="14"/>
      <color indexed="12"/>
      <name val="Helv"/>
    </font>
    <font>
      <b/>
      <sz val="14"/>
      <color rgb="FF003399"/>
      <name val="Helv"/>
    </font>
    <font>
      <b/>
      <sz val="14"/>
      <color rgb="FFFF6600"/>
      <name val="Helv"/>
    </font>
    <font>
      <b/>
      <sz val="14"/>
      <color rgb="FFFF3300"/>
      <name val="Helv"/>
    </font>
    <font>
      <b/>
      <sz val="12"/>
      <color theme="0"/>
      <name val="Century Gothic"/>
      <family val="2"/>
    </font>
    <font>
      <sz val="12"/>
      <color theme="0"/>
      <name val="Century Gothic"/>
      <family val="2"/>
    </font>
    <font>
      <sz val="12"/>
      <color theme="0"/>
      <name val="Helv"/>
    </font>
    <font>
      <b/>
      <sz val="12"/>
      <color rgb="FF00823B"/>
      <name val="Helv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823B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 wrapText="1"/>
    </xf>
  </cellStyleXfs>
  <cellXfs count="186">
    <xf numFmtId="0" fontId="0" fillId="0" borderId="0" xfId="0">
      <alignment vertical="center" wrapText="1"/>
    </xf>
    <xf numFmtId="0" fontId="11" fillId="0" borderId="0" xfId="0" applyFont="1" applyAlignment="1">
      <alignment wrapText="1"/>
    </xf>
    <xf numFmtId="0" fontId="5" fillId="0" borderId="0" xfId="0" applyNumberFormat="1" applyFont="1" applyAlignment="1">
      <alignment horizontal="center" wrapText="1"/>
    </xf>
    <xf numFmtId="0" fontId="6" fillId="0" borderId="0" xfId="0" applyFont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6" fillId="3" borderId="0" xfId="0" applyFont="1" applyFill="1" applyAlignment="1">
      <alignment wrapText="1"/>
    </xf>
    <xf numFmtId="0" fontId="6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Border="1" applyAlignment="1">
      <alignment horizontal="center" vertical="center" wrapText="1"/>
    </xf>
    <xf numFmtId="0" fontId="18" fillId="0" borderId="2" xfId="0" applyNumberFormat="1" applyFont="1" applyBorder="1" applyAlignment="1">
      <alignment horizontal="center" vertical="center" wrapText="1"/>
    </xf>
    <xf numFmtId="0" fontId="19" fillId="0" borderId="2" xfId="0" applyNumberFormat="1" applyFont="1" applyBorder="1" applyAlignment="1">
      <alignment horizontal="center" vertical="center" wrapText="1"/>
    </xf>
    <xf numFmtId="0" fontId="20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21" fillId="0" borderId="2" xfId="0" applyNumberFormat="1" applyFont="1" applyBorder="1" applyAlignment="1">
      <alignment horizontal="center" vertical="center"/>
    </xf>
    <xf numFmtId="0" fontId="21" fillId="0" borderId="2" xfId="0" applyNumberFormat="1" applyFont="1" applyBorder="1" applyAlignment="1">
      <alignment horizontal="center" vertical="center" wrapText="1"/>
    </xf>
    <xf numFmtId="0" fontId="22" fillId="0" borderId="2" xfId="0" applyNumberFormat="1" applyFont="1" applyBorder="1" applyAlignment="1">
      <alignment horizontal="center" vertical="center" wrapText="1"/>
    </xf>
    <xf numFmtId="0" fontId="22" fillId="0" borderId="2" xfId="0" applyNumberFormat="1" applyFont="1" applyFill="1" applyBorder="1" applyAlignment="1">
      <alignment horizontal="center" vertical="center" wrapText="1"/>
    </xf>
    <xf numFmtId="0" fontId="21" fillId="0" borderId="2" xfId="0" applyNumberFormat="1" applyFont="1" applyFill="1" applyBorder="1" applyAlignment="1">
      <alignment horizontal="center" vertical="center" wrapText="1"/>
    </xf>
    <xf numFmtId="2" fontId="21" fillId="0" borderId="2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2" fillId="2" borderId="2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0" fontId="6" fillId="5" borderId="0" xfId="0" applyFont="1" applyFill="1" applyAlignment="1">
      <alignment wrapText="1"/>
    </xf>
    <xf numFmtId="0" fontId="6" fillId="4" borderId="2" xfId="0" applyNumberFormat="1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>
      <alignment horizontal="center" vertical="center" wrapText="1"/>
    </xf>
    <xf numFmtId="0" fontId="17" fillId="4" borderId="2" xfId="0" applyNumberFormat="1" applyFont="1" applyFill="1" applyBorder="1" applyAlignment="1">
      <alignment horizontal="center" vertical="center" wrapText="1"/>
    </xf>
    <xf numFmtId="0" fontId="18" fillId="4" borderId="2" xfId="0" applyNumberFormat="1" applyFont="1" applyFill="1" applyBorder="1" applyAlignment="1">
      <alignment horizontal="center" vertical="center" wrapText="1"/>
    </xf>
    <xf numFmtId="0" fontId="19" fillId="4" borderId="2" xfId="0" applyNumberFormat="1" applyFont="1" applyFill="1" applyBorder="1" applyAlignment="1">
      <alignment horizontal="center" vertical="center" wrapText="1"/>
    </xf>
    <xf numFmtId="0" fontId="20" fillId="4" borderId="2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 wrapText="1"/>
    </xf>
    <xf numFmtId="0" fontId="9" fillId="4" borderId="2" xfId="0" applyNumberFormat="1" applyFont="1" applyFill="1" applyBorder="1" applyAlignment="1">
      <alignment horizontal="center" vertical="center" wrapText="1"/>
    </xf>
    <xf numFmtId="0" fontId="10" fillId="4" borderId="2" xfId="0" applyNumberFormat="1" applyFont="1" applyFill="1" applyBorder="1" applyAlignment="1">
      <alignment horizontal="center" vertical="center" wrapText="1"/>
    </xf>
    <xf numFmtId="0" fontId="7" fillId="4" borderId="2" xfId="0" applyNumberFormat="1" applyFont="1" applyFill="1" applyBorder="1" applyAlignment="1">
      <alignment horizontal="center" vertical="center" wrapText="1"/>
    </xf>
    <xf numFmtId="2" fontId="6" fillId="4" borderId="2" xfId="0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wrapText="1"/>
    </xf>
    <xf numFmtId="3" fontId="6" fillId="0" borderId="2" xfId="0" applyNumberFormat="1" applyFont="1" applyBorder="1" applyAlignment="1">
      <alignment horizontal="center" vertical="center" wrapText="1"/>
    </xf>
    <xf numFmtId="3" fontId="21" fillId="0" borderId="2" xfId="0" applyNumberFormat="1" applyFont="1" applyBorder="1" applyAlignment="1">
      <alignment horizontal="center" vertical="center" wrapText="1"/>
    </xf>
    <xf numFmtId="0" fontId="23" fillId="4" borderId="2" xfId="0" applyNumberFormat="1" applyFont="1" applyFill="1" applyBorder="1" applyAlignment="1">
      <alignment horizontal="center" vertical="center"/>
    </xf>
    <xf numFmtId="0" fontId="23" fillId="4" borderId="2" xfId="0" applyNumberFormat="1" applyFont="1" applyFill="1" applyBorder="1" applyAlignment="1">
      <alignment horizontal="center" vertical="center" wrapText="1"/>
    </xf>
    <xf numFmtId="0" fontId="24" fillId="4" borderId="2" xfId="0" applyNumberFormat="1" applyFont="1" applyFill="1" applyBorder="1" applyAlignment="1">
      <alignment horizontal="center" vertical="center" wrapText="1"/>
    </xf>
    <xf numFmtId="2" fontId="23" fillId="4" borderId="2" xfId="0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 wrapText="1"/>
    </xf>
    <xf numFmtId="0" fontId="6" fillId="0" borderId="2" xfId="0" applyNumberFormat="1" applyFont="1" applyBorder="1" applyAlignment="1">
      <alignment horizontal="center" vertical="top"/>
    </xf>
    <xf numFmtId="0" fontId="6" fillId="0" borderId="2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vertical="top" wrapText="1"/>
    </xf>
    <xf numFmtId="0" fontId="6" fillId="0" borderId="2" xfId="0" applyNumberFormat="1" applyFont="1" applyBorder="1" applyAlignment="1">
      <alignment vertical="top" wrapText="1"/>
    </xf>
    <xf numFmtId="0" fontId="6" fillId="0" borderId="1" xfId="0" applyNumberFormat="1" applyFont="1" applyBorder="1" applyAlignment="1">
      <alignment vertical="center" wrapText="1"/>
    </xf>
    <xf numFmtId="0" fontId="17" fillId="0" borderId="1" xfId="0" applyNumberFormat="1" applyFont="1" applyBorder="1" applyAlignment="1">
      <alignment horizontal="center" vertical="top" wrapText="1"/>
    </xf>
    <xf numFmtId="0" fontId="25" fillId="0" borderId="1" xfId="0" applyNumberFormat="1" applyFont="1" applyBorder="1" applyAlignment="1">
      <alignment horizontal="left" vertical="top" wrapText="1"/>
    </xf>
    <xf numFmtId="0" fontId="20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left" vertical="top" wrapText="1"/>
    </xf>
    <xf numFmtId="0" fontId="26" fillId="0" borderId="1" xfId="0" applyNumberFormat="1" applyFont="1" applyFill="1" applyBorder="1" applyAlignment="1">
      <alignment horizontal="left" vertical="top" wrapText="1"/>
    </xf>
    <xf numFmtId="0" fontId="27" fillId="0" borderId="1" xfId="0" applyNumberFormat="1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6" fillId="0" borderId="2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vertical="center" wrapText="1"/>
    </xf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wrapText="1"/>
    </xf>
    <xf numFmtId="0" fontId="6" fillId="0" borderId="0" xfId="0" applyFont="1" applyBorder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2" fontId="6" fillId="0" borderId="0" xfId="0" applyNumberFormat="1" applyFont="1" applyBorder="1">
      <alignment vertical="center" wrapText="1"/>
    </xf>
    <xf numFmtId="0" fontId="6" fillId="4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21" fillId="0" borderId="2" xfId="0" applyNumberFormat="1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23" fillId="4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22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4" borderId="2" xfId="0" applyNumberFormat="1" applyFont="1" applyFill="1" applyBorder="1" applyAlignment="1">
      <alignment horizontal="left" vertical="center" wrapText="1"/>
    </xf>
    <xf numFmtId="12" fontId="1" fillId="0" borderId="2" xfId="0" applyNumberFormat="1" applyFont="1" applyBorder="1" applyAlignment="1">
      <alignment horizontal="left" vertical="center" wrapText="1"/>
    </xf>
    <xf numFmtId="0" fontId="24" fillId="4" borderId="2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" fillId="6" borderId="0" xfId="0" applyNumberFormat="1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vertical="center" wrapText="1"/>
    </xf>
    <xf numFmtId="0" fontId="23" fillId="4" borderId="2" xfId="0" applyFont="1" applyFill="1" applyBorder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textRotation="90"/>
    </xf>
    <xf numFmtId="2" fontId="1" fillId="0" borderId="2" xfId="0" applyNumberFormat="1" applyFont="1" applyBorder="1" applyAlignment="1">
      <alignment horizontal="center" vertical="center" wrapText="1"/>
    </xf>
    <xf numFmtId="0" fontId="29" fillId="0" borderId="2" xfId="0" applyNumberFormat="1" applyFont="1" applyBorder="1" applyAlignment="1">
      <alignment horizontal="center" vertical="center" wrapText="1"/>
    </xf>
    <xf numFmtId="0" fontId="32" fillId="0" borderId="2" xfId="0" applyNumberFormat="1" applyFont="1" applyBorder="1" applyAlignment="1">
      <alignment horizontal="center" vertical="center" textRotation="90" wrapText="1"/>
    </xf>
    <xf numFmtId="0" fontId="33" fillId="0" borderId="2" xfId="0" applyNumberFormat="1" applyFont="1" applyBorder="1" applyAlignment="1">
      <alignment horizontal="center" vertical="center" textRotation="90" wrapText="1"/>
    </xf>
    <xf numFmtId="0" fontId="34" fillId="0" borderId="2" xfId="0" applyNumberFormat="1" applyFont="1" applyBorder="1" applyAlignment="1">
      <alignment horizontal="left" vertical="center" textRotation="90" wrapText="1"/>
    </xf>
    <xf numFmtId="0" fontId="35" fillId="0" borderId="2" xfId="0" applyNumberFormat="1" applyFont="1" applyBorder="1" applyAlignment="1">
      <alignment horizontal="left" vertical="center" textRotation="90" wrapText="1"/>
    </xf>
    <xf numFmtId="0" fontId="36" fillId="0" borderId="2" xfId="0" applyNumberFormat="1" applyFont="1" applyBorder="1" applyAlignment="1">
      <alignment horizontal="left" vertical="center" textRotation="90" wrapText="1"/>
    </xf>
    <xf numFmtId="0" fontId="37" fillId="0" borderId="2" xfId="0" applyNumberFormat="1" applyFont="1" applyBorder="1" applyAlignment="1">
      <alignment horizontal="left" vertical="center" textRotation="90" wrapText="1"/>
    </xf>
    <xf numFmtId="0" fontId="38" fillId="3" borderId="2" xfId="0" applyNumberFormat="1" applyFont="1" applyFill="1" applyBorder="1" applyAlignment="1">
      <alignment horizontal="left" vertical="center" textRotation="90" wrapText="1"/>
    </xf>
    <xf numFmtId="0" fontId="39" fillId="3" borderId="2" xfId="0" applyNumberFormat="1" applyFont="1" applyFill="1" applyBorder="1" applyAlignment="1">
      <alignment horizontal="left" vertical="center" textRotation="90" wrapText="1"/>
    </xf>
    <xf numFmtId="0" fontId="40" fillId="3" borderId="2" xfId="0" applyNumberFormat="1" applyFont="1" applyFill="1" applyBorder="1" applyAlignment="1">
      <alignment horizontal="left" vertical="center" textRotation="90" wrapText="1"/>
    </xf>
    <xf numFmtId="0" fontId="5" fillId="7" borderId="0" xfId="0" applyNumberFormat="1" applyFont="1" applyFill="1" applyBorder="1" applyAlignment="1">
      <alignment horizontal="center" vertical="top"/>
    </xf>
    <xf numFmtId="0" fontId="12" fillId="7" borderId="0" xfId="0" applyNumberFormat="1" applyFont="1" applyFill="1" applyBorder="1" applyAlignment="1">
      <alignment horizontal="center" vertical="top"/>
    </xf>
    <xf numFmtId="0" fontId="13" fillId="7" borderId="0" xfId="0" applyNumberFormat="1" applyFont="1" applyFill="1" applyBorder="1" applyAlignment="1">
      <alignment horizontal="left" vertical="top"/>
    </xf>
    <xf numFmtId="0" fontId="14" fillId="7" borderId="0" xfId="0" applyNumberFormat="1" applyFont="1" applyFill="1" applyBorder="1" applyAlignment="1">
      <alignment horizontal="left" vertical="top"/>
    </xf>
    <xf numFmtId="0" fontId="15" fillId="7" borderId="0" xfId="0" applyNumberFormat="1" applyFont="1" applyFill="1" applyBorder="1" applyAlignment="1">
      <alignment horizontal="left" vertical="top"/>
    </xf>
    <xf numFmtId="0" fontId="16" fillId="7" borderId="0" xfId="0" applyNumberFormat="1" applyFont="1" applyFill="1" applyBorder="1" applyAlignment="1">
      <alignment horizontal="left" vertical="top"/>
    </xf>
    <xf numFmtId="0" fontId="5" fillId="7" borderId="0" xfId="0" applyNumberFormat="1" applyFont="1" applyFill="1" applyBorder="1" applyAlignment="1">
      <alignment horizontal="left" vertical="top"/>
    </xf>
    <xf numFmtId="2" fontId="5" fillId="7" borderId="4" xfId="0" applyNumberFormat="1" applyFont="1" applyFill="1" applyBorder="1" applyAlignment="1">
      <alignment horizontal="center" vertical="top"/>
    </xf>
    <xf numFmtId="14" fontId="16" fillId="7" borderId="0" xfId="0" applyNumberFormat="1" applyFont="1" applyFill="1" applyBorder="1" applyAlignment="1">
      <alignment horizontal="left" vertical="top"/>
    </xf>
    <xf numFmtId="0" fontId="1" fillId="7" borderId="0" xfId="0" applyNumberFormat="1" applyFont="1" applyFill="1" applyBorder="1" applyAlignment="1">
      <alignment horizontal="left" vertical="center"/>
    </xf>
    <xf numFmtId="0" fontId="1" fillId="7" borderId="0" xfId="0" applyNumberFormat="1" applyFont="1" applyFill="1" applyBorder="1" applyAlignment="1">
      <alignment horizontal="center" vertical="center" wrapText="1"/>
    </xf>
    <xf numFmtId="0" fontId="17" fillId="7" borderId="0" xfId="0" applyNumberFormat="1" applyFont="1" applyFill="1" applyBorder="1" applyAlignment="1">
      <alignment horizontal="center" vertical="center" textRotation="90" wrapText="1"/>
    </xf>
    <xf numFmtId="0" fontId="18" fillId="7" borderId="0" xfId="0" applyNumberFormat="1" applyFont="1" applyFill="1" applyBorder="1" applyAlignment="1">
      <alignment horizontal="center" vertical="center" textRotation="90" wrapText="1"/>
    </xf>
    <xf numFmtId="0" fontId="19" fillId="7" borderId="0" xfId="0" applyNumberFormat="1" applyFont="1" applyFill="1" applyBorder="1" applyAlignment="1">
      <alignment horizontal="left" vertical="center" textRotation="90" wrapText="1"/>
    </xf>
    <xf numFmtId="0" fontId="20" fillId="7" borderId="0" xfId="0" applyNumberFormat="1" applyFont="1" applyFill="1" applyBorder="1" applyAlignment="1">
      <alignment horizontal="left" vertical="center" textRotation="90" wrapText="1"/>
    </xf>
    <xf numFmtId="0" fontId="3" fillId="7" borderId="0" xfId="0" applyNumberFormat="1" applyFont="1" applyFill="1" applyBorder="1" applyAlignment="1">
      <alignment horizontal="left" vertical="center" textRotation="90" wrapText="1"/>
    </xf>
    <xf numFmtId="0" fontId="4" fillId="7" borderId="0" xfId="0" applyNumberFormat="1" applyFont="1" applyFill="1" applyBorder="1" applyAlignment="1">
      <alignment horizontal="left" vertical="center" textRotation="90" wrapText="1"/>
    </xf>
    <xf numFmtId="0" fontId="9" fillId="7" borderId="0" xfId="0" applyNumberFormat="1" applyFont="1" applyFill="1" applyBorder="1" applyAlignment="1">
      <alignment horizontal="left" vertical="center" textRotation="90" wrapText="1"/>
    </xf>
    <xf numFmtId="0" fontId="10" fillId="7" borderId="0" xfId="0" applyNumberFormat="1" applyFont="1" applyFill="1" applyBorder="1" applyAlignment="1">
      <alignment horizontal="left" vertical="center" textRotation="90" wrapText="1"/>
    </xf>
    <xf numFmtId="0" fontId="7" fillId="7" borderId="0" xfId="0" applyNumberFormat="1" applyFont="1" applyFill="1" applyBorder="1" applyAlignment="1">
      <alignment horizontal="left" vertical="center" textRotation="90" wrapText="1"/>
    </xf>
    <xf numFmtId="0" fontId="1" fillId="7" borderId="0" xfId="0" applyNumberFormat="1" applyFont="1" applyFill="1" applyBorder="1" applyAlignment="1">
      <alignment horizontal="left" vertical="center" wrapText="1"/>
    </xf>
    <xf numFmtId="2" fontId="1" fillId="7" borderId="0" xfId="0" applyNumberFormat="1" applyFont="1" applyFill="1" applyBorder="1" applyAlignment="1">
      <alignment horizontal="center" vertical="center" wrapText="1"/>
    </xf>
    <xf numFmtId="0" fontId="41" fillId="7" borderId="3" xfId="0" applyNumberFormat="1" applyFont="1" applyFill="1" applyBorder="1" applyAlignment="1">
      <alignment horizontal="left" vertical="center"/>
    </xf>
    <xf numFmtId="0" fontId="41" fillId="7" borderId="0" xfId="0" applyNumberFormat="1" applyFont="1" applyFill="1" applyBorder="1" applyAlignment="1">
      <alignment horizontal="left" vertical="center"/>
    </xf>
    <xf numFmtId="0" fontId="42" fillId="7" borderId="0" xfId="0" applyNumberFormat="1" applyFont="1" applyFill="1" applyBorder="1" applyAlignment="1">
      <alignment horizontal="left" vertical="center"/>
    </xf>
    <xf numFmtId="0" fontId="41" fillId="7" borderId="0" xfId="0" applyNumberFormat="1" applyFont="1" applyFill="1" applyBorder="1" applyAlignment="1">
      <alignment horizontal="center" vertical="center"/>
    </xf>
    <xf numFmtId="0" fontId="41" fillId="7" borderId="0" xfId="0" applyNumberFormat="1" applyFont="1" applyFill="1" applyBorder="1" applyAlignment="1">
      <alignment horizontal="center" vertical="top"/>
    </xf>
    <xf numFmtId="0" fontId="41" fillId="7" borderId="0" xfId="0" applyNumberFormat="1" applyFont="1" applyFill="1" applyBorder="1" applyAlignment="1">
      <alignment horizontal="left" vertical="top"/>
    </xf>
    <xf numFmtId="2" fontId="41" fillId="7" borderId="4" xfId="0" applyNumberFormat="1" applyFont="1" applyFill="1" applyBorder="1" applyAlignment="1">
      <alignment horizontal="center" vertical="top"/>
    </xf>
    <xf numFmtId="0" fontId="42" fillId="7" borderId="0" xfId="0" applyNumberFormat="1" applyFont="1" applyFill="1" applyBorder="1" applyAlignment="1">
      <alignment horizontal="center" vertical="top"/>
    </xf>
    <xf numFmtId="0" fontId="41" fillId="7" borderId="0" xfId="0" applyFont="1" applyFill="1" applyBorder="1" applyAlignment="1">
      <alignment horizontal="right" vertical="center"/>
    </xf>
    <xf numFmtId="0" fontId="42" fillId="7" borderId="0" xfId="0" applyNumberFormat="1" applyFont="1" applyFill="1" applyBorder="1" applyAlignment="1">
      <alignment horizontal="left" vertical="top"/>
    </xf>
    <xf numFmtId="2" fontId="41" fillId="7" borderId="4" xfId="0" applyNumberFormat="1" applyFont="1" applyFill="1" applyBorder="1" applyAlignment="1">
      <alignment horizontal="left" vertical="top"/>
    </xf>
    <xf numFmtId="15" fontId="41" fillId="7" borderId="0" xfId="0" applyNumberFormat="1" applyFont="1" applyFill="1" applyBorder="1" applyAlignment="1">
      <alignment horizontal="left" vertical="top"/>
    </xf>
    <xf numFmtId="0" fontId="44" fillId="0" borderId="2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41" fillId="7" borderId="3" xfId="0" applyNumberFormat="1" applyFont="1" applyFill="1" applyBorder="1" applyAlignment="1">
      <alignment horizontal="left" vertical="top"/>
    </xf>
    <xf numFmtId="0" fontId="43" fillId="7" borderId="0" xfId="0" applyFont="1" applyFill="1" applyAlignment="1">
      <alignment vertical="top"/>
    </xf>
    <xf numFmtId="164" fontId="14" fillId="7" borderId="3" xfId="0" applyNumberFormat="1" applyFont="1" applyFill="1" applyBorder="1" applyAlignment="1">
      <alignment horizontal="left" vertical="top"/>
    </xf>
    <xf numFmtId="164" fontId="6" fillId="7" borderId="0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23B"/>
      <color rgb="FF954ECA"/>
      <color rgb="FFFF6600"/>
      <color rgb="FF006600"/>
      <color rgb="FF66CCFF"/>
      <color rgb="FFFF3300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9"/>
  <sheetViews>
    <sheetView tabSelected="1" view="pageBreakPreview" zoomScale="75" zoomScaleNormal="75" zoomScaleSheetLayoutView="75" workbookViewId="0">
      <selection activeCell="G7" sqref="G7"/>
    </sheetView>
  </sheetViews>
  <sheetFormatPr defaultColWidth="8.85546875" defaultRowHeight="15.75" x14ac:dyDescent="0.25"/>
  <cols>
    <col min="1" max="1" width="6.140625" style="92" customWidth="1"/>
    <col min="2" max="2" width="12" style="91" customWidth="1"/>
    <col min="3" max="3" width="32.85546875" style="93" customWidth="1"/>
    <col min="4" max="4" width="32.85546875" style="94" customWidth="1"/>
    <col min="5" max="5" width="16.7109375" style="118" customWidth="1"/>
    <col min="6" max="6" width="47.140625" style="94" customWidth="1"/>
    <col min="7" max="7" width="20.140625" style="94" customWidth="1"/>
    <col min="8" max="8" width="5.7109375" style="96" bestFit="1" customWidth="1"/>
    <col min="9" max="9" width="7.140625" style="96" bestFit="1" customWidth="1"/>
    <col min="10" max="10" width="5.7109375" style="97" bestFit="1" customWidth="1"/>
    <col min="11" max="11" width="5.7109375" style="98" bestFit="1" customWidth="1"/>
    <col min="12" max="12" width="5.7109375" style="99" bestFit="1" customWidth="1"/>
    <col min="13" max="16" width="5.7109375" style="100" bestFit="1" customWidth="1"/>
    <col min="17" max="17" width="7.5703125" style="95" customWidth="1"/>
    <col min="18" max="18" width="17.28515625" style="101" customWidth="1"/>
    <col min="19" max="16384" width="8.85546875" style="75"/>
  </cols>
  <sheetData>
    <row r="1" spans="1:23" s="2" customFormat="1" ht="26.25" customHeight="1" x14ac:dyDescent="0.3">
      <c r="A1" s="153" t="s">
        <v>0</v>
      </c>
      <c r="B1" s="154"/>
      <c r="C1" s="155"/>
      <c r="D1" s="154"/>
      <c r="E1" s="156"/>
      <c r="F1" s="154"/>
      <c r="G1" s="157"/>
      <c r="H1" s="157"/>
      <c r="I1" s="157"/>
      <c r="J1" s="158"/>
      <c r="K1" s="158"/>
      <c r="L1" s="158"/>
      <c r="M1" s="158"/>
      <c r="N1" s="158"/>
      <c r="O1" s="158"/>
      <c r="P1" s="158"/>
      <c r="Q1" s="158"/>
      <c r="R1" s="159"/>
      <c r="S1" s="1"/>
      <c r="T1" s="1"/>
      <c r="U1" s="1"/>
      <c r="V1" s="1"/>
      <c r="W1" s="1"/>
    </row>
    <row r="2" spans="1:23" s="2" customFormat="1" ht="18" customHeight="1" x14ac:dyDescent="0.3">
      <c r="A2" s="182"/>
      <c r="B2" s="183"/>
      <c r="C2" s="183"/>
      <c r="D2" s="183"/>
      <c r="E2" s="160"/>
      <c r="F2" s="161" t="s">
        <v>20</v>
      </c>
      <c r="G2" s="158"/>
      <c r="H2" s="157"/>
      <c r="I2" s="157"/>
      <c r="J2" s="158"/>
      <c r="K2" s="158"/>
      <c r="L2" s="158"/>
      <c r="M2" s="158"/>
      <c r="N2" s="158"/>
      <c r="O2" s="158"/>
      <c r="P2" s="158"/>
      <c r="Q2" s="162"/>
      <c r="R2" s="163"/>
      <c r="S2" s="1"/>
      <c r="T2" s="1"/>
      <c r="U2" s="1"/>
      <c r="V2" s="1"/>
      <c r="W2" s="1"/>
    </row>
    <row r="3" spans="1:23" s="2" customFormat="1" ht="18" customHeight="1" x14ac:dyDescent="0.3">
      <c r="A3" s="153" t="s">
        <v>4</v>
      </c>
      <c r="B3" s="155"/>
      <c r="C3" s="155"/>
      <c r="D3" s="162"/>
      <c r="E3" s="160"/>
      <c r="F3" s="161" t="s">
        <v>21</v>
      </c>
      <c r="G3" s="158"/>
      <c r="H3" s="157"/>
      <c r="I3" s="157"/>
      <c r="J3" s="158"/>
      <c r="K3" s="158"/>
      <c r="L3" s="158"/>
      <c r="M3" s="158"/>
      <c r="N3" s="158"/>
      <c r="O3" s="158"/>
      <c r="P3" s="158"/>
      <c r="Q3" s="162"/>
      <c r="R3" s="163"/>
      <c r="S3" s="1"/>
      <c r="T3" s="1"/>
      <c r="U3" s="1"/>
      <c r="V3" s="1"/>
      <c r="W3" s="1"/>
    </row>
    <row r="4" spans="1:23" s="2" customFormat="1" ht="18" customHeight="1" x14ac:dyDescent="0.3">
      <c r="A4" s="153" t="s">
        <v>5</v>
      </c>
      <c r="B4" s="155"/>
      <c r="C4" s="155"/>
      <c r="D4" s="162"/>
      <c r="E4" s="160"/>
      <c r="F4" s="161" t="s">
        <v>22</v>
      </c>
      <c r="G4" s="158"/>
      <c r="H4" s="156"/>
      <c r="I4" s="157"/>
      <c r="J4" s="158"/>
      <c r="K4" s="158"/>
      <c r="L4" s="158"/>
      <c r="M4" s="158"/>
      <c r="N4" s="158"/>
      <c r="O4" s="158"/>
      <c r="P4" s="158"/>
      <c r="Q4" s="162"/>
      <c r="R4" s="163"/>
      <c r="S4" s="1"/>
      <c r="T4" s="1"/>
      <c r="U4" s="1"/>
      <c r="V4" s="1"/>
      <c r="W4" s="1"/>
    </row>
    <row r="5" spans="1:23" s="2" customFormat="1" ht="18" customHeight="1" x14ac:dyDescent="0.3">
      <c r="A5" s="153" t="s">
        <v>6</v>
      </c>
      <c r="B5" s="155"/>
      <c r="C5" s="155"/>
      <c r="D5" s="162"/>
      <c r="E5" s="160"/>
      <c r="F5" s="161" t="s">
        <v>23</v>
      </c>
      <c r="G5" s="158"/>
      <c r="H5" s="157"/>
      <c r="I5" s="157"/>
      <c r="J5" s="158"/>
      <c r="K5" s="158"/>
      <c r="L5" s="158"/>
      <c r="M5" s="164"/>
      <c r="N5" s="158"/>
      <c r="O5" s="158"/>
      <c r="P5" s="158"/>
      <c r="Q5" s="162"/>
      <c r="R5" s="163"/>
      <c r="S5" s="1"/>
      <c r="T5" s="1"/>
      <c r="U5" s="1"/>
      <c r="V5" s="1"/>
      <c r="W5" s="1"/>
    </row>
    <row r="6" spans="1:23" s="2" customFormat="1" ht="18" customHeight="1" x14ac:dyDescent="0.3">
      <c r="A6" s="153" t="s">
        <v>7</v>
      </c>
      <c r="B6" s="155"/>
      <c r="C6" s="155"/>
      <c r="D6" s="162"/>
      <c r="E6" s="160"/>
      <c r="F6" s="161" t="s">
        <v>24</v>
      </c>
      <c r="G6" s="158"/>
      <c r="H6" s="157"/>
      <c r="I6" s="157"/>
      <c r="J6" s="158"/>
      <c r="K6" s="158"/>
      <c r="L6" s="158"/>
      <c r="M6" s="158"/>
      <c r="N6" s="158"/>
      <c r="O6" s="158"/>
      <c r="P6" s="158"/>
      <c r="Q6" s="162"/>
      <c r="R6" s="163"/>
      <c r="S6" s="1"/>
      <c r="T6" s="1"/>
      <c r="U6" s="1"/>
      <c r="V6" s="1"/>
      <c r="W6" s="1"/>
    </row>
    <row r="7" spans="1:23" s="2" customFormat="1" ht="18" customHeight="1" x14ac:dyDescent="0.3">
      <c r="A7" s="153" t="s">
        <v>8</v>
      </c>
      <c r="B7" s="155"/>
      <c r="C7" s="155"/>
      <c r="D7" s="162"/>
      <c r="E7" s="157"/>
      <c r="F7" s="161" t="s">
        <v>25</v>
      </c>
      <c r="G7" s="158"/>
      <c r="H7" s="157"/>
      <c r="I7" s="157"/>
      <c r="J7" s="158"/>
      <c r="K7" s="158"/>
      <c r="L7" s="158"/>
      <c r="M7" s="158"/>
      <c r="N7" s="158"/>
      <c r="O7" s="158"/>
      <c r="P7" s="158"/>
      <c r="Q7" s="162"/>
      <c r="R7" s="159"/>
      <c r="S7" s="1"/>
      <c r="T7" s="1"/>
      <c r="U7" s="1"/>
      <c r="V7" s="1"/>
      <c r="W7" s="1"/>
    </row>
    <row r="8" spans="1:23" s="2" customFormat="1" ht="18" customHeight="1" x14ac:dyDescent="0.3">
      <c r="A8" s="153" t="s">
        <v>32</v>
      </c>
      <c r="B8" s="155"/>
      <c r="C8" s="155"/>
      <c r="D8" s="162"/>
      <c r="E8" s="157"/>
      <c r="F8" s="161"/>
      <c r="G8" s="158"/>
      <c r="H8" s="157"/>
      <c r="I8" s="157"/>
      <c r="J8" s="158"/>
      <c r="K8" s="158"/>
      <c r="L8" s="158"/>
      <c r="M8" s="158"/>
      <c r="N8" s="158"/>
      <c r="O8" s="158"/>
      <c r="P8" s="158"/>
      <c r="Q8" s="162"/>
      <c r="R8" s="159"/>
      <c r="S8" s="1"/>
      <c r="T8" s="1"/>
      <c r="U8" s="1"/>
      <c r="V8" s="1"/>
      <c r="W8" s="1"/>
    </row>
    <row r="9" spans="1:23" s="2" customFormat="1" ht="18" customHeight="1" x14ac:dyDescent="0.3">
      <c r="A9" s="153" t="s">
        <v>34</v>
      </c>
      <c r="B9" s="155"/>
      <c r="C9" s="155"/>
      <c r="D9" s="162"/>
      <c r="E9" s="157"/>
      <c r="F9" s="161"/>
      <c r="G9" s="158"/>
      <c r="H9" s="157"/>
      <c r="I9" s="157"/>
      <c r="J9" s="158"/>
      <c r="K9" s="158"/>
      <c r="L9" s="158"/>
      <c r="M9" s="158"/>
      <c r="N9" s="158"/>
      <c r="O9" s="158"/>
      <c r="P9" s="158"/>
      <c r="Q9" s="162"/>
      <c r="R9" s="159"/>
      <c r="S9" s="1"/>
      <c r="T9" s="1"/>
      <c r="U9" s="1"/>
      <c r="V9" s="1"/>
      <c r="W9" s="1"/>
    </row>
    <row r="10" spans="1:23" s="2" customFormat="1" ht="16.5" customHeight="1" x14ac:dyDescent="0.3">
      <c r="A10" s="153" t="s">
        <v>50</v>
      </c>
      <c r="B10" s="155"/>
      <c r="C10" s="155"/>
      <c r="D10" s="162"/>
      <c r="E10" s="157"/>
      <c r="F10" s="161"/>
      <c r="G10" s="158"/>
      <c r="H10" s="157"/>
      <c r="I10" s="157"/>
      <c r="J10" s="158"/>
      <c r="K10" s="158"/>
      <c r="L10" s="158"/>
      <c r="M10" s="158"/>
      <c r="N10" s="158"/>
      <c r="O10" s="158"/>
      <c r="P10" s="158"/>
      <c r="Q10" s="162"/>
      <c r="R10" s="159"/>
      <c r="S10" s="1"/>
      <c r="T10" s="1"/>
      <c r="U10" s="1"/>
      <c r="V10" s="1"/>
      <c r="W10" s="1"/>
    </row>
    <row r="11" spans="1:23" s="2" customFormat="1" ht="16.5" customHeight="1" x14ac:dyDescent="0.3">
      <c r="A11" s="153" t="s">
        <v>29</v>
      </c>
      <c r="B11" s="155"/>
      <c r="C11" s="155"/>
      <c r="D11" s="162"/>
      <c r="E11" s="157"/>
      <c r="F11" s="161" t="s">
        <v>456</v>
      </c>
      <c r="G11" s="158"/>
      <c r="H11" s="157"/>
      <c r="I11" s="157"/>
      <c r="J11" s="158"/>
      <c r="K11" s="158"/>
      <c r="L11" s="158"/>
      <c r="M11" s="158"/>
      <c r="N11" s="158"/>
      <c r="O11" s="158"/>
      <c r="P11" s="158"/>
      <c r="Q11" s="162"/>
      <c r="R11" s="159"/>
      <c r="S11" s="1"/>
      <c r="T11" s="1"/>
      <c r="U11" s="1"/>
      <c r="V11" s="1"/>
      <c r="W11" s="1"/>
    </row>
    <row r="12" spans="1:23" s="2" customFormat="1" ht="17.45" customHeight="1" x14ac:dyDescent="0.3">
      <c r="A12" s="184"/>
      <c r="B12" s="185"/>
      <c r="C12" s="185"/>
      <c r="D12" s="185"/>
      <c r="E12" s="131"/>
      <c r="F12" s="131"/>
      <c r="G12" s="131"/>
      <c r="H12" s="132"/>
      <c r="I12" s="132"/>
      <c r="J12" s="133"/>
      <c r="K12" s="134"/>
      <c r="L12" s="135"/>
      <c r="M12" s="139"/>
      <c r="N12" s="136"/>
      <c r="O12" s="136"/>
      <c r="P12" s="136"/>
      <c r="Q12" s="137"/>
      <c r="R12" s="138"/>
      <c r="S12" s="1"/>
      <c r="T12" s="1"/>
      <c r="U12" s="1"/>
      <c r="V12" s="1"/>
      <c r="W12" s="1"/>
    </row>
    <row r="13" spans="1:23" s="4" customFormat="1" ht="112.5" customHeight="1" x14ac:dyDescent="0.2">
      <c r="A13" s="119" t="s">
        <v>9</v>
      </c>
      <c r="B13" s="121" t="s">
        <v>10</v>
      </c>
      <c r="C13" s="121" t="s">
        <v>19</v>
      </c>
      <c r="D13" s="121" t="s">
        <v>2</v>
      </c>
      <c r="E13" s="23" t="s">
        <v>389</v>
      </c>
      <c r="F13" s="8" t="s">
        <v>390</v>
      </c>
      <c r="G13" s="8" t="s">
        <v>391</v>
      </c>
      <c r="H13" s="122" t="s">
        <v>14</v>
      </c>
      <c r="I13" s="123" t="s">
        <v>31</v>
      </c>
      <c r="J13" s="124" t="s">
        <v>15</v>
      </c>
      <c r="K13" s="125" t="s">
        <v>16</v>
      </c>
      <c r="L13" s="126" t="s">
        <v>17</v>
      </c>
      <c r="M13" s="127" t="s">
        <v>18</v>
      </c>
      <c r="N13" s="128" t="s">
        <v>49</v>
      </c>
      <c r="O13" s="129" t="s">
        <v>47</v>
      </c>
      <c r="P13" s="130" t="s">
        <v>48</v>
      </c>
      <c r="Q13" s="107" t="s">
        <v>1</v>
      </c>
      <c r="R13" s="120" t="s">
        <v>392</v>
      </c>
      <c r="S13" s="3"/>
      <c r="T13" s="3"/>
      <c r="U13" s="3"/>
      <c r="V13" s="3"/>
      <c r="W13" s="3"/>
    </row>
    <row r="14" spans="1:23" s="115" customFormat="1" ht="15.6" customHeight="1" x14ac:dyDescent="0.2">
      <c r="A14" s="140"/>
      <c r="B14" s="141"/>
      <c r="C14" s="141"/>
      <c r="D14" s="141"/>
      <c r="E14" s="141"/>
      <c r="F14" s="141"/>
      <c r="G14" s="141"/>
      <c r="H14" s="142"/>
      <c r="I14" s="143"/>
      <c r="J14" s="144"/>
      <c r="K14" s="145"/>
      <c r="L14" s="146"/>
      <c r="M14" s="147"/>
      <c r="N14" s="148"/>
      <c r="O14" s="149"/>
      <c r="P14" s="150"/>
      <c r="Q14" s="151"/>
      <c r="R14" s="152"/>
      <c r="S14" s="116"/>
      <c r="T14" s="116"/>
      <c r="U14" s="116"/>
      <c r="V14" s="116"/>
      <c r="W14" s="116"/>
    </row>
    <row r="15" spans="1:23" s="20" customFormat="1" ht="31.5" x14ac:dyDescent="0.25">
      <c r="A15" s="6">
        <v>1</v>
      </c>
      <c r="B15" s="7" t="s">
        <v>300</v>
      </c>
      <c r="C15" s="107" t="s">
        <v>87</v>
      </c>
      <c r="D15" s="8" t="s">
        <v>218</v>
      </c>
      <c r="E15" s="7" t="s">
        <v>301</v>
      </c>
      <c r="F15" s="102" t="s">
        <v>393</v>
      </c>
      <c r="G15" s="8" t="s">
        <v>51</v>
      </c>
      <c r="H15" s="10">
        <v>25</v>
      </c>
      <c r="I15" s="11">
        <v>63</v>
      </c>
      <c r="J15" s="12">
        <v>27</v>
      </c>
      <c r="K15" s="13">
        <v>4</v>
      </c>
      <c r="L15" s="14">
        <v>15</v>
      </c>
      <c r="M15" s="15">
        <v>14</v>
      </c>
      <c r="N15" s="16">
        <v>0</v>
      </c>
      <c r="O15" s="17">
        <v>8</v>
      </c>
      <c r="P15" s="18">
        <v>17</v>
      </c>
      <c r="Q15" s="7">
        <f>SUM(H15:P15)</f>
        <v>173</v>
      </c>
      <c r="R15" s="19"/>
    </row>
    <row r="16" spans="1:23" s="20" customFormat="1" ht="31.5" x14ac:dyDescent="0.25">
      <c r="A16" s="6">
        <v>2</v>
      </c>
      <c r="B16" s="7" t="s">
        <v>212</v>
      </c>
      <c r="C16" s="107" t="s">
        <v>246</v>
      </c>
      <c r="D16" s="8" t="s">
        <v>11</v>
      </c>
      <c r="E16" s="7" t="s">
        <v>302</v>
      </c>
      <c r="F16" s="103" t="s">
        <v>88</v>
      </c>
      <c r="G16" s="8" t="s">
        <v>211</v>
      </c>
      <c r="H16" s="10">
        <v>4</v>
      </c>
      <c r="I16" s="11">
        <v>36</v>
      </c>
      <c r="J16" s="12">
        <v>2</v>
      </c>
      <c r="K16" s="13">
        <v>3</v>
      </c>
      <c r="L16" s="14">
        <v>25</v>
      </c>
      <c r="M16" s="15">
        <v>5</v>
      </c>
      <c r="N16" s="16">
        <v>0</v>
      </c>
      <c r="O16" s="17">
        <v>3</v>
      </c>
      <c r="P16" s="18">
        <v>24</v>
      </c>
      <c r="Q16" s="7">
        <f>SUM(H16:P16)</f>
        <v>102</v>
      </c>
      <c r="R16" s="19"/>
    </row>
    <row r="17" spans="1:18" s="33" customFormat="1" ht="46.5" hidden="1" customHeight="1" x14ac:dyDescent="0.25">
      <c r="A17" s="21"/>
      <c r="B17" s="22"/>
      <c r="C17" s="108"/>
      <c r="D17" s="23"/>
      <c r="E17" s="7"/>
      <c r="F17" s="103"/>
      <c r="G17" s="8"/>
      <c r="H17" s="24"/>
      <c r="I17" s="25"/>
      <c r="J17" s="26"/>
      <c r="K17" s="27"/>
      <c r="L17" s="28"/>
      <c r="M17" s="29"/>
      <c r="N17" s="30"/>
      <c r="O17" s="31"/>
      <c r="P17" s="32"/>
      <c r="Q17" s="7"/>
      <c r="R17" s="19"/>
    </row>
    <row r="18" spans="1:18" s="20" customFormat="1" ht="39.950000000000003" hidden="1" customHeight="1" x14ac:dyDescent="0.25">
      <c r="A18" s="6"/>
      <c r="B18" s="7"/>
      <c r="C18" s="107"/>
      <c r="D18" s="8"/>
      <c r="E18" s="7"/>
      <c r="F18" s="103"/>
      <c r="G18" s="8"/>
      <c r="H18" s="24"/>
      <c r="I18" s="25"/>
      <c r="J18" s="26"/>
      <c r="K18" s="27"/>
      <c r="L18" s="28"/>
      <c r="M18" s="29"/>
      <c r="N18" s="30"/>
      <c r="O18" s="31"/>
      <c r="P18" s="32"/>
      <c r="Q18" s="7"/>
      <c r="R18" s="19"/>
    </row>
    <row r="19" spans="1:18" s="20" customFormat="1" ht="39.950000000000003" hidden="1" customHeight="1" x14ac:dyDescent="0.25">
      <c r="A19" s="6"/>
      <c r="B19" s="7"/>
      <c r="C19" s="107"/>
      <c r="D19" s="8"/>
      <c r="E19" s="7"/>
      <c r="F19" s="103"/>
      <c r="G19" s="8"/>
      <c r="H19" s="10"/>
      <c r="I19" s="11"/>
      <c r="J19" s="12"/>
      <c r="K19" s="13"/>
      <c r="L19" s="14"/>
      <c r="M19" s="15"/>
      <c r="N19" s="16"/>
      <c r="O19" s="17"/>
      <c r="P19" s="18"/>
      <c r="Q19" s="7"/>
      <c r="R19" s="19"/>
    </row>
    <row r="20" spans="1:18" s="20" customFormat="1" ht="39.950000000000003" hidden="1" customHeight="1" x14ac:dyDescent="0.25">
      <c r="A20" s="6"/>
      <c r="B20" s="7"/>
      <c r="C20" s="107"/>
      <c r="D20" s="8"/>
      <c r="E20" s="7"/>
      <c r="F20" s="103"/>
      <c r="G20" s="8"/>
      <c r="H20" s="10"/>
      <c r="I20" s="11"/>
      <c r="J20" s="12"/>
      <c r="K20" s="13"/>
      <c r="L20" s="14"/>
      <c r="M20" s="15"/>
      <c r="N20" s="16"/>
      <c r="O20" s="17"/>
      <c r="P20" s="18"/>
      <c r="Q20" s="7"/>
      <c r="R20" s="19"/>
    </row>
    <row r="21" spans="1:18" s="20" customFormat="1" ht="39.950000000000003" hidden="1" customHeight="1" x14ac:dyDescent="0.25">
      <c r="A21" s="6"/>
      <c r="B21" s="7"/>
      <c r="C21" s="107"/>
      <c r="D21" s="8"/>
      <c r="E21" s="7"/>
      <c r="F21" s="103"/>
      <c r="G21" s="8"/>
      <c r="H21" s="10"/>
      <c r="I21" s="11"/>
      <c r="J21" s="12"/>
      <c r="K21" s="13"/>
      <c r="L21" s="14"/>
      <c r="M21" s="15"/>
      <c r="N21" s="16"/>
      <c r="O21" s="17"/>
      <c r="P21" s="18"/>
      <c r="Q21" s="7"/>
      <c r="R21" s="19"/>
    </row>
    <row r="22" spans="1:18" s="20" customFormat="1" ht="39.950000000000003" hidden="1" customHeight="1" x14ac:dyDescent="0.25">
      <c r="A22" s="6"/>
      <c r="B22" s="7"/>
      <c r="C22" s="107"/>
      <c r="D22" s="8"/>
      <c r="E22" s="7"/>
      <c r="F22" s="103"/>
      <c r="G22" s="8"/>
      <c r="H22" s="10"/>
      <c r="I22" s="11"/>
      <c r="J22" s="12"/>
      <c r="K22" s="13"/>
      <c r="L22" s="14"/>
      <c r="M22" s="15"/>
      <c r="N22" s="16"/>
      <c r="O22" s="17"/>
      <c r="P22" s="18"/>
      <c r="Q22" s="7"/>
      <c r="R22" s="19"/>
    </row>
    <row r="23" spans="1:18" s="20" customFormat="1" ht="31.5" x14ac:dyDescent="0.25">
      <c r="A23" s="6">
        <v>3</v>
      </c>
      <c r="B23" s="7" t="s">
        <v>303</v>
      </c>
      <c r="C23" s="107" t="s">
        <v>89</v>
      </c>
      <c r="D23" s="8" t="s">
        <v>73</v>
      </c>
      <c r="E23" s="7" t="s">
        <v>304</v>
      </c>
      <c r="F23" s="103" t="s">
        <v>90</v>
      </c>
      <c r="G23" s="8" t="s">
        <v>91</v>
      </c>
      <c r="H23" s="10">
        <v>5</v>
      </c>
      <c r="I23" s="11">
        <v>0</v>
      </c>
      <c r="J23" s="12">
        <v>8</v>
      </c>
      <c r="K23" s="13">
        <v>0</v>
      </c>
      <c r="L23" s="14">
        <v>0</v>
      </c>
      <c r="M23" s="15">
        <v>12</v>
      </c>
      <c r="N23" s="16">
        <v>7</v>
      </c>
      <c r="O23" s="17">
        <v>0</v>
      </c>
      <c r="P23" s="18">
        <v>0</v>
      </c>
      <c r="Q23" s="7">
        <f>SUM(H23:P23)</f>
        <v>32</v>
      </c>
      <c r="R23" s="19"/>
    </row>
    <row r="24" spans="1:18" s="20" customFormat="1" ht="31.5" x14ac:dyDescent="0.25">
      <c r="A24" s="6">
        <v>4</v>
      </c>
      <c r="B24" s="7" t="s">
        <v>305</v>
      </c>
      <c r="C24" s="107" t="s">
        <v>92</v>
      </c>
      <c r="D24" s="8" t="s">
        <v>12</v>
      </c>
      <c r="E24" s="7" t="s">
        <v>306</v>
      </c>
      <c r="F24" s="103" t="s">
        <v>198</v>
      </c>
      <c r="G24" s="8" t="s">
        <v>93</v>
      </c>
      <c r="H24" s="10">
        <v>6</v>
      </c>
      <c r="I24" s="11">
        <v>5</v>
      </c>
      <c r="J24" s="12">
        <v>0</v>
      </c>
      <c r="K24" s="13">
        <v>0</v>
      </c>
      <c r="L24" s="14">
        <v>0</v>
      </c>
      <c r="M24" s="15">
        <v>0</v>
      </c>
      <c r="N24" s="16">
        <v>18</v>
      </c>
      <c r="O24" s="17">
        <v>0</v>
      </c>
      <c r="P24" s="18">
        <v>5</v>
      </c>
      <c r="Q24" s="7">
        <f>SUM(H24:P24)</f>
        <v>34</v>
      </c>
      <c r="R24" s="19"/>
    </row>
    <row r="25" spans="1:18" s="20" customFormat="1" ht="39.950000000000003" hidden="1" customHeight="1" x14ac:dyDescent="0.25">
      <c r="A25" s="6">
        <v>7</v>
      </c>
      <c r="B25" s="7"/>
      <c r="C25" s="107"/>
      <c r="D25" s="8"/>
      <c r="E25" s="7"/>
      <c r="F25" s="103"/>
      <c r="G25" s="8"/>
      <c r="H25" s="10"/>
      <c r="I25" s="11"/>
      <c r="J25" s="12"/>
      <c r="K25" s="13"/>
      <c r="L25" s="14"/>
      <c r="M25" s="15"/>
      <c r="N25" s="16"/>
      <c r="O25" s="17"/>
      <c r="P25" s="18"/>
      <c r="Q25" s="7"/>
      <c r="R25" s="19"/>
    </row>
    <row r="26" spans="1:18" s="40" customFormat="1" ht="39.950000000000003" hidden="1" customHeight="1" x14ac:dyDescent="0.25">
      <c r="A26" s="34">
        <v>8</v>
      </c>
      <c r="B26" s="35"/>
      <c r="C26" s="109"/>
      <c r="D26" s="36"/>
      <c r="E26" s="35"/>
      <c r="F26" s="104"/>
      <c r="G26" s="36"/>
      <c r="H26" s="37"/>
      <c r="I26" s="25"/>
      <c r="J26" s="26"/>
      <c r="K26" s="37"/>
      <c r="L26" s="37"/>
      <c r="M26" s="37"/>
      <c r="N26" s="30"/>
      <c r="O26" s="31"/>
      <c r="P26" s="32"/>
      <c r="Q26" s="38"/>
      <c r="R26" s="39"/>
    </row>
    <row r="27" spans="1:18" s="5" customFormat="1" hidden="1" x14ac:dyDescent="0.25">
      <c r="A27" s="41"/>
      <c r="B27" s="42"/>
      <c r="C27" s="105"/>
      <c r="D27" s="44"/>
      <c r="E27" s="43"/>
      <c r="F27" s="105"/>
      <c r="G27" s="44"/>
      <c r="H27" s="45"/>
      <c r="I27" s="46"/>
      <c r="J27" s="47"/>
      <c r="K27" s="48"/>
      <c r="L27" s="49"/>
      <c r="M27" s="50"/>
      <c r="N27" s="51"/>
      <c r="O27" s="52"/>
      <c r="P27" s="53"/>
      <c r="Q27" s="43"/>
      <c r="R27" s="54"/>
    </row>
    <row r="28" spans="1:18" s="20" customFormat="1" ht="39.950000000000003" hidden="1" customHeight="1" x14ac:dyDescent="0.25">
      <c r="A28" s="6">
        <v>18</v>
      </c>
      <c r="B28" s="7"/>
      <c r="C28" s="107"/>
      <c r="D28" s="8"/>
      <c r="E28" s="7"/>
      <c r="F28" s="103"/>
      <c r="G28" s="8"/>
      <c r="H28" s="10"/>
      <c r="I28" s="11"/>
      <c r="J28" s="12"/>
      <c r="K28" s="13"/>
      <c r="L28" s="14"/>
      <c r="M28" s="15"/>
      <c r="N28" s="16"/>
      <c r="O28" s="17"/>
      <c r="P28" s="18"/>
      <c r="Q28" s="7"/>
      <c r="R28" s="19"/>
    </row>
    <row r="29" spans="1:18" s="20" customFormat="1" ht="28.9" customHeight="1" x14ac:dyDescent="0.25">
      <c r="A29" s="6">
        <v>5</v>
      </c>
      <c r="B29" s="7" t="s">
        <v>355</v>
      </c>
      <c r="C29" s="107" t="s">
        <v>30</v>
      </c>
      <c r="D29" s="8">
        <v>12507</v>
      </c>
      <c r="E29" s="7" t="s">
        <v>307</v>
      </c>
      <c r="F29" s="103" t="s">
        <v>94</v>
      </c>
      <c r="G29" s="8" t="s">
        <v>95</v>
      </c>
      <c r="H29" s="10">
        <v>0</v>
      </c>
      <c r="I29" s="11">
        <v>0</v>
      </c>
      <c r="J29" s="12">
        <v>17</v>
      </c>
      <c r="K29" s="13">
        <v>0</v>
      </c>
      <c r="L29" s="14">
        <v>0</v>
      </c>
      <c r="M29" s="15">
        <v>0</v>
      </c>
      <c r="N29" s="16">
        <v>38</v>
      </c>
      <c r="O29" s="17">
        <v>0</v>
      </c>
      <c r="P29" s="18">
        <v>0</v>
      </c>
      <c r="Q29" s="7">
        <f t="shared" ref="Q29:Q37" si="0">SUM(H29:P29)</f>
        <v>55</v>
      </c>
      <c r="R29" s="19"/>
    </row>
    <row r="30" spans="1:18" s="117" customFormat="1" ht="31.5" x14ac:dyDescent="0.2">
      <c r="A30" s="71">
        <v>6</v>
      </c>
      <c r="B30" s="72" t="s">
        <v>308</v>
      </c>
      <c r="C30" s="113" t="s">
        <v>223</v>
      </c>
      <c r="D30" s="73" t="s">
        <v>46</v>
      </c>
      <c r="E30" s="72" t="s">
        <v>309</v>
      </c>
      <c r="F30" s="106" t="s">
        <v>296</v>
      </c>
      <c r="G30" s="73" t="s">
        <v>67</v>
      </c>
      <c r="H30" s="73">
        <v>2</v>
      </c>
      <c r="I30" s="59">
        <v>5</v>
      </c>
      <c r="J30" s="60">
        <v>3</v>
      </c>
      <c r="K30" s="66">
        <v>0</v>
      </c>
      <c r="L30" s="73">
        <v>0</v>
      </c>
      <c r="M30" s="73">
        <v>0</v>
      </c>
      <c r="N30" s="64">
        <v>0</v>
      </c>
      <c r="O30" s="65">
        <v>0</v>
      </c>
      <c r="P30" s="66">
        <v>0</v>
      </c>
      <c r="Q30" s="9">
        <f>SUM(H30:P30)</f>
        <v>10</v>
      </c>
      <c r="R30" s="74"/>
    </row>
    <row r="31" spans="1:18" s="20" customFormat="1" ht="30.6" customHeight="1" x14ac:dyDescent="0.25">
      <c r="A31" s="6">
        <v>7</v>
      </c>
      <c r="B31" s="7" t="s">
        <v>353</v>
      </c>
      <c r="C31" s="110" t="s">
        <v>205</v>
      </c>
      <c r="D31" s="8" t="s">
        <v>394</v>
      </c>
      <c r="E31" s="7" t="s">
        <v>310</v>
      </c>
      <c r="F31" s="103" t="s">
        <v>224</v>
      </c>
      <c r="G31" s="8" t="s">
        <v>96</v>
      </c>
      <c r="H31" s="10">
        <v>9</v>
      </c>
      <c r="I31" s="11">
        <v>42</v>
      </c>
      <c r="J31" s="12">
        <v>32</v>
      </c>
      <c r="K31" s="13">
        <v>1</v>
      </c>
      <c r="L31" s="14">
        <v>10</v>
      </c>
      <c r="M31" s="15">
        <v>20</v>
      </c>
      <c r="N31" s="30">
        <v>0</v>
      </c>
      <c r="O31" s="31">
        <v>2</v>
      </c>
      <c r="P31" s="32">
        <v>29</v>
      </c>
      <c r="Q31" s="7">
        <f t="shared" si="0"/>
        <v>145</v>
      </c>
      <c r="R31" s="19"/>
    </row>
    <row r="32" spans="1:18" s="20" customFormat="1" ht="31.5" x14ac:dyDescent="0.25">
      <c r="A32" s="6">
        <v>8</v>
      </c>
      <c r="B32" s="7" t="s">
        <v>311</v>
      </c>
      <c r="C32" s="107" t="s">
        <v>247</v>
      </c>
      <c r="D32" s="8" t="s">
        <v>27</v>
      </c>
      <c r="E32" s="7" t="s">
        <v>312</v>
      </c>
      <c r="F32" s="102" t="s">
        <v>295</v>
      </c>
      <c r="G32" s="8" t="s">
        <v>97</v>
      </c>
      <c r="H32" s="10">
        <v>1</v>
      </c>
      <c r="I32" s="11">
        <v>1</v>
      </c>
      <c r="J32" s="12">
        <v>10</v>
      </c>
      <c r="K32" s="13">
        <v>3</v>
      </c>
      <c r="L32" s="14">
        <v>5</v>
      </c>
      <c r="M32" s="15">
        <v>2</v>
      </c>
      <c r="N32" s="16">
        <v>1</v>
      </c>
      <c r="O32" s="17">
        <v>0</v>
      </c>
      <c r="P32" s="18">
        <v>2</v>
      </c>
      <c r="Q32" s="7">
        <f t="shared" si="0"/>
        <v>25</v>
      </c>
      <c r="R32" s="19"/>
    </row>
    <row r="33" spans="1:22" s="20" customFormat="1" ht="31.5" x14ac:dyDescent="0.25">
      <c r="A33" s="6">
        <v>9</v>
      </c>
      <c r="B33" s="7" t="s">
        <v>314</v>
      </c>
      <c r="C33" s="107" t="s">
        <v>358</v>
      </c>
      <c r="D33" s="8" t="s">
        <v>219</v>
      </c>
      <c r="E33" s="7" t="s">
        <v>315</v>
      </c>
      <c r="F33" s="103" t="s">
        <v>381</v>
      </c>
      <c r="G33" s="8" t="s">
        <v>52</v>
      </c>
      <c r="H33" s="10">
        <v>11</v>
      </c>
      <c r="I33" s="11">
        <v>0</v>
      </c>
      <c r="J33" s="12">
        <v>26</v>
      </c>
      <c r="K33" s="13">
        <v>0</v>
      </c>
      <c r="L33" s="14">
        <v>0</v>
      </c>
      <c r="M33" s="15">
        <v>3</v>
      </c>
      <c r="N33" s="30">
        <v>5</v>
      </c>
      <c r="O33" s="31">
        <v>0</v>
      </c>
      <c r="P33" s="32">
        <v>10</v>
      </c>
      <c r="Q33" s="7">
        <f t="shared" si="0"/>
        <v>55</v>
      </c>
      <c r="R33" s="19"/>
    </row>
    <row r="34" spans="1:22" s="20" customFormat="1" ht="31.5" x14ac:dyDescent="0.25">
      <c r="A34" s="6">
        <v>10</v>
      </c>
      <c r="B34" s="7" t="s">
        <v>316</v>
      </c>
      <c r="C34" s="107" t="s">
        <v>98</v>
      </c>
      <c r="D34" s="8" t="s">
        <v>26</v>
      </c>
      <c r="E34" s="7" t="s">
        <v>317</v>
      </c>
      <c r="F34" s="103" t="s">
        <v>399</v>
      </c>
      <c r="G34" s="8" t="s">
        <v>100</v>
      </c>
      <c r="H34" s="10">
        <v>0</v>
      </c>
      <c r="I34" s="11">
        <v>0</v>
      </c>
      <c r="J34" s="12">
        <v>9</v>
      </c>
      <c r="K34" s="13">
        <v>0</v>
      </c>
      <c r="L34" s="14">
        <v>0</v>
      </c>
      <c r="M34" s="15">
        <v>8</v>
      </c>
      <c r="N34" s="30">
        <v>0</v>
      </c>
      <c r="O34" s="31">
        <v>50</v>
      </c>
      <c r="P34" s="32">
        <v>0</v>
      </c>
      <c r="Q34" s="7">
        <f t="shared" si="0"/>
        <v>67</v>
      </c>
      <c r="R34" s="19"/>
    </row>
    <row r="35" spans="1:22" s="20" customFormat="1" ht="31.5" x14ac:dyDescent="0.25">
      <c r="A35" s="6">
        <v>11</v>
      </c>
      <c r="B35" s="7" t="s">
        <v>316</v>
      </c>
      <c r="C35" s="107" t="s">
        <v>248</v>
      </c>
      <c r="D35" s="8" t="s">
        <v>28</v>
      </c>
      <c r="E35" s="7" t="s">
        <v>318</v>
      </c>
      <c r="F35" s="103" t="s">
        <v>99</v>
      </c>
      <c r="G35" s="8" t="s">
        <v>102</v>
      </c>
      <c r="H35" s="10">
        <v>8</v>
      </c>
      <c r="I35" s="11">
        <v>0</v>
      </c>
      <c r="J35" s="12">
        <v>51</v>
      </c>
      <c r="K35" s="13">
        <v>0</v>
      </c>
      <c r="L35" s="14">
        <v>0</v>
      </c>
      <c r="M35" s="15">
        <v>21</v>
      </c>
      <c r="N35" s="16">
        <v>0</v>
      </c>
      <c r="O35" s="17">
        <v>0</v>
      </c>
      <c r="P35" s="18">
        <v>0</v>
      </c>
      <c r="Q35" s="7">
        <f t="shared" si="0"/>
        <v>80</v>
      </c>
      <c r="R35" s="19"/>
      <c r="V35" s="55" t="s">
        <v>35</v>
      </c>
    </row>
    <row r="36" spans="1:22" s="20" customFormat="1" ht="31.5" x14ac:dyDescent="0.25">
      <c r="A36" s="6">
        <v>12</v>
      </c>
      <c r="B36" s="7" t="s">
        <v>316</v>
      </c>
      <c r="C36" s="107" t="s">
        <v>362</v>
      </c>
      <c r="D36" s="8" t="s">
        <v>75</v>
      </c>
      <c r="E36" s="7" t="s">
        <v>318</v>
      </c>
      <c r="F36" s="103" t="s">
        <v>101</v>
      </c>
      <c r="G36" s="8" t="s">
        <v>103</v>
      </c>
      <c r="H36" s="10">
        <v>23</v>
      </c>
      <c r="I36" s="11">
        <v>0</v>
      </c>
      <c r="J36" s="12">
        <v>0</v>
      </c>
      <c r="K36" s="13">
        <v>0</v>
      </c>
      <c r="L36" s="14">
        <v>0</v>
      </c>
      <c r="M36" s="15">
        <v>17</v>
      </c>
      <c r="N36" s="16">
        <v>0</v>
      </c>
      <c r="O36" s="17">
        <v>0</v>
      </c>
      <c r="P36" s="18">
        <v>0</v>
      </c>
      <c r="Q36" s="7">
        <f t="shared" si="0"/>
        <v>40</v>
      </c>
      <c r="R36" s="19"/>
    </row>
    <row r="37" spans="1:22" s="20" customFormat="1" ht="31.5" x14ac:dyDescent="0.25">
      <c r="A37" s="6">
        <v>13</v>
      </c>
      <c r="B37" s="7" t="s">
        <v>316</v>
      </c>
      <c r="C37" s="107" t="s">
        <v>361</v>
      </c>
      <c r="D37" s="8" t="s">
        <v>75</v>
      </c>
      <c r="E37" s="7" t="s">
        <v>317</v>
      </c>
      <c r="F37" s="103" t="s">
        <v>104</v>
      </c>
      <c r="G37" s="8" t="s">
        <v>105</v>
      </c>
      <c r="H37" s="10">
        <v>20</v>
      </c>
      <c r="I37" s="11">
        <v>0</v>
      </c>
      <c r="J37" s="12">
        <v>21</v>
      </c>
      <c r="K37" s="13">
        <v>50</v>
      </c>
      <c r="L37" s="14">
        <v>0</v>
      </c>
      <c r="M37" s="15">
        <v>35</v>
      </c>
      <c r="N37" s="16">
        <v>4</v>
      </c>
      <c r="O37" s="17">
        <v>0</v>
      </c>
      <c r="P37" s="18">
        <v>0</v>
      </c>
      <c r="Q37" s="7">
        <f t="shared" si="0"/>
        <v>130</v>
      </c>
      <c r="R37" s="19"/>
    </row>
    <row r="38" spans="1:22" s="20" customFormat="1" ht="39.950000000000003" hidden="1" customHeight="1" x14ac:dyDescent="0.25">
      <c r="A38" s="6"/>
      <c r="B38" s="7"/>
      <c r="C38" s="107"/>
      <c r="D38" s="8"/>
      <c r="E38" s="7"/>
      <c r="F38" s="103"/>
      <c r="G38" s="8"/>
      <c r="H38" s="10"/>
      <c r="I38" s="11"/>
      <c r="J38" s="12"/>
      <c r="K38" s="13"/>
      <c r="L38" s="14"/>
      <c r="M38" s="15"/>
      <c r="N38" s="16"/>
      <c r="O38" s="17"/>
      <c r="P38" s="18"/>
      <c r="Q38" s="7"/>
      <c r="R38" s="19"/>
    </row>
    <row r="39" spans="1:22" s="20" customFormat="1" ht="31.5" x14ac:dyDescent="0.25">
      <c r="A39" s="56">
        <v>14</v>
      </c>
      <c r="B39" s="9" t="s">
        <v>311</v>
      </c>
      <c r="C39" s="111" t="s">
        <v>360</v>
      </c>
      <c r="D39" s="57" t="s">
        <v>74</v>
      </c>
      <c r="E39" s="9" t="s">
        <v>319</v>
      </c>
      <c r="F39" s="102" t="s">
        <v>226</v>
      </c>
      <c r="G39" s="57" t="s">
        <v>106</v>
      </c>
      <c r="H39" s="58">
        <v>33</v>
      </c>
      <c r="I39" s="59">
        <v>1</v>
      </c>
      <c r="J39" s="60">
        <v>73</v>
      </c>
      <c r="K39" s="61">
        <v>0</v>
      </c>
      <c r="L39" s="62">
        <v>0</v>
      </c>
      <c r="M39" s="63">
        <v>0</v>
      </c>
      <c r="N39" s="64">
        <v>0</v>
      </c>
      <c r="O39" s="65">
        <v>0</v>
      </c>
      <c r="P39" s="66">
        <v>3</v>
      </c>
      <c r="Q39" s="9">
        <f t="shared" ref="Q39:Q59" si="1">SUM(H39:P39)</f>
        <v>110</v>
      </c>
      <c r="R39" s="67"/>
    </row>
    <row r="40" spans="1:22" s="20" customFormat="1" ht="52.15" customHeight="1" x14ac:dyDescent="0.25">
      <c r="A40" s="56">
        <v>15</v>
      </c>
      <c r="B40" s="9" t="s">
        <v>311</v>
      </c>
      <c r="C40" s="111" t="s">
        <v>249</v>
      </c>
      <c r="D40" s="57" t="s">
        <v>74</v>
      </c>
      <c r="E40" s="9" t="s">
        <v>319</v>
      </c>
      <c r="F40" s="102" t="s">
        <v>225</v>
      </c>
      <c r="G40" s="57" t="s">
        <v>107</v>
      </c>
      <c r="H40" s="58">
        <v>15</v>
      </c>
      <c r="I40" s="59">
        <v>0</v>
      </c>
      <c r="J40" s="60">
        <v>0</v>
      </c>
      <c r="K40" s="61">
        <v>0</v>
      </c>
      <c r="L40" s="62">
        <v>0</v>
      </c>
      <c r="M40" s="63">
        <v>0</v>
      </c>
      <c r="N40" s="64">
        <v>0</v>
      </c>
      <c r="O40" s="65">
        <v>0</v>
      </c>
      <c r="P40" s="66">
        <v>0</v>
      </c>
      <c r="Q40" s="9">
        <f t="shared" si="1"/>
        <v>15</v>
      </c>
      <c r="R40" s="67"/>
    </row>
    <row r="41" spans="1:22" s="20" customFormat="1" ht="34.9" customHeight="1" x14ac:dyDescent="0.25">
      <c r="A41" s="56">
        <v>16</v>
      </c>
      <c r="B41" s="9" t="s">
        <v>311</v>
      </c>
      <c r="C41" s="111" t="s">
        <v>359</v>
      </c>
      <c r="D41" s="57" t="s">
        <v>74</v>
      </c>
      <c r="E41" s="9" t="s">
        <v>307</v>
      </c>
      <c r="F41" s="102" t="s">
        <v>227</v>
      </c>
      <c r="G41" s="57" t="s">
        <v>108</v>
      </c>
      <c r="H41" s="58">
        <v>68</v>
      </c>
      <c r="I41" s="59">
        <v>12</v>
      </c>
      <c r="J41" s="60">
        <v>46</v>
      </c>
      <c r="K41" s="61">
        <v>0</v>
      </c>
      <c r="L41" s="62">
        <v>0</v>
      </c>
      <c r="M41" s="63">
        <v>23</v>
      </c>
      <c r="N41" s="64">
        <v>0</v>
      </c>
      <c r="O41" s="65">
        <v>13</v>
      </c>
      <c r="P41" s="66">
        <v>3</v>
      </c>
      <c r="Q41" s="9">
        <f t="shared" si="1"/>
        <v>165</v>
      </c>
      <c r="R41" s="67"/>
    </row>
    <row r="42" spans="1:22" s="20" customFormat="1" ht="31.5" x14ac:dyDescent="0.25">
      <c r="A42" s="56">
        <v>17</v>
      </c>
      <c r="B42" s="9" t="s">
        <v>314</v>
      </c>
      <c r="C42" s="111" t="s">
        <v>251</v>
      </c>
      <c r="D42" s="57" t="s">
        <v>3</v>
      </c>
      <c r="E42" s="9" t="s">
        <v>307</v>
      </c>
      <c r="F42" s="102" t="s">
        <v>228</v>
      </c>
      <c r="G42" s="57" t="s">
        <v>116</v>
      </c>
      <c r="H42" s="58">
        <v>6</v>
      </c>
      <c r="I42" s="59">
        <v>0</v>
      </c>
      <c r="J42" s="60">
        <v>0</v>
      </c>
      <c r="K42" s="61">
        <v>0</v>
      </c>
      <c r="L42" s="62">
        <v>0</v>
      </c>
      <c r="M42" s="63">
        <v>2</v>
      </c>
      <c r="N42" s="64">
        <v>0</v>
      </c>
      <c r="O42" s="65">
        <v>0</v>
      </c>
      <c r="P42" s="66">
        <v>1</v>
      </c>
      <c r="Q42" s="9">
        <f>SUM(H42:P42)</f>
        <v>9</v>
      </c>
      <c r="R42" s="67"/>
    </row>
    <row r="43" spans="1:22" s="20" customFormat="1" ht="31.9" customHeight="1" x14ac:dyDescent="0.25">
      <c r="A43" s="56">
        <v>18</v>
      </c>
      <c r="B43" s="9" t="s">
        <v>311</v>
      </c>
      <c r="C43" s="111" t="s">
        <v>363</v>
      </c>
      <c r="D43" s="57" t="s">
        <v>74</v>
      </c>
      <c r="E43" s="9" t="s">
        <v>307</v>
      </c>
      <c r="F43" s="102" t="s">
        <v>109</v>
      </c>
      <c r="G43" s="57" t="s">
        <v>110</v>
      </c>
      <c r="H43" s="58">
        <v>68</v>
      </c>
      <c r="I43" s="59">
        <v>103</v>
      </c>
      <c r="J43" s="60">
        <v>33</v>
      </c>
      <c r="K43" s="61">
        <v>0</v>
      </c>
      <c r="L43" s="62">
        <v>0</v>
      </c>
      <c r="M43" s="63">
        <v>0</v>
      </c>
      <c r="N43" s="64">
        <v>15</v>
      </c>
      <c r="O43" s="65">
        <v>0</v>
      </c>
      <c r="P43" s="66">
        <v>10</v>
      </c>
      <c r="Q43" s="9">
        <f t="shared" si="1"/>
        <v>229</v>
      </c>
      <c r="R43" s="67"/>
    </row>
    <row r="44" spans="1:22" s="20" customFormat="1" ht="33.6" customHeight="1" x14ac:dyDescent="0.25">
      <c r="A44" s="56">
        <v>19</v>
      </c>
      <c r="B44" s="9" t="s">
        <v>311</v>
      </c>
      <c r="C44" s="111" t="s">
        <v>364</v>
      </c>
      <c r="D44" s="57" t="s">
        <v>74</v>
      </c>
      <c r="E44" s="9" t="s">
        <v>319</v>
      </c>
      <c r="F44" s="102" t="s">
        <v>111</v>
      </c>
      <c r="G44" s="57" t="s">
        <v>112</v>
      </c>
      <c r="H44" s="58">
        <v>15</v>
      </c>
      <c r="I44" s="59">
        <v>0</v>
      </c>
      <c r="J44" s="60">
        <v>48</v>
      </c>
      <c r="K44" s="61">
        <v>5</v>
      </c>
      <c r="L44" s="62">
        <v>0</v>
      </c>
      <c r="M44" s="63">
        <v>51</v>
      </c>
      <c r="N44" s="64">
        <v>0</v>
      </c>
      <c r="O44" s="65">
        <v>0</v>
      </c>
      <c r="P44" s="66">
        <v>0</v>
      </c>
      <c r="Q44" s="9">
        <f t="shared" si="1"/>
        <v>119</v>
      </c>
      <c r="R44" s="67"/>
    </row>
    <row r="45" spans="1:22" s="20" customFormat="1" ht="31.5" x14ac:dyDescent="0.25">
      <c r="A45" s="56">
        <v>20</v>
      </c>
      <c r="B45" s="9" t="s">
        <v>314</v>
      </c>
      <c r="C45" s="111" t="s">
        <v>365</v>
      </c>
      <c r="D45" s="57" t="s">
        <v>74</v>
      </c>
      <c r="E45" s="9" t="s">
        <v>312</v>
      </c>
      <c r="F45" s="102" t="s">
        <v>114</v>
      </c>
      <c r="G45" s="57" t="s">
        <v>115</v>
      </c>
      <c r="H45" s="58">
        <v>100</v>
      </c>
      <c r="I45" s="59">
        <v>231</v>
      </c>
      <c r="J45" s="60">
        <v>20</v>
      </c>
      <c r="K45" s="61">
        <v>26</v>
      </c>
      <c r="L45" s="62">
        <v>0</v>
      </c>
      <c r="M45" s="63">
        <v>103</v>
      </c>
      <c r="N45" s="64">
        <v>14</v>
      </c>
      <c r="O45" s="65">
        <v>0</v>
      </c>
      <c r="P45" s="66">
        <v>93</v>
      </c>
      <c r="Q45" s="9">
        <f>SUM(H45:P45)</f>
        <v>587</v>
      </c>
      <c r="R45" s="67"/>
    </row>
    <row r="46" spans="1:22" s="20" customFormat="1" ht="34.15" customHeight="1" x14ac:dyDescent="0.25">
      <c r="A46" s="56">
        <v>21</v>
      </c>
      <c r="B46" s="9" t="s">
        <v>311</v>
      </c>
      <c r="C46" s="111" t="s">
        <v>250</v>
      </c>
      <c r="D46" s="57" t="s">
        <v>74</v>
      </c>
      <c r="E46" s="9" t="s">
        <v>307</v>
      </c>
      <c r="F46" s="102" t="s">
        <v>229</v>
      </c>
      <c r="G46" s="57" t="s">
        <v>113</v>
      </c>
      <c r="H46" s="58">
        <v>50</v>
      </c>
      <c r="I46" s="59">
        <v>28</v>
      </c>
      <c r="J46" s="60">
        <v>11</v>
      </c>
      <c r="K46" s="61">
        <v>23</v>
      </c>
      <c r="L46" s="62">
        <v>0</v>
      </c>
      <c r="M46" s="63">
        <v>47</v>
      </c>
      <c r="N46" s="64">
        <v>9</v>
      </c>
      <c r="O46" s="65">
        <v>0</v>
      </c>
      <c r="P46" s="66">
        <v>33</v>
      </c>
      <c r="Q46" s="9">
        <f>SUM(H46:P46)</f>
        <v>201</v>
      </c>
      <c r="R46" s="67"/>
    </row>
    <row r="47" spans="1:22" s="20" customFormat="1" ht="31.5" x14ac:dyDescent="0.25">
      <c r="A47" s="56">
        <v>22</v>
      </c>
      <c r="B47" s="9" t="s">
        <v>311</v>
      </c>
      <c r="C47" s="111" t="s">
        <v>143</v>
      </c>
      <c r="D47" s="57" t="s">
        <v>220</v>
      </c>
      <c r="E47" s="9" t="s">
        <v>319</v>
      </c>
      <c r="F47" s="102" t="s">
        <v>405</v>
      </c>
      <c r="G47" s="57" t="s">
        <v>144</v>
      </c>
      <c r="H47" s="58">
        <v>17</v>
      </c>
      <c r="I47" s="59">
        <v>18</v>
      </c>
      <c r="J47" s="60">
        <v>12</v>
      </c>
      <c r="K47" s="61">
        <v>0</v>
      </c>
      <c r="L47" s="62">
        <v>0</v>
      </c>
      <c r="M47" s="63">
        <v>0</v>
      </c>
      <c r="N47" s="64">
        <v>0</v>
      </c>
      <c r="O47" s="65">
        <v>0</v>
      </c>
      <c r="P47" s="66">
        <v>0</v>
      </c>
      <c r="Q47" s="9">
        <f>SUM(H47:P47)</f>
        <v>47</v>
      </c>
      <c r="R47" s="67"/>
    </row>
    <row r="48" spans="1:22" s="20" customFormat="1" ht="61.15" customHeight="1" x14ac:dyDescent="0.25">
      <c r="A48" s="6">
        <v>23</v>
      </c>
      <c r="B48" s="7" t="s">
        <v>313</v>
      </c>
      <c r="C48" s="107" t="s">
        <v>297</v>
      </c>
      <c r="D48" s="8" t="s">
        <v>395</v>
      </c>
      <c r="E48" s="7" t="s">
        <v>320</v>
      </c>
      <c r="F48" s="103" t="s">
        <v>382</v>
      </c>
      <c r="G48" s="8" t="s">
        <v>117</v>
      </c>
      <c r="H48" s="10">
        <v>5</v>
      </c>
      <c r="I48" s="11">
        <v>4</v>
      </c>
      <c r="J48" s="12">
        <v>5</v>
      </c>
      <c r="K48" s="13">
        <v>19</v>
      </c>
      <c r="L48" s="14">
        <v>0</v>
      </c>
      <c r="M48" s="15">
        <v>14</v>
      </c>
      <c r="N48" s="16">
        <v>42</v>
      </c>
      <c r="O48" s="17">
        <v>0</v>
      </c>
      <c r="P48" s="18">
        <v>1</v>
      </c>
      <c r="Q48" s="7">
        <f t="shared" si="1"/>
        <v>90</v>
      </c>
      <c r="R48" s="19"/>
    </row>
    <row r="49" spans="1:19" s="20" customFormat="1" ht="63" x14ac:dyDescent="0.25">
      <c r="A49" s="6">
        <v>24</v>
      </c>
      <c r="B49" s="7" t="s">
        <v>321</v>
      </c>
      <c r="C49" s="107" t="s">
        <v>431</v>
      </c>
      <c r="D49" s="8" t="s">
        <v>434</v>
      </c>
      <c r="E49" s="7" t="s">
        <v>321</v>
      </c>
      <c r="F49" s="103" t="s">
        <v>400</v>
      </c>
      <c r="G49" s="8" t="s">
        <v>206</v>
      </c>
      <c r="H49" s="10">
        <v>0</v>
      </c>
      <c r="I49" s="11">
        <v>0</v>
      </c>
      <c r="J49" s="12">
        <v>0</v>
      </c>
      <c r="K49" s="13">
        <v>0</v>
      </c>
      <c r="L49" s="14">
        <v>0</v>
      </c>
      <c r="M49" s="15">
        <v>9</v>
      </c>
      <c r="N49" s="16">
        <v>9</v>
      </c>
      <c r="O49" s="17">
        <v>0</v>
      </c>
      <c r="P49" s="18">
        <v>0</v>
      </c>
      <c r="Q49" s="7">
        <f t="shared" si="1"/>
        <v>18</v>
      </c>
      <c r="R49" s="19"/>
    </row>
    <row r="50" spans="1:19" ht="47.25" x14ac:dyDescent="0.2">
      <c r="A50" s="6">
        <v>25</v>
      </c>
      <c r="B50" s="7" t="s">
        <v>322</v>
      </c>
      <c r="C50" s="107" t="s">
        <v>298</v>
      </c>
      <c r="D50" s="8" t="s">
        <v>3</v>
      </c>
      <c r="E50" s="7" t="s">
        <v>322</v>
      </c>
      <c r="F50" s="103" t="s">
        <v>230</v>
      </c>
      <c r="G50" s="8" t="s">
        <v>72</v>
      </c>
      <c r="H50" s="10">
        <v>0</v>
      </c>
      <c r="I50" s="11">
        <v>0</v>
      </c>
      <c r="J50" s="12">
        <v>0</v>
      </c>
      <c r="K50" s="13">
        <v>40</v>
      </c>
      <c r="L50" s="14">
        <v>0</v>
      </c>
      <c r="M50" s="15">
        <v>46</v>
      </c>
      <c r="N50" s="16">
        <v>1</v>
      </c>
      <c r="O50" s="17">
        <v>11</v>
      </c>
      <c r="P50" s="18">
        <v>0</v>
      </c>
      <c r="Q50" s="7">
        <f>SUM(H50:P50)</f>
        <v>98</v>
      </c>
      <c r="R50" s="19"/>
    </row>
    <row r="51" spans="1:19" s="20" customFormat="1" ht="47.25" x14ac:dyDescent="0.25">
      <c r="A51" s="6">
        <v>26</v>
      </c>
      <c r="B51" s="7" t="s">
        <v>313</v>
      </c>
      <c r="C51" s="107" t="s">
        <v>252</v>
      </c>
      <c r="D51" s="8" t="s">
        <v>395</v>
      </c>
      <c r="E51" s="7" t="s">
        <v>313</v>
      </c>
      <c r="F51" s="103" t="s">
        <v>373</v>
      </c>
      <c r="G51" s="8" t="s">
        <v>118</v>
      </c>
      <c r="H51" s="10">
        <v>0</v>
      </c>
      <c r="I51" s="11">
        <v>0</v>
      </c>
      <c r="J51" s="12">
        <v>35</v>
      </c>
      <c r="K51" s="13">
        <v>0</v>
      </c>
      <c r="L51" s="14">
        <v>0</v>
      </c>
      <c r="M51" s="15">
        <v>2</v>
      </c>
      <c r="N51" s="16">
        <v>0</v>
      </c>
      <c r="O51" s="17">
        <v>0</v>
      </c>
      <c r="P51" s="18">
        <v>16</v>
      </c>
      <c r="Q51" s="7">
        <f t="shared" si="1"/>
        <v>53</v>
      </c>
      <c r="R51" s="19"/>
    </row>
    <row r="52" spans="1:19" s="20" customFormat="1" ht="50.45" customHeight="1" x14ac:dyDescent="0.25">
      <c r="A52" s="56">
        <v>27</v>
      </c>
      <c r="B52" s="9" t="s">
        <v>314</v>
      </c>
      <c r="C52" s="111" t="s">
        <v>253</v>
      </c>
      <c r="D52" s="57" t="s">
        <v>221</v>
      </c>
      <c r="E52" s="9" t="s">
        <v>312</v>
      </c>
      <c r="F52" s="102" t="s">
        <v>119</v>
      </c>
      <c r="G52" s="57" t="s">
        <v>120</v>
      </c>
      <c r="H52" s="58">
        <v>42</v>
      </c>
      <c r="I52" s="59">
        <v>42</v>
      </c>
      <c r="J52" s="60">
        <v>45</v>
      </c>
      <c r="K52" s="61">
        <v>85</v>
      </c>
      <c r="L52" s="62">
        <v>20</v>
      </c>
      <c r="M52" s="63">
        <v>107</v>
      </c>
      <c r="N52" s="64">
        <v>2</v>
      </c>
      <c r="O52" s="65">
        <v>0</v>
      </c>
      <c r="P52" s="66">
        <v>93</v>
      </c>
      <c r="Q52" s="9">
        <f t="shared" si="1"/>
        <v>436</v>
      </c>
      <c r="R52" s="67"/>
    </row>
    <row r="53" spans="1:19" s="20" customFormat="1" ht="47.25" x14ac:dyDescent="0.25">
      <c r="A53" s="56">
        <v>28</v>
      </c>
      <c r="B53" s="9" t="s">
        <v>322</v>
      </c>
      <c r="C53" s="111" t="s">
        <v>254</v>
      </c>
      <c r="D53" s="57" t="s">
        <v>221</v>
      </c>
      <c r="E53" s="9" t="s">
        <v>323</v>
      </c>
      <c r="F53" s="102" t="s">
        <v>231</v>
      </c>
      <c r="G53" s="57" t="s">
        <v>121</v>
      </c>
      <c r="H53" s="58">
        <v>0</v>
      </c>
      <c r="I53" s="59">
        <v>100</v>
      </c>
      <c r="J53" s="60">
        <v>8</v>
      </c>
      <c r="K53" s="61">
        <v>0</v>
      </c>
      <c r="L53" s="62">
        <v>0</v>
      </c>
      <c r="M53" s="63">
        <v>7</v>
      </c>
      <c r="N53" s="64">
        <v>71</v>
      </c>
      <c r="O53" s="65">
        <v>0</v>
      </c>
      <c r="P53" s="66">
        <v>0</v>
      </c>
      <c r="Q53" s="9">
        <f t="shared" si="1"/>
        <v>186</v>
      </c>
      <c r="R53" s="67"/>
    </row>
    <row r="54" spans="1:19" s="20" customFormat="1" ht="63" x14ac:dyDescent="0.25">
      <c r="A54" s="6">
        <v>29</v>
      </c>
      <c r="B54" s="7" t="s">
        <v>314</v>
      </c>
      <c r="C54" s="107" t="s">
        <v>432</v>
      </c>
      <c r="D54" s="8" t="s">
        <v>434</v>
      </c>
      <c r="E54" s="7" t="s">
        <v>314</v>
      </c>
      <c r="F54" s="103" t="s">
        <v>402</v>
      </c>
      <c r="G54" s="8" t="s">
        <v>207</v>
      </c>
      <c r="H54" s="10">
        <v>0</v>
      </c>
      <c r="I54" s="11">
        <v>23</v>
      </c>
      <c r="J54" s="12">
        <v>0</v>
      </c>
      <c r="K54" s="13">
        <v>0</v>
      </c>
      <c r="L54" s="14">
        <v>45</v>
      </c>
      <c r="M54" s="15">
        <v>50</v>
      </c>
      <c r="N54" s="16">
        <v>0</v>
      </c>
      <c r="O54" s="17">
        <v>0</v>
      </c>
      <c r="P54" s="18">
        <v>0</v>
      </c>
      <c r="Q54" s="7">
        <f t="shared" si="1"/>
        <v>118</v>
      </c>
      <c r="R54" s="19"/>
    </row>
    <row r="55" spans="1:19" s="20" customFormat="1" ht="78.75" x14ac:dyDescent="0.25">
      <c r="A55" s="6">
        <v>30</v>
      </c>
      <c r="B55" s="7" t="s">
        <v>416</v>
      </c>
      <c r="C55" s="107" t="s">
        <v>437</v>
      </c>
      <c r="D55" s="8" t="s">
        <v>3</v>
      </c>
      <c r="E55" s="7" t="s">
        <v>416</v>
      </c>
      <c r="F55" s="103" t="s">
        <v>420</v>
      </c>
      <c r="G55" s="8" t="s">
        <v>417</v>
      </c>
      <c r="H55" s="10">
        <v>0</v>
      </c>
      <c r="I55" s="11">
        <v>73</v>
      </c>
      <c r="J55" s="12">
        <v>0</v>
      </c>
      <c r="K55" s="13">
        <v>15</v>
      </c>
      <c r="L55" s="14">
        <v>0</v>
      </c>
      <c r="M55" s="15">
        <v>0</v>
      </c>
      <c r="N55" s="16">
        <v>10</v>
      </c>
      <c r="O55" s="17">
        <v>0</v>
      </c>
      <c r="P55" s="18">
        <v>0</v>
      </c>
      <c r="Q55" s="7">
        <f t="shared" si="1"/>
        <v>98</v>
      </c>
      <c r="R55" s="19"/>
    </row>
    <row r="56" spans="1:19" s="20" customFormat="1" ht="66.599999999999994" customHeight="1" x14ac:dyDescent="0.25">
      <c r="A56" s="6">
        <v>31</v>
      </c>
      <c r="B56" s="7" t="s">
        <v>416</v>
      </c>
      <c r="C56" s="107" t="s">
        <v>438</v>
      </c>
      <c r="D56" s="8" t="s">
        <v>3</v>
      </c>
      <c r="E56" s="7" t="s">
        <v>416</v>
      </c>
      <c r="F56" s="103" t="s">
        <v>419</v>
      </c>
      <c r="G56" s="8" t="s">
        <v>418</v>
      </c>
      <c r="H56" s="10">
        <v>0</v>
      </c>
      <c r="I56" s="11">
        <v>63</v>
      </c>
      <c r="J56" s="12">
        <v>0</v>
      </c>
      <c r="K56" s="13">
        <v>14</v>
      </c>
      <c r="L56" s="14">
        <v>0</v>
      </c>
      <c r="M56" s="15">
        <v>0</v>
      </c>
      <c r="N56" s="16">
        <v>10</v>
      </c>
      <c r="O56" s="17">
        <v>0</v>
      </c>
      <c r="P56" s="18">
        <v>0</v>
      </c>
      <c r="Q56" s="7">
        <f t="shared" si="1"/>
        <v>87</v>
      </c>
      <c r="R56" s="19"/>
    </row>
    <row r="57" spans="1:19" s="20" customFormat="1" ht="78.75" x14ac:dyDescent="0.25">
      <c r="A57" s="6">
        <v>32</v>
      </c>
      <c r="B57" s="7" t="s">
        <v>313</v>
      </c>
      <c r="C57" s="107" t="s">
        <v>433</v>
      </c>
      <c r="D57" s="8" t="s">
        <v>421</v>
      </c>
      <c r="E57" s="7" t="s">
        <v>313</v>
      </c>
      <c r="F57" s="103" t="s">
        <v>423</v>
      </c>
      <c r="G57" s="8" t="s">
        <v>422</v>
      </c>
      <c r="H57" s="10">
        <v>0</v>
      </c>
      <c r="I57" s="11">
        <v>0</v>
      </c>
      <c r="J57" s="12">
        <v>0</v>
      </c>
      <c r="K57" s="13">
        <v>0</v>
      </c>
      <c r="L57" s="14">
        <v>0</v>
      </c>
      <c r="M57" s="15">
        <v>72</v>
      </c>
      <c r="N57" s="16">
        <v>0</v>
      </c>
      <c r="O57" s="17">
        <v>0</v>
      </c>
      <c r="P57" s="18">
        <v>0</v>
      </c>
      <c r="Q57" s="7">
        <f t="shared" si="1"/>
        <v>72</v>
      </c>
      <c r="R57" s="19"/>
    </row>
    <row r="58" spans="1:19" s="20" customFormat="1" ht="63" x14ac:dyDescent="0.25">
      <c r="A58" s="6">
        <v>33</v>
      </c>
      <c r="B58" s="7" t="s">
        <v>322</v>
      </c>
      <c r="C58" s="107" t="s">
        <v>424</v>
      </c>
      <c r="D58" s="8" t="s">
        <v>3</v>
      </c>
      <c r="E58" s="7" t="s">
        <v>322</v>
      </c>
      <c r="F58" s="103" t="s">
        <v>425</v>
      </c>
      <c r="G58" s="8" t="s">
        <v>426</v>
      </c>
      <c r="H58" s="10">
        <v>0</v>
      </c>
      <c r="I58" s="11">
        <v>82</v>
      </c>
      <c r="J58" s="12">
        <v>0</v>
      </c>
      <c r="K58" s="13">
        <v>0</v>
      </c>
      <c r="L58" s="14">
        <v>0</v>
      </c>
      <c r="M58" s="15">
        <v>0</v>
      </c>
      <c r="N58" s="16">
        <v>11</v>
      </c>
      <c r="O58" s="17">
        <v>0</v>
      </c>
      <c r="P58" s="168">
        <v>0</v>
      </c>
      <c r="Q58" s="7">
        <f t="shared" si="1"/>
        <v>93</v>
      </c>
      <c r="R58" s="19"/>
    </row>
    <row r="59" spans="1:19" s="20" customFormat="1" ht="47.25" x14ac:dyDescent="0.25">
      <c r="A59" s="6">
        <v>34</v>
      </c>
      <c r="B59" s="7" t="s">
        <v>314</v>
      </c>
      <c r="C59" s="107" t="s">
        <v>299</v>
      </c>
      <c r="D59" s="8" t="s">
        <v>221</v>
      </c>
      <c r="E59" s="7" t="s">
        <v>312</v>
      </c>
      <c r="F59" s="103" t="s">
        <v>122</v>
      </c>
      <c r="G59" s="8" t="s">
        <v>123</v>
      </c>
      <c r="H59" s="10">
        <v>0</v>
      </c>
      <c r="I59" s="11">
        <v>0</v>
      </c>
      <c r="J59" s="12">
        <v>40</v>
      </c>
      <c r="K59" s="13">
        <v>0</v>
      </c>
      <c r="L59" s="14">
        <v>0</v>
      </c>
      <c r="M59" s="15">
        <v>0</v>
      </c>
      <c r="N59" s="16">
        <v>0</v>
      </c>
      <c r="O59" s="166">
        <v>0</v>
      </c>
      <c r="P59" s="168">
        <v>0</v>
      </c>
      <c r="Q59" s="167">
        <f t="shared" si="1"/>
        <v>40</v>
      </c>
      <c r="R59" s="19"/>
    </row>
    <row r="60" spans="1:19" s="20" customFormat="1" ht="39.950000000000003" hidden="1" customHeight="1" x14ac:dyDescent="0.25">
      <c r="A60" s="6"/>
      <c r="B60" s="7"/>
      <c r="C60" s="107"/>
      <c r="D60" s="8"/>
      <c r="E60" s="7"/>
      <c r="F60" s="103"/>
      <c r="G60" s="8"/>
      <c r="H60" s="10"/>
      <c r="I60" s="11"/>
      <c r="J60" s="12"/>
      <c r="K60" s="13"/>
      <c r="L60" s="14"/>
      <c r="M60" s="15"/>
      <c r="N60" s="30"/>
      <c r="O60" s="31"/>
      <c r="P60" s="169"/>
      <c r="Q60" s="7"/>
      <c r="R60" s="19"/>
    </row>
    <row r="61" spans="1:19" s="20" customFormat="1" ht="15.6" hidden="1" customHeight="1" x14ac:dyDescent="0.25">
      <c r="A61" s="6"/>
      <c r="B61" s="7"/>
      <c r="C61" s="107"/>
      <c r="D61" s="8"/>
      <c r="E61" s="7"/>
      <c r="F61" s="103"/>
      <c r="G61" s="8"/>
      <c r="H61" s="10"/>
      <c r="I61" s="11"/>
      <c r="J61" s="12"/>
      <c r="K61" s="13"/>
      <c r="L61" s="14"/>
      <c r="M61" s="15"/>
      <c r="N61" s="16"/>
      <c r="O61" s="17"/>
      <c r="P61" s="18"/>
      <c r="Q61" s="7"/>
      <c r="R61" s="19"/>
    </row>
    <row r="62" spans="1:19" s="20" customFormat="1" ht="31.5" x14ac:dyDescent="0.25">
      <c r="A62" s="56">
        <v>35</v>
      </c>
      <c r="B62" s="9" t="s">
        <v>311</v>
      </c>
      <c r="C62" s="111" t="s">
        <v>255</v>
      </c>
      <c r="D62" s="57" t="s">
        <v>222</v>
      </c>
      <c r="E62" s="9" t="s">
        <v>324</v>
      </c>
      <c r="F62" s="102" t="s">
        <v>124</v>
      </c>
      <c r="G62" s="57" t="s">
        <v>125</v>
      </c>
      <c r="H62" s="58">
        <v>12</v>
      </c>
      <c r="I62" s="59">
        <v>0</v>
      </c>
      <c r="J62" s="60">
        <v>8</v>
      </c>
      <c r="K62" s="61">
        <v>0</v>
      </c>
      <c r="L62" s="62">
        <v>0</v>
      </c>
      <c r="M62" s="63">
        <v>12</v>
      </c>
      <c r="N62" s="64">
        <v>0</v>
      </c>
      <c r="O62" s="65">
        <v>0</v>
      </c>
      <c r="P62" s="66">
        <v>2</v>
      </c>
      <c r="Q62" s="9">
        <f>SUM(H62:P62)</f>
        <v>34</v>
      </c>
      <c r="R62" s="67"/>
      <c r="S62" s="68"/>
    </row>
    <row r="63" spans="1:19" s="20" customFormat="1" ht="40.15" customHeight="1" x14ac:dyDescent="0.25">
      <c r="A63" s="56">
        <v>36</v>
      </c>
      <c r="B63" s="9" t="s">
        <v>311</v>
      </c>
      <c r="C63" s="111" t="s">
        <v>202</v>
      </c>
      <c r="D63" s="57" t="s">
        <v>3</v>
      </c>
      <c r="E63" s="9" t="s">
        <v>311</v>
      </c>
      <c r="F63" s="102" t="s">
        <v>374</v>
      </c>
      <c r="G63" s="57" t="s">
        <v>415</v>
      </c>
      <c r="H63" s="58">
        <v>0</v>
      </c>
      <c r="I63" s="59">
        <v>0</v>
      </c>
      <c r="J63" s="60">
        <v>1</v>
      </c>
      <c r="K63" s="61">
        <v>2</v>
      </c>
      <c r="L63" s="62">
        <v>20</v>
      </c>
      <c r="M63" s="63">
        <v>5</v>
      </c>
      <c r="N63" s="64">
        <v>1</v>
      </c>
      <c r="O63" s="65">
        <v>0</v>
      </c>
      <c r="P63" s="66">
        <v>28</v>
      </c>
      <c r="Q63" s="9">
        <v>57</v>
      </c>
      <c r="R63" s="67"/>
      <c r="S63" s="68"/>
    </row>
    <row r="64" spans="1:19" ht="31.5" x14ac:dyDescent="0.2">
      <c r="A64" s="6">
        <v>37</v>
      </c>
      <c r="B64" s="7" t="s">
        <v>311</v>
      </c>
      <c r="C64" s="107" t="s">
        <v>203</v>
      </c>
      <c r="D64" s="8" t="s">
        <v>3</v>
      </c>
      <c r="E64" s="7" t="s">
        <v>311</v>
      </c>
      <c r="F64" s="103" t="s">
        <v>401</v>
      </c>
      <c r="G64" s="8" t="s">
        <v>201</v>
      </c>
      <c r="H64" s="10">
        <v>0</v>
      </c>
      <c r="I64" s="11">
        <v>0</v>
      </c>
      <c r="J64" s="12">
        <v>0</v>
      </c>
      <c r="K64" s="13">
        <v>0</v>
      </c>
      <c r="L64" s="14">
        <v>7</v>
      </c>
      <c r="M64" s="15">
        <v>0</v>
      </c>
      <c r="N64" s="16">
        <v>4</v>
      </c>
      <c r="O64" s="17">
        <v>0</v>
      </c>
      <c r="P64" s="18">
        <v>1</v>
      </c>
      <c r="Q64" s="7">
        <f>SUM(H64:P64)</f>
        <v>12</v>
      </c>
      <c r="R64" s="19"/>
    </row>
    <row r="65" spans="1:19" ht="47.25" x14ac:dyDescent="0.2">
      <c r="A65" s="6">
        <v>38</v>
      </c>
      <c r="B65" s="7" t="s">
        <v>311</v>
      </c>
      <c r="C65" s="107" t="s">
        <v>372</v>
      </c>
      <c r="D65" s="8" t="s">
        <v>3</v>
      </c>
      <c r="E65" s="7" t="s">
        <v>311</v>
      </c>
      <c r="F65" s="103" t="s">
        <v>204</v>
      </c>
      <c r="G65" s="8" t="s">
        <v>69</v>
      </c>
      <c r="H65" s="10">
        <v>0</v>
      </c>
      <c r="I65" s="11">
        <v>0</v>
      </c>
      <c r="J65" s="12">
        <v>0</v>
      </c>
      <c r="K65" s="13">
        <v>0</v>
      </c>
      <c r="L65" s="14">
        <v>0</v>
      </c>
      <c r="M65" s="15">
        <v>0</v>
      </c>
      <c r="N65" s="16">
        <v>2</v>
      </c>
      <c r="O65" s="17">
        <v>0</v>
      </c>
      <c r="P65" s="18">
        <v>12</v>
      </c>
      <c r="Q65" s="7">
        <f>SUM(H65:P65)</f>
        <v>14</v>
      </c>
      <c r="R65" s="19"/>
    </row>
    <row r="66" spans="1:19" s="20" customFormat="1" ht="31.5" x14ac:dyDescent="0.25">
      <c r="A66" s="56">
        <v>39</v>
      </c>
      <c r="B66" s="9" t="s">
        <v>311</v>
      </c>
      <c r="C66" s="111" t="s">
        <v>126</v>
      </c>
      <c r="D66" s="57" t="s">
        <v>3</v>
      </c>
      <c r="E66" s="9" t="s">
        <v>324</v>
      </c>
      <c r="F66" s="102" t="s">
        <v>232</v>
      </c>
      <c r="G66" s="57" t="s">
        <v>127</v>
      </c>
      <c r="H66" s="58">
        <v>2</v>
      </c>
      <c r="I66" s="59">
        <v>4</v>
      </c>
      <c r="J66" s="60">
        <v>13</v>
      </c>
      <c r="K66" s="61">
        <v>18</v>
      </c>
      <c r="L66" s="62">
        <v>10</v>
      </c>
      <c r="M66" s="63">
        <v>0</v>
      </c>
      <c r="N66" s="64">
        <v>0</v>
      </c>
      <c r="O66" s="65">
        <v>0</v>
      </c>
      <c r="P66" s="66">
        <v>6</v>
      </c>
      <c r="Q66" s="9">
        <f>SUM(H66:P66)</f>
        <v>53</v>
      </c>
      <c r="R66" s="67"/>
      <c r="S66" s="68"/>
    </row>
    <row r="67" spans="1:19" s="20" customFormat="1" ht="31.5" x14ac:dyDescent="0.25">
      <c r="A67" s="56">
        <v>40</v>
      </c>
      <c r="B67" s="9" t="s">
        <v>311</v>
      </c>
      <c r="C67" s="111" t="s">
        <v>213</v>
      </c>
      <c r="D67" s="57" t="s">
        <v>3</v>
      </c>
      <c r="E67" s="9" t="s">
        <v>324</v>
      </c>
      <c r="F67" s="102" t="s">
        <v>233</v>
      </c>
      <c r="G67" s="57" t="s">
        <v>128</v>
      </c>
      <c r="H67" s="58">
        <v>0</v>
      </c>
      <c r="I67" s="59">
        <v>35</v>
      </c>
      <c r="J67" s="60">
        <v>4</v>
      </c>
      <c r="K67" s="61">
        <v>12</v>
      </c>
      <c r="L67" s="62">
        <v>0</v>
      </c>
      <c r="M67" s="63">
        <v>7</v>
      </c>
      <c r="N67" s="64">
        <v>2</v>
      </c>
      <c r="O67" s="65">
        <v>0</v>
      </c>
      <c r="P67" s="66">
        <v>11</v>
      </c>
      <c r="Q67" s="9">
        <f>SUM(H67:P67)</f>
        <v>71</v>
      </c>
      <c r="R67" s="67"/>
      <c r="S67" s="68"/>
    </row>
    <row r="68" spans="1:19" s="20" customFormat="1" ht="39.950000000000003" hidden="1" customHeight="1" x14ac:dyDescent="0.25">
      <c r="A68" s="6"/>
      <c r="B68" s="7"/>
      <c r="C68" s="107"/>
      <c r="D68" s="8"/>
      <c r="E68" s="7"/>
      <c r="F68" s="103"/>
      <c r="G68" s="8"/>
      <c r="H68" s="10"/>
      <c r="I68" s="11"/>
      <c r="J68" s="12"/>
      <c r="K68" s="13"/>
      <c r="L68" s="14"/>
      <c r="M68" s="15"/>
      <c r="N68" s="16"/>
      <c r="O68" s="17"/>
      <c r="P68" s="18"/>
      <c r="Q68" s="7"/>
      <c r="R68" s="19"/>
    </row>
    <row r="69" spans="1:19" s="20" customFormat="1" ht="31.5" x14ac:dyDescent="0.25">
      <c r="A69" s="6">
        <v>41</v>
      </c>
      <c r="B69" s="7" t="s">
        <v>325</v>
      </c>
      <c r="C69" s="107" t="s">
        <v>129</v>
      </c>
      <c r="D69" s="8" t="s">
        <v>36</v>
      </c>
      <c r="E69" s="7" t="s">
        <v>326</v>
      </c>
      <c r="F69" s="103" t="s">
        <v>383</v>
      </c>
      <c r="G69" s="8" t="s">
        <v>130</v>
      </c>
      <c r="H69" s="10">
        <v>0</v>
      </c>
      <c r="I69" s="11">
        <v>8</v>
      </c>
      <c r="J69" s="12">
        <v>20</v>
      </c>
      <c r="K69" s="13">
        <v>0</v>
      </c>
      <c r="L69" s="14">
        <v>0</v>
      </c>
      <c r="M69" s="15">
        <v>19</v>
      </c>
      <c r="N69" s="16">
        <v>5</v>
      </c>
      <c r="O69" s="17">
        <v>11</v>
      </c>
      <c r="P69" s="18">
        <v>12</v>
      </c>
      <c r="Q69" s="7">
        <f t="shared" ref="Q69:Q77" si="2">SUM(H69:P69)</f>
        <v>75</v>
      </c>
      <c r="R69" s="19"/>
    </row>
    <row r="70" spans="1:19" s="20" customFormat="1" ht="31.5" x14ac:dyDescent="0.25">
      <c r="A70" s="6">
        <v>42</v>
      </c>
      <c r="B70" s="7" t="s">
        <v>325</v>
      </c>
      <c r="C70" s="107" t="s">
        <v>256</v>
      </c>
      <c r="D70" s="8" t="s">
        <v>36</v>
      </c>
      <c r="E70" s="7" t="s">
        <v>326</v>
      </c>
      <c r="F70" s="103" t="s">
        <v>384</v>
      </c>
      <c r="G70" s="8" t="s">
        <v>131</v>
      </c>
      <c r="H70" s="10">
        <v>0</v>
      </c>
      <c r="I70" s="11">
        <v>5</v>
      </c>
      <c r="J70" s="12">
        <v>12</v>
      </c>
      <c r="K70" s="13">
        <v>0</v>
      </c>
      <c r="L70" s="14">
        <v>0</v>
      </c>
      <c r="M70" s="15">
        <v>16</v>
      </c>
      <c r="N70" s="30">
        <v>2</v>
      </c>
      <c r="O70" s="31">
        <v>2</v>
      </c>
      <c r="P70" s="32">
        <v>12</v>
      </c>
      <c r="Q70" s="7">
        <f t="shared" si="2"/>
        <v>49</v>
      </c>
      <c r="R70" s="19"/>
    </row>
    <row r="71" spans="1:19" s="20" customFormat="1" ht="31.5" x14ac:dyDescent="0.25">
      <c r="A71" s="6">
        <v>43</v>
      </c>
      <c r="B71" s="7" t="s">
        <v>325</v>
      </c>
      <c r="C71" s="107" t="s">
        <v>132</v>
      </c>
      <c r="D71" s="8" t="s">
        <v>36</v>
      </c>
      <c r="E71" s="7" t="s">
        <v>327</v>
      </c>
      <c r="F71" s="103" t="s">
        <v>385</v>
      </c>
      <c r="G71" s="8" t="s">
        <v>133</v>
      </c>
      <c r="H71" s="10">
        <v>128</v>
      </c>
      <c r="I71" s="11">
        <v>1</v>
      </c>
      <c r="J71" s="12">
        <v>69</v>
      </c>
      <c r="K71" s="13">
        <v>0</v>
      </c>
      <c r="L71" s="14">
        <v>0</v>
      </c>
      <c r="M71" s="15">
        <v>1</v>
      </c>
      <c r="N71" s="16">
        <v>17</v>
      </c>
      <c r="O71" s="17">
        <v>0</v>
      </c>
      <c r="P71" s="18">
        <v>121</v>
      </c>
      <c r="Q71" s="7">
        <f t="shared" si="2"/>
        <v>337</v>
      </c>
      <c r="R71" s="19"/>
    </row>
    <row r="72" spans="1:19" ht="31.5" x14ac:dyDescent="0.2">
      <c r="A72" s="6">
        <v>44</v>
      </c>
      <c r="B72" s="7" t="s">
        <v>311</v>
      </c>
      <c r="C72" s="107" t="s">
        <v>257</v>
      </c>
      <c r="D72" s="8" t="s">
        <v>36</v>
      </c>
      <c r="E72" s="7" t="s">
        <v>307</v>
      </c>
      <c r="F72" s="103" t="s">
        <v>386</v>
      </c>
      <c r="G72" s="8" t="s">
        <v>200</v>
      </c>
      <c r="H72" s="10">
        <v>1</v>
      </c>
      <c r="I72" s="11">
        <v>131</v>
      </c>
      <c r="J72" s="12">
        <v>0</v>
      </c>
      <c r="K72" s="13">
        <v>2</v>
      </c>
      <c r="L72" s="14">
        <v>80</v>
      </c>
      <c r="M72" s="15">
        <v>5</v>
      </c>
      <c r="N72" s="16">
        <v>8</v>
      </c>
      <c r="O72" s="17">
        <v>8</v>
      </c>
      <c r="P72" s="18">
        <v>33</v>
      </c>
      <c r="Q72" s="7">
        <f>SUM(H72:P72)</f>
        <v>268</v>
      </c>
      <c r="R72" s="19"/>
    </row>
    <row r="73" spans="1:19" s="20" customFormat="1" ht="31.5" x14ac:dyDescent="0.25">
      <c r="A73" s="6">
        <v>45</v>
      </c>
      <c r="B73" s="7" t="s">
        <v>328</v>
      </c>
      <c r="C73" s="107" t="s">
        <v>258</v>
      </c>
      <c r="D73" s="8" t="s">
        <v>36</v>
      </c>
      <c r="E73" s="7" t="s">
        <v>327</v>
      </c>
      <c r="F73" s="103" t="s">
        <v>387</v>
      </c>
      <c r="G73" s="8" t="s">
        <v>134</v>
      </c>
      <c r="H73" s="10">
        <v>14</v>
      </c>
      <c r="I73" s="11">
        <v>32</v>
      </c>
      <c r="J73" s="12">
        <v>34</v>
      </c>
      <c r="K73" s="13">
        <v>2</v>
      </c>
      <c r="L73" s="14">
        <v>45</v>
      </c>
      <c r="M73" s="15">
        <v>5</v>
      </c>
      <c r="N73" s="16">
        <v>0</v>
      </c>
      <c r="O73" s="17">
        <v>0</v>
      </c>
      <c r="P73" s="18">
        <v>9</v>
      </c>
      <c r="Q73" s="7">
        <f t="shared" si="2"/>
        <v>141</v>
      </c>
      <c r="R73" s="19"/>
    </row>
    <row r="74" spans="1:19" s="20" customFormat="1" ht="31.5" x14ac:dyDescent="0.25">
      <c r="A74" s="6">
        <v>46</v>
      </c>
      <c r="B74" s="7" t="s">
        <v>329</v>
      </c>
      <c r="C74" s="107" t="s">
        <v>259</v>
      </c>
      <c r="D74" s="8" t="s">
        <v>45</v>
      </c>
      <c r="E74" s="7" t="s">
        <v>330</v>
      </c>
      <c r="F74" s="103" t="s">
        <v>135</v>
      </c>
      <c r="G74" s="8" t="s">
        <v>136</v>
      </c>
      <c r="H74" s="10">
        <v>0</v>
      </c>
      <c r="I74" s="11">
        <v>0</v>
      </c>
      <c r="J74" s="12">
        <v>0</v>
      </c>
      <c r="K74" s="13">
        <v>0</v>
      </c>
      <c r="L74" s="14">
        <v>95</v>
      </c>
      <c r="M74" s="15">
        <v>0</v>
      </c>
      <c r="N74" s="16">
        <v>0</v>
      </c>
      <c r="O74" s="17">
        <v>0</v>
      </c>
      <c r="P74" s="18">
        <v>0</v>
      </c>
      <c r="Q74" s="7">
        <f t="shared" si="2"/>
        <v>95</v>
      </c>
      <c r="R74" s="19"/>
    </row>
    <row r="75" spans="1:19" s="20" customFormat="1" ht="31.5" x14ac:dyDescent="0.25">
      <c r="A75" s="6">
        <v>47</v>
      </c>
      <c r="B75" s="7" t="s">
        <v>329</v>
      </c>
      <c r="C75" s="107" t="s">
        <v>260</v>
      </c>
      <c r="D75" s="8" t="s">
        <v>45</v>
      </c>
      <c r="E75" s="7" t="s">
        <v>330</v>
      </c>
      <c r="F75" s="103" t="s">
        <v>137</v>
      </c>
      <c r="G75" s="8" t="s">
        <v>138</v>
      </c>
      <c r="H75" s="10">
        <v>0</v>
      </c>
      <c r="I75" s="11">
        <v>0</v>
      </c>
      <c r="J75" s="12">
        <v>0</v>
      </c>
      <c r="K75" s="13">
        <v>0</v>
      </c>
      <c r="L75" s="14">
        <v>180</v>
      </c>
      <c r="M75" s="15">
        <v>0</v>
      </c>
      <c r="N75" s="16">
        <v>0</v>
      </c>
      <c r="O75" s="17">
        <v>0</v>
      </c>
      <c r="P75" s="18">
        <v>0</v>
      </c>
      <c r="Q75" s="7">
        <f t="shared" si="2"/>
        <v>180</v>
      </c>
      <c r="R75" s="19"/>
    </row>
    <row r="76" spans="1:19" s="20" customFormat="1" ht="31.5" x14ac:dyDescent="0.25">
      <c r="A76" s="6">
        <v>48</v>
      </c>
      <c r="B76" s="7" t="s">
        <v>329</v>
      </c>
      <c r="C76" s="107" t="s">
        <v>261</v>
      </c>
      <c r="D76" s="8" t="s">
        <v>45</v>
      </c>
      <c r="E76" s="7" t="s">
        <v>330</v>
      </c>
      <c r="F76" s="103" t="s">
        <v>139</v>
      </c>
      <c r="G76" s="8" t="s">
        <v>140</v>
      </c>
      <c r="H76" s="10">
        <v>0</v>
      </c>
      <c r="I76" s="11">
        <v>0</v>
      </c>
      <c r="J76" s="12">
        <v>0</v>
      </c>
      <c r="K76" s="13">
        <v>0</v>
      </c>
      <c r="L76" s="14">
        <v>0</v>
      </c>
      <c r="M76" s="15">
        <v>0</v>
      </c>
      <c r="N76" s="16">
        <v>0</v>
      </c>
      <c r="O76" s="17">
        <v>0</v>
      </c>
      <c r="P76" s="18">
        <v>0</v>
      </c>
      <c r="Q76" s="7">
        <f t="shared" si="2"/>
        <v>0</v>
      </c>
      <c r="R76" s="19"/>
    </row>
    <row r="77" spans="1:19" s="20" customFormat="1" ht="31.5" x14ac:dyDescent="0.25">
      <c r="A77" s="6">
        <v>49</v>
      </c>
      <c r="B77" s="7" t="s">
        <v>314</v>
      </c>
      <c r="C77" s="107" t="s">
        <v>215</v>
      </c>
      <c r="D77" s="8" t="s">
        <v>76</v>
      </c>
      <c r="E77" s="7" t="s">
        <v>315</v>
      </c>
      <c r="F77" s="103" t="s">
        <v>234</v>
      </c>
      <c r="G77" s="8" t="s">
        <v>141</v>
      </c>
      <c r="H77" s="10">
        <v>780</v>
      </c>
      <c r="I77" s="11">
        <v>2148</v>
      </c>
      <c r="J77" s="12">
        <v>4</v>
      </c>
      <c r="K77" s="13">
        <v>0</v>
      </c>
      <c r="L77" s="14">
        <v>0</v>
      </c>
      <c r="M77" s="15">
        <v>375</v>
      </c>
      <c r="N77" s="30">
        <v>242</v>
      </c>
      <c r="O77" s="31">
        <v>287</v>
      </c>
      <c r="P77" s="32">
        <v>0</v>
      </c>
      <c r="Q77" s="7">
        <f t="shared" si="2"/>
        <v>3836</v>
      </c>
      <c r="R77" s="19"/>
    </row>
    <row r="78" spans="1:19" s="20" customFormat="1" ht="39.950000000000003" hidden="1" customHeight="1" x14ac:dyDescent="0.25">
      <c r="A78" s="6"/>
      <c r="B78" s="7"/>
      <c r="C78" s="107"/>
      <c r="D78" s="8"/>
      <c r="E78" s="7"/>
      <c r="F78" s="103"/>
      <c r="G78" s="8"/>
      <c r="H78" s="10"/>
      <c r="I78" s="11"/>
      <c r="J78" s="12"/>
      <c r="K78" s="13"/>
      <c r="L78" s="14"/>
      <c r="M78" s="15"/>
      <c r="N78" s="16"/>
      <c r="O78" s="17"/>
      <c r="P78" s="18"/>
      <c r="Q78" s="7"/>
      <c r="R78" s="19"/>
    </row>
    <row r="79" spans="1:19" s="20" customFormat="1" ht="31.5" x14ac:dyDescent="0.25">
      <c r="A79" s="6">
        <v>50</v>
      </c>
      <c r="B79" s="7" t="s">
        <v>311</v>
      </c>
      <c r="C79" s="107" t="s">
        <v>214</v>
      </c>
      <c r="D79" s="8" t="s">
        <v>77</v>
      </c>
      <c r="E79" s="7" t="s">
        <v>307</v>
      </c>
      <c r="F79" s="102" t="s">
        <v>407</v>
      </c>
      <c r="G79" s="8" t="s">
        <v>142</v>
      </c>
      <c r="H79" s="10">
        <v>0</v>
      </c>
      <c r="I79" s="11">
        <v>49</v>
      </c>
      <c r="J79" s="12">
        <v>0</v>
      </c>
      <c r="K79" s="13">
        <v>135</v>
      </c>
      <c r="L79" s="14">
        <v>120</v>
      </c>
      <c r="M79" s="15">
        <v>118</v>
      </c>
      <c r="N79" s="16">
        <v>12</v>
      </c>
      <c r="O79" s="17">
        <v>0</v>
      </c>
      <c r="P79" s="18">
        <v>0</v>
      </c>
      <c r="Q79" s="7">
        <f>SUM(H79:P79)</f>
        <v>434</v>
      </c>
      <c r="R79" s="19"/>
    </row>
    <row r="80" spans="1:19" s="20" customFormat="1" ht="39.950000000000003" hidden="1" customHeight="1" x14ac:dyDescent="0.25">
      <c r="A80" s="6"/>
      <c r="B80" s="7"/>
      <c r="C80" s="107"/>
      <c r="D80" s="8"/>
      <c r="E80" s="7"/>
      <c r="F80" s="103"/>
      <c r="G80" s="8"/>
      <c r="H80" s="10"/>
      <c r="I80" s="11"/>
      <c r="J80" s="12"/>
      <c r="K80" s="13"/>
      <c r="L80" s="14"/>
      <c r="M80" s="15"/>
      <c r="N80" s="16"/>
      <c r="O80" s="17"/>
      <c r="P80" s="18"/>
      <c r="Q80" s="7"/>
      <c r="R80" s="19"/>
    </row>
    <row r="81" spans="1:18" s="20" customFormat="1" ht="31.5" x14ac:dyDescent="0.25">
      <c r="A81" s="6">
        <v>51</v>
      </c>
      <c r="B81" s="7" t="s">
        <v>311</v>
      </c>
      <c r="C81" s="107" t="s">
        <v>145</v>
      </c>
      <c r="D81" s="8" t="s">
        <v>199</v>
      </c>
      <c r="E81" s="7" t="s">
        <v>319</v>
      </c>
      <c r="F81" s="102" t="s">
        <v>235</v>
      </c>
      <c r="G81" s="8" t="s">
        <v>146</v>
      </c>
      <c r="H81" s="10">
        <v>118</v>
      </c>
      <c r="I81" s="11">
        <v>22</v>
      </c>
      <c r="J81" s="12">
        <v>256</v>
      </c>
      <c r="K81" s="13">
        <v>74</v>
      </c>
      <c r="L81" s="14">
        <v>0</v>
      </c>
      <c r="M81" s="15">
        <v>22</v>
      </c>
      <c r="N81" s="16">
        <v>163</v>
      </c>
      <c r="O81" s="17">
        <v>0</v>
      </c>
      <c r="P81" s="18">
        <v>395</v>
      </c>
      <c r="Q81" s="7">
        <f t="shared" ref="Q81:Q86" si="3">SUM(H81:P81)</f>
        <v>1050</v>
      </c>
      <c r="R81" s="19"/>
    </row>
    <row r="82" spans="1:18" s="20" customFormat="1" ht="31.5" x14ac:dyDescent="0.25">
      <c r="A82" s="6">
        <v>52</v>
      </c>
      <c r="B82" s="7" t="s">
        <v>311</v>
      </c>
      <c r="C82" s="107" t="s">
        <v>147</v>
      </c>
      <c r="D82" s="8" t="s">
        <v>199</v>
      </c>
      <c r="E82" s="7" t="s">
        <v>307</v>
      </c>
      <c r="F82" s="102" t="s">
        <v>408</v>
      </c>
      <c r="G82" s="8" t="s">
        <v>148</v>
      </c>
      <c r="H82" s="10">
        <v>40</v>
      </c>
      <c r="I82" s="11">
        <v>19</v>
      </c>
      <c r="J82" s="12">
        <v>99</v>
      </c>
      <c r="K82" s="13">
        <v>22</v>
      </c>
      <c r="L82" s="14">
        <v>0</v>
      </c>
      <c r="M82" s="15">
        <v>19</v>
      </c>
      <c r="N82" s="30">
        <v>35</v>
      </c>
      <c r="O82" s="31">
        <v>0</v>
      </c>
      <c r="P82" s="32">
        <v>89</v>
      </c>
      <c r="Q82" s="7">
        <f t="shared" si="3"/>
        <v>323</v>
      </c>
      <c r="R82" s="19"/>
    </row>
    <row r="83" spans="1:18" s="20" customFormat="1" ht="31.5" x14ac:dyDescent="0.25">
      <c r="A83" s="6">
        <v>53</v>
      </c>
      <c r="B83" s="7" t="s">
        <v>311</v>
      </c>
      <c r="C83" s="107" t="s">
        <v>149</v>
      </c>
      <c r="D83" s="8" t="s">
        <v>199</v>
      </c>
      <c r="E83" s="7" t="s">
        <v>307</v>
      </c>
      <c r="F83" s="102" t="s">
        <v>409</v>
      </c>
      <c r="G83" s="8" t="s">
        <v>150</v>
      </c>
      <c r="H83" s="10">
        <v>63</v>
      </c>
      <c r="I83" s="11">
        <v>13</v>
      </c>
      <c r="J83" s="12">
        <v>0</v>
      </c>
      <c r="K83" s="13">
        <v>75</v>
      </c>
      <c r="L83" s="14">
        <v>0</v>
      </c>
      <c r="M83" s="15">
        <v>0</v>
      </c>
      <c r="N83" s="16">
        <v>0</v>
      </c>
      <c r="O83" s="17">
        <v>0</v>
      </c>
      <c r="P83" s="18">
        <v>28</v>
      </c>
      <c r="Q83" s="7">
        <f t="shared" si="3"/>
        <v>179</v>
      </c>
      <c r="R83" s="19"/>
    </row>
    <row r="84" spans="1:18" s="20" customFormat="1" ht="31.5" x14ac:dyDescent="0.25">
      <c r="A84" s="6">
        <v>54</v>
      </c>
      <c r="B84" s="7" t="s">
        <v>311</v>
      </c>
      <c r="C84" s="107" t="s">
        <v>262</v>
      </c>
      <c r="D84" s="8" t="s">
        <v>199</v>
      </c>
      <c r="E84" s="7" t="s">
        <v>307</v>
      </c>
      <c r="F84" s="102" t="s">
        <v>410</v>
      </c>
      <c r="G84" s="8" t="s">
        <v>151</v>
      </c>
      <c r="H84" s="10">
        <v>166</v>
      </c>
      <c r="I84" s="11">
        <v>33</v>
      </c>
      <c r="J84" s="12">
        <v>295</v>
      </c>
      <c r="K84" s="13">
        <v>3</v>
      </c>
      <c r="L84" s="14">
        <v>0</v>
      </c>
      <c r="M84" s="15">
        <v>39</v>
      </c>
      <c r="N84" s="16">
        <v>147</v>
      </c>
      <c r="O84" s="17">
        <v>0</v>
      </c>
      <c r="P84" s="18">
        <v>372</v>
      </c>
      <c r="Q84" s="7">
        <f t="shared" si="3"/>
        <v>1055</v>
      </c>
      <c r="R84" s="19"/>
    </row>
    <row r="85" spans="1:18" s="20" customFormat="1" ht="31.5" x14ac:dyDescent="0.25">
      <c r="A85" s="6">
        <v>55</v>
      </c>
      <c r="B85" s="7" t="s">
        <v>331</v>
      </c>
      <c r="C85" s="110" t="s">
        <v>367</v>
      </c>
      <c r="D85" s="8" t="s">
        <v>78</v>
      </c>
      <c r="E85" s="7" t="s">
        <v>332</v>
      </c>
      <c r="F85" s="102" t="s">
        <v>411</v>
      </c>
      <c r="G85" s="8" t="s">
        <v>153</v>
      </c>
      <c r="H85" s="10">
        <v>19</v>
      </c>
      <c r="I85" s="11">
        <v>5</v>
      </c>
      <c r="J85" s="12">
        <v>0</v>
      </c>
      <c r="K85" s="13">
        <v>0</v>
      </c>
      <c r="L85" s="14">
        <v>0</v>
      </c>
      <c r="M85" s="15">
        <v>0</v>
      </c>
      <c r="N85" s="16">
        <v>0</v>
      </c>
      <c r="O85" s="17">
        <v>0</v>
      </c>
      <c r="P85" s="18">
        <v>1</v>
      </c>
      <c r="Q85" s="7">
        <f>SUM(H85:P85)</f>
        <v>25</v>
      </c>
      <c r="R85" s="19"/>
    </row>
    <row r="86" spans="1:18" s="20" customFormat="1" ht="31.5" x14ac:dyDescent="0.25">
      <c r="A86" s="6">
        <v>56</v>
      </c>
      <c r="B86" s="7" t="s">
        <v>331</v>
      </c>
      <c r="C86" s="110" t="s">
        <v>366</v>
      </c>
      <c r="D86" s="8" t="s">
        <v>37</v>
      </c>
      <c r="E86" s="7" t="s">
        <v>332</v>
      </c>
      <c r="F86" s="102" t="s">
        <v>411</v>
      </c>
      <c r="G86" s="8" t="s">
        <v>152</v>
      </c>
      <c r="H86" s="10">
        <v>13</v>
      </c>
      <c r="I86" s="11">
        <v>4</v>
      </c>
      <c r="J86" s="12">
        <v>7</v>
      </c>
      <c r="K86" s="13">
        <v>0</v>
      </c>
      <c r="L86" s="14">
        <v>8</v>
      </c>
      <c r="M86" s="15">
        <v>12</v>
      </c>
      <c r="N86" s="30">
        <v>1</v>
      </c>
      <c r="O86" s="31">
        <v>13</v>
      </c>
      <c r="P86" s="32">
        <v>0</v>
      </c>
      <c r="Q86" s="7">
        <f t="shared" si="3"/>
        <v>58</v>
      </c>
      <c r="R86" s="19"/>
    </row>
    <row r="87" spans="1:18" s="20" customFormat="1" ht="39.950000000000003" hidden="1" customHeight="1" x14ac:dyDescent="0.25">
      <c r="A87" s="6">
        <v>54</v>
      </c>
      <c r="B87" s="7" t="s">
        <v>316</v>
      </c>
      <c r="C87" s="107" t="s">
        <v>154</v>
      </c>
      <c r="D87" s="8"/>
      <c r="E87" s="7" t="s">
        <v>333</v>
      </c>
      <c r="F87" s="103" t="s">
        <v>33</v>
      </c>
      <c r="G87" s="8" t="s">
        <v>13</v>
      </c>
      <c r="H87" s="10">
        <v>0</v>
      </c>
      <c r="I87" s="11"/>
      <c r="J87" s="12">
        <v>0</v>
      </c>
      <c r="K87" s="13">
        <v>0</v>
      </c>
      <c r="L87" s="14">
        <v>0</v>
      </c>
      <c r="M87" s="15">
        <v>0</v>
      </c>
      <c r="N87" s="16">
        <v>0</v>
      </c>
      <c r="O87" s="17"/>
      <c r="P87" s="18"/>
      <c r="Q87" s="7">
        <f>SUM(H87:N87)</f>
        <v>0</v>
      </c>
      <c r="R87" s="19"/>
    </row>
    <row r="88" spans="1:18" s="20" customFormat="1" ht="39.950000000000003" hidden="1" customHeight="1" x14ac:dyDescent="0.25">
      <c r="A88" s="6">
        <v>55</v>
      </c>
      <c r="B88" s="7" t="s">
        <v>316</v>
      </c>
      <c r="C88" s="112" t="s">
        <v>155</v>
      </c>
      <c r="D88" s="8"/>
      <c r="E88" s="7" t="s">
        <v>333</v>
      </c>
      <c r="F88" s="103" t="s">
        <v>33</v>
      </c>
      <c r="G88" s="8" t="s">
        <v>13</v>
      </c>
      <c r="H88" s="10">
        <v>0</v>
      </c>
      <c r="I88" s="11"/>
      <c r="J88" s="12">
        <v>0</v>
      </c>
      <c r="K88" s="13">
        <v>0</v>
      </c>
      <c r="L88" s="14">
        <v>0</v>
      </c>
      <c r="M88" s="15">
        <v>0</v>
      </c>
      <c r="N88" s="30">
        <v>0</v>
      </c>
      <c r="O88" s="31"/>
      <c r="P88" s="32"/>
      <c r="Q88" s="7">
        <f>SUM(H88:N88)</f>
        <v>0</v>
      </c>
      <c r="R88" s="19"/>
    </row>
    <row r="89" spans="1:18" s="20" customFormat="1" ht="31.5" x14ac:dyDescent="0.25">
      <c r="A89" s="6">
        <v>57</v>
      </c>
      <c r="B89" s="7" t="s">
        <v>354</v>
      </c>
      <c r="C89" s="107" t="s">
        <v>272</v>
      </c>
      <c r="D89" s="8" t="s">
        <v>44</v>
      </c>
      <c r="E89" s="7" t="s">
        <v>336</v>
      </c>
      <c r="F89" s="102" t="s">
        <v>412</v>
      </c>
      <c r="G89" s="8" t="s">
        <v>55</v>
      </c>
      <c r="H89" s="10">
        <v>9</v>
      </c>
      <c r="I89" s="11">
        <v>7</v>
      </c>
      <c r="J89" s="12">
        <v>2</v>
      </c>
      <c r="K89" s="13">
        <v>0</v>
      </c>
      <c r="L89" s="14">
        <v>0</v>
      </c>
      <c r="M89" s="15">
        <v>0</v>
      </c>
      <c r="N89" s="30">
        <v>2</v>
      </c>
      <c r="O89" s="31">
        <v>0</v>
      </c>
      <c r="P89" s="32">
        <v>1</v>
      </c>
      <c r="Q89" s="7">
        <f>SUM(H89:P89)</f>
        <v>21</v>
      </c>
      <c r="R89" s="19"/>
    </row>
    <row r="90" spans="1:18" s="20" customFormat="1" ht="31.5" x14ac:dyDescent="0.25">
      <c r="A90" s="6">
        <v>58</v>
      </c>
      <c r="B90" s="7" t="s">
        <v>354</v>
      </c>
      <c r="C90" s="107" t="s">
        <v>270</v>
      </c>
      <c r="D90" s="8" t="s">
        <v>37</v>
      </c>
      <c r="E90" s="7" t="s">
        <v>334</v>
      </c>
      <c r="F90" s="102" t="s">
        <v>411</v>
      </c>
      <c r="G90" s="8" t="s">
        <v>53</v>
      </c>
      <c r="H90" s="10">
        <v>9</v>
      </c>
      <c r="I90" s="11">
        <v>9</v>
      </c>
      <c r="J90" s="12">
        <v>4</v>
      </c>
      <c r="K90" s="13">
        <v>4</v>
      </c>
      <c r="L90" s="14">
        <v>10</v>
      </c>
      <c r="M90" s="15">
        <v>0</v>
      </c>
      <c r="N90" s="16">
        <v>4</v>
      </c>
      <c r="O90" s="17">
        <v>0</v>
      </c>
      <c r="P90" s="18">
        <v>1</v>
      </c>
      <c r="Q90" s="7">
        <f t="shared" ref="Q90:Q95" si="4">SUM(H90:P90)</f>
        <v>41</v>
      </c>
      <c r="R90" s="19"/>
    </row>
    <row r="91" spans="1:18" s="20" customFormat="1" ht="46.15" customHeight="1" x14ac:dyDescent="0.25">
      <c r="A91" s="6">
        <v>59</v>
      </c>
      <c r="B91" s="7" t="s">
        <v>354</v>
      </c>
      <c r="C91" s="107" t="s">
        <v>271</v>
      </c>
      <c r="D91" s="8" t="s">
        <v>44</v>
      </c>
      <c r="E91" s="7" t="s">
        <v>335</v>
      </c>
      <c r="F91" s="102" t="s">
        <v>413</v>
      </c>
      <c r="G91" s="8" t="s">
        <v>54</v>
      </c>
      <c r="H91" s="10">
        <v>2</v>
      </c>
      <c r="I91" s="11">
        <v>0</v>
      </c>
      <c r="J91" s="12">
        <v>10</v>
      </c>
      <c r="K91" s="13">
        <v>0</v>
      </c>
      <c r="L91" s="14">
        <v>0</v>
      </c>
      <c r="M91" s="15">
        <v>0</v>
      </c>
      <c r="N91" s="16">
        <v>1</v>
      </c>
      <c r="O91" s="17">
        <v>7</v>
      </c>
      <c r="P91" s="18">
        <v>10</v>
      </c>
      <c r="Q91" s="7">
        <f t="shared" si="4"/>
        <v>30</v>
      </c>
      <c r="R91" s="19"/>
    </row>
    <row r="92" spans="1:18" s="20" customFormat="1" ht="31.5" x14ac:dyDescent="0.25">
      <c r="A92" s="6">
        <v>60</v>
      </c>
      <c r="B92" s="7" t="s">
        <v>356</v>
      </c>
      <c r="C92" s="107" t="s">
        <v>263</v>
      </c>
      <c r="D92" s="8">
        <v>8204</v>
      </c>
      <c r="E92" s="7" t="s">
        <v>309</v>
      </c>
      <c r="F92" s="102" t="s">
        <v>414</v>
      </c>
      <c r="G92" s="8" t="s">
        <v>195</v>
      </c>
      <c r="H92" s="10">
        <v>3</v>
      </c>
      <c r="I92" s="11">
        <v>0</v>
      </c>
      <c r="J92" s="12">
        <v>0</v>
      </c>
      <c r="K92" s="13">
        <v>0</v>
      </c>
      <c r="L92" s="14">
        <v>0</v>
      </c>
      <c r="M92" s="15">
        <v>0</v>
      </c>
      <c r="N92" s="16">
        <v>9</v>
      </c>
      <c r="O92" s="17">
        <v>0</v>
      </c>
      <c r="P92" s="18">
        <v>0</v>
      </c>
      <c r="Q92" s="7">
        <f>SUM(H92:P92)</f>
        <v>12</v>
      </c>
      <c r="R92" s="19"/>
    </row>
    <row r="93" spans="1:18" s="20" customFormat="1" ht="31.5" x14ac:dyDescent="0.25">
      <c r="A93" s="6">
        <v>61</v>
      </c>
      <c r="B93" s="7" t="s">
        <v>311</v>
      </c>
      <c r="C93" s="107" t="s">
        <v>264</v>
      </c>
      <c r="D93" s="8" t="s">
        <v>26</v>
      </c>
      <c r="E93" s="7" t="s">
        <v>307</v>
      </c>
      <c r="F93" s="102" t="s">
        <v>406</v>
      </c>
      <c r="G93" s="8" t="s">
        <v>156</v>
      </c>
      <c r="H93" s="10">
        <v>10</v>
      </c>
      <c r="I93" s="11">
        <v>5</v>
      </c>
      <c r="J93" s="12">
        <v>20</v>
      </c>
      <c r="K93" s="13">
        <v>0</v>
      </c>
      <c r="L93" s="14">
        <v>0</v>
      </c>
      <c r="M93" s="15">
        <v>0</v>
      </c>
      <c r="N93" s="16">
        <v>0</v>
      </c>
      <c r="O93" s="17">
        <v>0</v>
      </c>
      <c r="P93" s="18">
        <v>0</v>
      </c>
      <c r="Q93" s="7">
        <f t="shared" si="4"/>
        <v>35</v>
      </c>
      <c r="R93" s="19"/>
    </row>
    <row r="94" spans="1:18" s="20" customFormat="1" ht="47.25" x14ac:dyDescent="0.25">
      <c r="A94" s="6">
        <v>62</v>
      </c>
      <c r="B94" s="7" t="s">
        <v>311</v>
      </c>
      <c r="C94" s="107" t="s">
        <v>265</v>
      </c>
      <c r="D94" s="8" t="s">
        <v>79</v>
      </c>
      <c r="E94" s="7" t="s">
        <v>307</v>
      </c>
      <c r="F94" s="103" t="s">
        <v>157</v>
      </c>
      <c r="G94" s="8" t="s">
        <v>158</v>
      </c>
      <c r="H94" s="10">
        <v>36</v>
      </c>
      <c r="I94" s="11">
        <v>18</v>
      </c>
      <c r="J94" s="12">
        <v>34</v>
      </c>
      <c r="K94" s="13">
        <v>0</v>
      </c>
      <c r="L94" s="14">
        <v>0</v>
      </c>
      <c r="M94" s="15">
        <v>0</v>
      </c>
      <c r="N94" s="16">
        <v>0</v>
      </c>
      <c r="O94" s="17">
        <v>0</v>
      </c>
      <c r="P94" s="18">
        <v>51</v>
      </c>
      <c r="Q94" s="7">
        <f t="shared" si="4"/>
        <v>139</v>
      </c>
      <c r="R94" s="19"/>
    </row>
    <row r="95" spans="1:18" s="20" customFormat="1" ht="31.5" x14ac:dyDescent="0.25">
      <c r="A95" s="6">
        <v>63</v>
      </c>
      <c r="B95" s="7" t="s">
        <v>311</v>
      </c>
      <c r="C95" s="107" t="s">
        <v>273</v>
      </c>
      <c r="D95" s="8" t="s">
        <v>79</v>
      </c>
      <c r="E95" s="7" t="s">
        <v>336</v>
      </c>
      <c r="F95" s="103" t="s">
        <v>159</v>
      </c>
      <c r="G95" s="8" t="s">
        <v>160</v>
      </c>
      <c r="H95" s="10">
        <v>51</v>
      </c>
      <c r="I95" s="11">
        <v>61</v>
      </c>
      <c r="J95" s="12">
        <v>36</v>
      </c>
      <c r="K95" s="13">
        <v>5</v>
      </c>
      <c r="L95" s="14">
        <v>50</v>
      </c>
      <c r="M95" s="15">
        <v>0</v>
      </c>
      <c r="N95" s="30">
        <v>32</v>
      </c>
      <c r="O95" s="31">
        <v>23</v>
      </c>
      <c r="P95" s="32">
        <v>82</v>
      </c>
      <c r="Q95" s="7">
        <f t="shared" si="4"/>
        <v>340</v>
      </c>
      <c r="R95" s="19"/>
    </row>
    <row r="96" spans="1:18" s="20" customFormat="1" ht="31.5" x14ac:dyDescent="0.25">
      <c r="A96" s="6">
        <v>64</v>
      </c>
      <c r="B96" s="7" t="s">
        <v>311</v>
      </c>
      <c r="C96" s="107" t="s">
        <v>274</v>
      </c>
      <c r="D96" s="8" t="s">
        <v>79</v>
      </c>
      <c r="E96" s="7" t="s">
        <v>311</v>
      </c>
      <c r="F96" s="103" t="s">
        <v>236</v>
      </c>
      <c r="G96" s="8" t="s">
        <v>56</v>
      </c>
      <c r="H96" s="10">
        <v>34</v>
      </c>
      <c r="I96" s="11">
        <v>37</v>
      </c>
      <c r="J96" s="12">
        <v>37</v>
      </c>
      <c r="K96" s="13">
        <v>6</v>
      </c>
      <c r="L96" s="14">
        <v>46</v>
      </c>
      <c r="M96" s="15">
        <v>0</v>
      </c>
      <c r="N96" s="30">
        <v>33</v>
      </c>
      <c r="O96" s="31">
        <v>11</v>
      </c>
      <c r="P96" s="32">
        <v>99</v>
      </c>
      <c r="Q96" s="7">
        <v>564</v>
      </c>
      <c r="R96" s="19"/>
    </row>
    <row r="97" spans="1:18" s="20" customFormat="1" ht="31.5" x14ac:dyDescent="0.25">
      <c r="A97" s="6">
        <v>65</v>
      </c>
      <c r="B97" s="7" t="s">
        <v>311</v>
      </c>
      <c r="C97" s="107" t="s">
        <v>275</v>
      </c>
      <c r="D97" s="8" t="s">
        <v>79</v>
      </c>
      <c r="E97" s="7" t="s">
        <v>307</v>
      </c>
      <c r="F97" s="103" t="s">
        <v>161</v>
      </c>
      <c r="G97" s="8" t="s">
        <v>162</v>
      </c>
      <c r="H97" s="10">
        <v>1</v>
      </c>
      <c r="I97" s="11">
        <v>0</v>
      </c>
      <c r="J97" s="12">
        <v>0</v>
      </c>
      <c r="K97" s="13">
        <v>0</v>
      </c>
      <c r="L97" s="14">
        <v>0</v>
      </c>
      <c r="M97" s="15">
        <v>0</v>
      </c>
      <c r="N97" s="16">
        <v>0</v>
      </c>
      <c r="O97" s="17">
        <v>0</v>
      </c>
      <c r="P97" s="18">
        <v>0</v>
      </c>
      <c r="Q97" s="7">
        <f t="shared" ref="Q97:Q105" si="5">SUM(H97:P97)</f>
        <v>1</v>
      </c>
      <c r="R97" s="19"/>
    </row>
    <row r="98" spans="1:18" s="20" customFormat="1" ht="31.5" x14ac:dyDescent="0.25">
      <c r="A98" s="6">
        <v>66</v>
      </c>
      <c r="B98" s="69" t="s">
        <v>316</v>
      </c>
      <c r="C98" s="107" t="s">
        <v>266</v>
      </c>
      <c r="D98" s="8" t="s">
        <v>80</v>
      </c>
      <c r="E98" s="7" t="s">
        <v>307</v>
      </c>
      <c r="F98" s="103" t="s">
        <v>237</v>
      </c>
      <c r="G98" s="8" t="s">
        <v>163</v>
      </c>
      <c r="H98" s="10">
        <v>62</v>
      </c>
      <c r="I98" s="11">
        <v>110</v>
      </c>
      <c r="J98" s="12">
        <v>71</v>
      </c>
      <c r="K98" s="13">
        <v>20</v>
      </c>
      <c r="L98" s="14">
        <v>37</v>
      </c>
      <c r="M98" s="15">
        <v>44</v>
      </c>
      <c r="N98" s="16">
        <v>29</v>
      </c>
      <c r="O98" s="17">
        <v>13</v>
      </c>
      <c r="P98" s="18">
        <v>42</v>
      </c>
      <c r="Q98" s="7">
        <f t="shared" si="5"/>
        <v>428</v>
      </c>
      <c r="R98" s="19"/>
    </row>
    <row r="99" spans="1:18" s="40" customFormat="1" ht="31.5" x14ac:dyDescent="0.25">
      <c r="A99" s="34">
        <v>67</v>
      </c>
      <c r="B99" s="70" t="s">
        <v>316</v>
      </c>
      <c r="C99" s="109" t="s">
        <v>164</v>
      </c>
      <c r="D99" s="36" t="s">
        <v>80</v>
      </c>
      <c r="E99" s="35" t="s">
        <v>317</v>
      </c>
      <c r="F99" s="104" t="s">
        <v>435</v>
      </c>
      <c r="G99" s="36" t="s">
        <v>57</v>
      </c>
      <c r="H99" s="36">
        <v>1</v>
      </c>
      <c r="I99" s="11">
        <v>3</v>
      </c>
      <c r="J99" s="12">
        <v>5</v>
      </c>
      <c r="K99" s="13">
        <v>1</v>
      </c>
      <c r="L99" s="36">
        <v>0</v>
      </c>
      <c r="M99" s="36">
        <v>4</v>
      </c>
      <c r="N99" s="30">
        <v>0</v>
      </c>
      <c r="O99" s="31">
        <v>0</v>
      </c>
      <c r="P99" s="32">
        <v>3</v>
      </c>
      <c r="Q99" s="7">
        <f t="shared" si="5"/>
        <v>17</v>
      </c>
      <c r="R99" s="39"/>
    </row>
    <row r="100" spans="1:18" s="20" customFormat="1" ht="31.5" x14ac:dyDescent="0.25">
      <c r="A100" s="6">
        <v>68</v>
      </c>
      <c r="B100" s="69" t="s">
        <v>308</v>
      </c>
      <c r="C100" s="107" t="s">
        <v>216</v>
      </c>
      <c r="D100" s="8" t="s">
        <v>26</v>
      </c>
      <c r="E100" s="7" t="s">
        <v>309</v>
      </c>
      <c r="F100" s="103" t="s">
        <v>165</v>
      </c>
      <c r="G100" s="8" t="s">
        <v>166</v>
      </c>
      <c r="H100" s="10">
        <v>21</v>
      </c>
      <c r="I100" s="11">
        <v>4</v>
      </c>
      <c r="J100" s="12">
        <v>36</v>
      </c>
      <c r="K100" s="13">
        <v>11</v>
      </c>
      <c r="L100" s="14">
        <v>0</v>
      </c>
      <c r="M100" s="15">
        <v>0</v>
      </c>
      <c r="N100" s="16">
        <v>7</v>
      </c>
      <c r="O100" s="17">
        <v>0</v>
      </c>
      <c r="P100" s="18">
        <v>0</v>
      </c>
      <c r="Q100" s="7">
        <f t="shared" si="5"/>
        <v>79</v>
      </c>
      <c r="R100" s="19"/>
    </row>
    <row r="101" spans="1:18" s="20" customFormat="1" ht="31.5" x14ac:dyDescent="0.25">
      <c r="A101" s="6">
        <v>69</v>
      </c>
      <c r="B101" s="69" t="s">
        <v>308</v>
      </c>
      <c r="C101" s="107" t="s">
        <v>217</v>
      </c>
      <c r="D101" s="8" t="s">
        <v>75</v>
      </c>
      <c r="E101" s="7" t="s">
        <v>309</v>
      </c>
      <c r="F101" s="103" t="s">
        <v>167</v>
      </c>
      <c r="G101" s="8" t="s">
        <v>168</v>
      </c>
      <c r="H101" s="10">
        <v>9</v>
      </c>
      <c r="I101" s="11">
        <v>4</v>
      </c>
      <c r="J101" s="12">
        <v>25</v>
      </c>
      <c r="K101" s="13">
        <v>3</v>
      </c>
      <c r="L101" s="14">
        <v>0</v>
      </c>
      <c r="M101" s="15">
        <v>0</v>
      </c>
      <c r="N101" s="16">
        <v>0</v>
      </c>
      <c r="O101" s="17">
        <v>0</v>
      </c>
      <c r="P101" s="18">
        <v>0</v>
      </c>
      <c r="Q101" s="7">
        <f t="shared" si="5"/>
        <v>41</v>
      </c>
      <c r="R101" s="19"/>
    </row>
    <row r="102" spans="1:18" s="20" customFormat="1" ht="31.5" x14ac:dyDescent="0.25">
      <c r="A102" s="6">
        <v>70</v>
      </c>
      <c r="B102" s="69" t="s">
        <v>337</v>
      </c>
      <c r="C102" s="107" t="s">
        <v>267</v>
      </c>
      <c r="D102" s="8" t="s">
        <v>82</v>
      </c>
      <c r="E102" s="7" t="s">
        <v>338</v>
      </c>
      <c r="F102" s="103" t="s">
        <v>436</v>
      </c>
      <c r="G102" s="8" t="s">
        <v>58</v>
      </c>
      <c r="H102" s="10">
        <v>0</v>
      </c>
      <c r="I102" s="11">
        <v>12</v>
      </c>
      <c r="J102" s="12">
        <v>54</v>
      </c>
      <c r="K102" s="13">
        <v>0</v>
      </c>
      <c r="L102" s="14">
        <v>0</v>
      </c>
      <c r="M102" s="15">
        <v>133</v>
      </c>
      <c r="N102" s="16">
        <v>0</v>
      </c>
      <c r="O102" s="17">
        <v>0</v>
      </c>
      <c r="P102" s="18">
        <v>0</v>
      </c>
      <c r="Q102" s="7">
        <f t="shared" si="5"/>
        <v>199</v>
      </c>
      <c r="R102" s="19"/>
    </row>
    <row r="103" spans="1:18" s="20" customFormat="1" ht="31.5" x14ac:dyDescent="0.25">
      <c r="A103" s="6">
        <v>71</v>
      </c>
      <c r="B103" s="69" t="s">
        <v>339</v>
      </c>
      <c r="C103" s="107" t="s">
        <v>269</v>
      </c>
      <c r="D103" s="8" t="s">
        <v>81</v>
      </c>
      <c r="E103" s="7" t="s">
        <v>340</v>
      </c>
      <c r="F103" s="102" t="s">
        <v>210</v>
      </c>
      <c r="G103" s="8" t="s">
        <v>169</v>
      </c>
      <c r="H103" s="10">
        <v>75</v>
      </c>
      <c r="I103" s="11">
        <v>0</v>
      </c>
      <c r="J103" s="12">
        <v>30</v>
      </c>
      <c r="K103" s="13">
        <v>52</v>
      </c>
      <c r="L103" s="14">
        <v>0</v>
      </c>
      <c r="M103" s="15">
        <v>0</v>
      </c>
      <c r="N103" s="16">
        <v>0</v>
      </c>
      <c r="O103" s="17">
        <v>0</v>
      </c>
      <c r="P103" s="18">
        <v>0</v>
      </c>
      <c r="Q103" s="7">
        <f t="shared" si="5"/>
        <v>157</v>
      </c>
      <c r="R103" s="19"/>
    </row>
    <row r="104" spans="1:18" s="20" customFormat="1" ht="31.5" x14ac:dyDescent="0.25">
      <c r="A104" s="6">
        <v>72</v>
      </c>
      <c r="B104" s="69" t="s">
        <v>341</v>
      </c>
      <c r="C104" s="107" t="s">
        <v>268</v>
      </c>
      <c r="D104" s="8" t="s">
        <v>81</v>
      </c>
      <c r="E104" s="7" t="s">
        <v>342</v>
      </c>
      <c r="F104" s="103" t="s">
        <v>170</v>
      </c>
      <c r="G104" s="8" t="s">
        <v>171</v>
      </c>
      <c r="H104" s="10">
        <v>2</v>
      </c>
      <c r="I104" s="11">
        <v>0</v>
      </c>
      <c r="J104" s="12">
        <v>9</v>
      </c>
      <c r="K104" s="13">
        <v>0</v>
      </c>
      <c r="L104" s="14">
        <v>8</v>
      </c>
      <c r="M104" s="15">
        <v>0</v>
      </c>
      <c r="N104" s="30">
        <v>7</v>
      </c>
      <c r="O104" s="31">
        <v>0</v>
      </c>
      <c r="P104" s="32">
        <v>0</v>
      </c>
      <c r="Q104" s="7">
        <f t="shared" si="5"/>
        <v>26</v>
      </c>
      <c r="R104" s="19"/>
    </row>
    <row r="105" spans="1:18" s="20" customFormat="1" ht="31.5" x14ac:dyDescent="0.25">
      <c r="A105" s="6">
        <v>73</v>
      </c>
      <c r="B105" s="69" t="s">
        <v>305</v>
      </c>
      <c r="C105" s="107" t="s">
        <v>368</v>
      </c>
      <c r="D105" s="8" t="s">
        <v>43</v>
      </c>
      <c r="E105" s="7" t="s">
        <v>343</v>
      </c>
      <c r="F105" s="103" t="s">
        <v>172</v>
      </c>
      <c r="G105" s="8" t="s">
        <v>173</v>
      </c>
      <c r="H105" s="10">
        <v>0</v>
      </c>
      <c r="I105" s="11">
        <v>0</v>
      </c>
      <c r="J105" s="12">
        <v>0</v>
      </c>
      <c r="K105" s="13">
        <v>0</v>
      </c>
      <c r="L105" s="14">
        <v>47</v>
      </c>
      <c r="M105" s="15">
        <v>0</v>
      </c>
      <c r="N105" s="16">
        <v>14</v>
      </c>
      <c r="O105" s="17">
        <v>0</v>
      </c>
      <c r="P105" s="18">
        <v>71</v>
      </c>
      <c r="Q105" s="7">
        <f t="shared" si="5"/>
        <v>132</v>
      </c>
      <c r="R105" s="19"/>
    </row>
    <row r="106" spans="1:18" s="20" customFormat="1" ht="39.950000000000003" hidden="1" customHeight="1" x14ac:dyDescent="0.25">
      <c r="A106" s="6"/>
      <c r="B106" s="7"/>
      <c r="C106" s="107"/>
      <c r="D106" s="8"/>
      <c r="E106" s="7"/>
      <c r="F106" s="103"/>
      <c r="G106" s="8"/>
      <c r="H106" s="24"/>
      <c r="I106" s="25"/>
      <c r="J106" s="26"/>
      <c r="K106" s="27"/>
      <c r="L106" s="28"/>
      <c r="M106" s="29"/>
      <c r="N106" s="30"/>
      <c r="O106" s="31"/>
      <c r="P106" s="32"/>
      <c r="Q106" s="7"/>
      <c r="R106" s="19"/>
    </row>
    <row r="107" spans="1:18" s="20" customFormat="1" ht="39" customHeight="1" x14ac:dyDescent="0.25">
      <c r="A107" s="6">
        <v>74</v>
      </c>
      <c r="B107" s="7" t="s">
        <v>344</v>
      </c>
      <c r="C107" s="107" t="s">
        <v>208</v>
      </c>
      <c r="D107" s="8" t="s">
        <v>404</v>
      </c>
      <c r="E107" s="7" t="s">
        <v>344</v>
      </c>
      <c r="F107" s="103" t="s">
        <v>238</v>
      </c>
      <c r="G107" s="8" t="s">
        <v>209</v>
      </c>
      <c r="H107" s="24">
        <v>0</v>
      </c>
      <c r="I107" s="25">
        <v>0</v>
      </c>
      <c r="J107" s="26">
        <v>0</v>
      </c>
      <c r="K107" s="27">
        <v>0</v>
      </c>
      <c r="L107" s="28">
        <v>50</v>
      </c>
      <c r="M107" s="29">
        <v>0</v>
      </c>
      <c r="N107" s="30">
        <v>12</v>
      </c>
      <c r="O107" s="31">
        <v>0</v>
      </c>
      <c r="P107" s="32">
        <v>0</v>
      </c>
      <c r="Q107" s="7">
        <v>63</v>
      </c>
      <c r="R107" s="19"/>
    </row>
    <row r="108" spans="1:18" s="20" customFormat="1" ht="33.6" customHeight="1" x14ac:dyDescent="0.25">
      <c r="A108" s="6">
        <v>75</v>
      </c>
      <c r="B108" s="7" t="s">
        <v>345</v>
      </c>
      <c r="C108" s="107" t="s">
        <v>369</v>
      </c>
      <c r="D108" s="8">
        <v>12004</v>
      </c>
      <c r="E108" s="7" t="s">
        <v>346</v>
      </c>
      <c r="F108" s="102" t="s">
        <v>388</v>
      </c>
      <c r="G108" s="8" t="s">
        <v>59</v>
      </c>
      <c r="H108" s="10">
        <v>0</v>
      </c>
      <c r="I108" s="11">
        <v>0</v>
      </c>
      <c r="J108" s="12">
        <v>0</v>
      </c>
      <c r="K108" s="13">
        <v>0</v>
      </c>
      <c r="L108" s="14">
        <v>0</v>
      </c>
      <c r="M108" s="15">
        <v>0</v>
      </c>
      <c r="N108" s="16">
        <v>22</v>
      </c>
      <c r="O108" s="17">
        <v>0</v>
      </c>
      <c r="P108" s="18">
        <v>0</v>
      </c>
      <c r="Q108" s="7">
        <f>SUM(H108:P108)</f>
        <v>22</v>
      </c>
      <c r="R108" s="19"/>
    </row>
    <row r="109" spans="1:18" s="20" customFormat="1" ht="39.950000000000003" hidden="1" customHeight="1" x14ac:dyDescent="0.25">
      <c r="A109" s="6"/>
      <c r="B109" s="7"/>
      <c r="C109" s="107"/>
      <c r="D109" s="8"/>
      <c r="E109" s="7"/>
      <c r="F109" s="103"/>
      <c r="G109" s="8"/>
      <c r="H109" s="10"/>
      <c r="I109" s="11"/>
      <c r="J109" s="12"/>
      <c r="K109" s="13"/>
      <c r="L109" s="14"/>
      <c r="M109" s="15"/>
      <c r="N109" s="16"/>
      <c r="O109" s="17"/>
      <c r="P109" s="18"/>
      <c r="Q109" s="7"/>
      <c r="R109" s="19"/>
    </row>
    <row r="110" spans="1:18" s="20" customFormat="1" ht="31.5" x14ac:dyDescent="0.25">
      <c r="A110" s="6">
        <v>76</v>
      </c>
      <c r="B110" s="7" t="s">
        <v>354</v>
      </c>
      <c r="C110" s="107" t="s">
        <v>370</v>
      </c>
      <c r="D110" s="8" t="s">
        <v>42</v>
      </c>
      <c r="E110" s="7" t="s">
        <v>396</v>
      </c>
      <c r="F110" s="103" t="s">
        <v>174</v>
      </c>
      <c r="G110" s="8" t="s">
        <v>175</v>
      </c>
      <c r="H110" s="10">
        <v>22</v>
      </c>
      <c r="I110" s="11">
        <v>0</v>
      </c>
      <c r="J110" s="12">
        <v>10</v>
      </c>
      <c r="K110" s="13">
        <v>10</v>
      </c>
      <c r="L110" s="14">
        <v>0</v>
      </c>
      <c r="M110" s="15">
        <v>0</v>
      </c>
      <c r="N110" s="30">
        <v>5</v>
      </c>
      <c r="O110" s="31">
        <v>0</v>
      </c>
      <c r="P110" s="32">
        <v>0</v>
      </c>
      <c r="Q110" s="7">
        <f>SUM(H110:P110)</f>
        <v>47</v>
      </c>
      <c r="R110" s="19"/>
    </row>
    <row r="111" spans="1:18" s="20" customFormat="1" ht="31.5" x14ac:dyDescent="0.25">
      <c r="A111" s="6">
        <v>77</v>
      </c>
      <c r="B111" s="7" t="s">
        <v>354</v>
      </c>
      <c r="C111" s="108" t="s">
        <v>371</v>
      </c>
      <c r="D111" s="8" t="s">
        <v>42</v>
      </c>
      <c r="E111" s="7" t="s">
        <v>397</v>
      </c>
      <c r="F111" s="103" t="s">
        <v>176</v>
      </c>
      <c r="G111" s="8" t="s">
        <v>177</v>
      </c>
      <c r="H111" s="10">
        <v>9</v>
      </c>
      <c r="I111" s="11">
        <v>0</v>
      </c>
      <c r="J111" s="12">
        <v>0</v>
      </c>
      <c r="K111" s="13">
        <v>0</v>
      </c>
      <c r="L111" s="14">
        <v>30</v>
      </c>
      <c r="M111" s="15">
        <v>10</v>
      </c>
      <c r="N111" s="16">
        <v>2</v>
      </c>
      <c r="O111" s="17">
        <v>0</v>
      </c>
      <c r="P111" s="18">
        <v>0</v>
      </c>
      <c r="Q111" s="7">
        <f>SUM(H111:P111)</f>
        <v>51</v>
      </c>
      <c r="R111" s="19"/>
    </row>
    <row r="112" spans="1:18" s="20" customFormat="1" ht="31.5" x14ac:dyDescent="0.25">
      <c r="A112" s="6">
        <v>78</v>
      </c>
      <c r="B112" s="7" t="s">
        <v>354</v>
      </c>
      <c r="C112" s="107" t="s">
        <v>276</v>
      </c>
      <c r="D112" s="8" t="s">
        <v>42</v>
      </c>
      <c r="E112" s="7" t="s">
        <v>351</v>
      </c>
      <c r="F112" s="103" t="s">
        <v>178</v>
      </c>
      <c r="G112" s="8" t="s">
        <v>60</v>
      </c>
      <c r="H112" s="10">
        <v>16</v>
      </c>
      <c r="I112" s="11">
        <v>1</v>
      </c>
      <c r="J112" s="12">
        <v>10</v>
      </c>
      <c r="K112" s="13">
        <v>3</v>
      </c>
      <c r="L112" s="14">
        <v>20</v>
      </c>
      <c r="M112" s="15">
        <v>0</v>
      </c>
      <c r="N112" s="16">
        <v>21</v>
      </c>
      <c r="O112" s="17">
        <v>1</v>
      </c>
      <c r="P112" s="18">
        <v>49</v>
      </c>
      <c r="Q112" s="7">
        <f>SUM(H112:P112)</f>
        <v>121</v>
      </c>
      <c r="R112" s="19"/>
    </row>
    <row r="113" spans="1:18" s="20" customFormat="1" ht="31.5" x14ac:dyDescent="0.25">
      <c r="A113" s="6">
        <v>79</v>
      </c>
      <c r="B113" s="7" t="s">
        <v>354</v>
      </c>
      <c r="C113" s="107" t="s">
        <v>277</v>
      </c>
      <c r="D113" s="8" t="s">
        <v>42</v>
      </c>
      <c r="E113" s="7" t="s">
        <v>352</v>
      </c>
      <c r="F113" s="103" t="s">
        <v>179</v>
      </c>
      <c r="G113" s="8" t="s">
        <v>61</v>
      </c>
      <c r="H113" s="10">
        <v>8</v>
      </c>
      <c r="I113" s="11">
        <v>16</v>
      </c>
      <c r="J113" s="12">
        <v>0</v>
      </c>
      <c r="K113" s="13">
        <v>9</v>
      </c>
      <c r="L113" s="14">
        <v>0</v>
      </c>
      <c r="M113" s="15">
        <v>19</v>
      </c>
      <c r="N113" s="30">
        <v>10</v>
      </c>
      <c r="O113" s="31">
        <v>0</v>
      </c>
      <c r="P113" s="32">
        <v>23</v>
      </c>
      <c r="Q113" s="7">
        <f>SUM(H113:P113)</f>
        <v>85</v>
      </c>
      <c r="R113" s="19"/>
    </row>
    <row r="114" spans="1:18" s="20" customFormat="1" ht="39.950000000000003" hidden="1" customHeight="1" x14ac:dyDescent="0.25">
      <c r="A114" s="6"/>
      <c r="B114" s="7"/>
      <c r="C114" s="107"/>
      <c r="D114" s="8"/>
      <c r="E114" s="7"/>
      <c r="F114" s="103"/>
      <c r="G114" s="8"/>
      <c r="H114" s="10"/>
      <c r="I114" s="11"/>
      <c r="J114" s="12"/>
      <c r="K114" s="13"/>
      <c r="L114" s="14"/>
      <c r="M114" s="15"/>
      <c r="N114" s="16"/>
      <c r="O114" s="17"/>
      <c r="P114" s="18"/>
      <c r="Q114" s="7"/>
      <c r="R114" s="19"/>
    </row>
    <row r="115" spans="1:18" s="20" customFormat="1" ht="31.5" x14ac:dyDescent="0.25">
      <c r="A115" s="6">
        <v>80</v>
      </c>
      <c r="B115" s="7" t="s">
        <v>311</v>
      </c>
      <c r="C115" s="107" t="s">
        <v>278</v>
      </c>
      <c r="D115" s="8" t="s">
        <v>41</v>
      </c>
      <c r="E115" s="7" t="s">
        <v>307</v>
      </c>
      <c r="F115" s="102" t="s">
        <v>239</v>
      </c>
      <c r="G115" s="8" t="s">
        <v>180</v>
      </c>
      <c r="H115" s="10">
        <v>34</v>
      </c>
      <c r="I115" s="11">
        <v>3</v>
      </c>
      <c r="J115" s="12">
        <v>0</v>
      </c>
      <c r="K115" s="13">
        <v>0</v>
      </c>
      <c r="L115" s="14">
        <v>0</v>
      </c>
      <c r="M115" s="15">
        <v>8</v>
      </c>
      <c r="N115" s="30">
        <v>4</v>
      </c>
      <c r="O115" s="31">
        <v>0</v>
      </c>
      <c r="P115" s="32">
        <v>0</v>
      </c>
      <c r="Q115" s="7">
        <f>SUM(H115:P115)</f>
        <v>49</v>
      </c>
      <c r="R115" s="19"/>
    </row>
    <row r="116" spans="1:18" s="20" customFormat="1" ht="31.5" x14ac:dyDescent="0.25">
      <c r="A116" s="56">
        <v>81</v>
      </c>
      <c r="B116" s="9" t="s">
        <v>311</v>
      </c>
      <c r="C116" s="111" t="s">
        <v>182</v>
      </c>
      <c r="D116" s="57" t="s">
        <v>3</v>
      </c>
      <c r="E116" s="9" t="s">
        <v>307</v>
      </c>
      <c r="F116" s="102" t="s">
        <v>403</v>
      </c>
      <c r="G116" s="57" t="s">
        <v>183</v>
      </c>
      <c r="H116" s="58">
        <v>6</v>
      </c>
      <c r="I116" s="59">
        <v>3</v>
      </c>
      <c r="J116" s="60">
        <v>2</v>
      </c>
      <c r="K116" s="61">
        <v>0</v>
      </c>
      <c r="L116" s="62">
        <v>0</v>
      </c>
      <c r="M116" s="63">
        <v>8</v>
      </c>
      <c r="N116" s="64">
        <v>2</v>
      </c>
      <c r="O116" s="65">
        <v>0</v>
      </c>
      <c r="P116" s="66">
        <v>3</v>
      </c>
      <c r="Q116" s="9">
        <f>SUM(H116:P116)</f>
        <v>24</v>
      </c>
      <c r="R116" s="67"/>
    </row>
    <row r="117" spans="1:18" s="20" customFormat="1" ht="31.5" x14ac:dyDescent="0.25">
      <c r="A117" s="6">
        <v>82</v>
      </c>
      <c r="B117" s="7">
        <v>12000</v>
      </c>
      <c r="C117" s="107" t="s">
        <v>184</v>
      </c>
      <c r="D117" s="8" t="s">
        <v>84</v>
      </c>
      <c r="E117" s="7" t="s">
        <v>347</v>
      </c>
      <c r="F117" s="102" t="s">
        <v>240</v>
      </c>
      <c r="G117" s="8" t="s">
        <v>185</v>
      </c>
      <c r="H117" s="10">
        <v>1</v>
      </c>
      <c r="I117" s="11">
        <v>0</v>
      </c>
      <c r="J117" s="12">
        <v>0</v>
      </c>
      <c r="K117" s="13">
        <v>0</v>
      </c>
      <c r="L117" s="14">
        <v>0</v>
      </c>
      <c r="M117" s="15">
        <v>27</v>
      </c>
      <c r="N117" s="16">
        <v>0</v>
      </c>
      <c r="O117" s="17">
        <v>0</v>
      </c>
      <c r="P117" s="18">
        <v>0</v>
      </c>
      <c r="Q117" s="7">
        <f>SUM(H117:P117)</f>
        <v>28</v>
      </c>
      <c r="R117" s="19"/>
    </row>
    <row r="118" spans="1:18" s="20" customFormat="1" ht="39.950000000000003" hidden="1" customHeight="1" x14ac:dyDescent="0.25">
      <c r="A118" s="6"/>
      <c r="B118" s="7"/>
      <c r="C118" s="107"/>
      <c r="D118" s="8"/>
      <c r="E118" s="7"/>
      <c r="F118" s="103"/>
      <c r="G118" s="8"/>
      <c r="H118" s="10"/>
      <c r="I118" s="11"/>
      <c r="J118" s="12"/>
      <c r="K118" s="13"/>
      <c r="L118" s="14"/>
      <c r="M118" s="15"/>
      <c r="N118" s="16"/>
      <c r="O118" s="17"/>
      <c r="P118" s="18"/>
      <c r="Q118" s="7"/>
      <c r="R118" s="19"/>
    </row>
    <row r="119" spans="1:18" s="20" customFormat="1" ht="39.950000000000003" hidden="1" customHeight="1" x14ac:dyDescent="0.25">
      <c r="A119" s="6"/>
      <c r="B119" s="7"/>
      <c r="C119" s="107"/>
      <c r="D119" s="8"/>
      <c r="E119" s="7"/>
      <c r="F119" s="103"/>
      <c r="G119" s="8"/>
      <c r="H119" s="10"/>
      <c r="I119" s="11"/>
      <c r="J119" s="12"/>
      <c r="K119" s="13"/>
      <c r="L119" s="14"/>
      <c r="M119" s="15"/>
      <c r="N119" s="16"/>
      <c r="O119" s="17"/>
      <c r="P119" s="18"/>
      <c r="Q119" s="7"/>
      <c r="R119" s="19"/>
    </row>
    <row r="120" spans="1:18" s="20" customFormat="1" ht="39.950000000000003" hidden="1" customHeight="1" x14ac:dyDescent="0.25">
      <c r="A120" s="6"/>
      <c r="B120" s="7"/>
      <c r="C120" s="107"/>
      <c r="D120" s="8"/>
      <c r="E120" s="7"/>
      <c r="F120" s="103"/>
      <c r="G120" s="8"/>
      <c r="H120" s="10"/>
      <c r="I120" s="11"/>
      <c r="J120" s="12"/>
      <c r="K120" s="13"/>
      <c r="L120" s="14"/>
      <c r="M120" s="15"/>
      <c r="N120" s="30"/>
      <c r="O120" s="31"/>
      <c r="P120" s="32"/>
      <c r="Q120" s="7"/>
      <c r="R120" s="19"/>
    </row>
    <row r="121" spans="1:18" s="20" customFormat="1" ht="39.950000000000003" hidden="1" customHeight="1" x14ac:dyDescent="0.25">
      <c r="A121" s="6"/>
      <c r="B121" s="7"/>
      <c r="C121" s="108"/>
      <c r="D121" s="8"/>
      <c r="E121" s="7"/>
      <c r="F121" s="103"/>
      <c r="G121" s="8"/>
      <c r="H121" s="10"/>
      <c r="I121" s="11"/>
      <c r="J121" s="12"/>
      <c r="K121" s="13"/>
      <c r="L121" s="14"/>
      <c r="M121" s="15"/>
      <c r="N121" s="16"/>
      <c r="O121" s="17"/>
      <c r="P121" s="18"/>
      <c r="Q121" s="7"/>
      <c r="R121" s="19"/>
    </row>
    <row r="122" spans="1:18" s="20" customFormat="1" ht="39.950000000000003" hidden="1" customHeight="1" x14ac:dyDescent="0.25">
      <c r="A122" s="6"/>
      <c r="B122" s="7"/>
      <c r="C122" s="107"/>
      <c r="D122" s="8"/>
      <c r="E122" s="7"/>
      <c r="F122" s="103"/>
      <c r="G122" s="8"/>
      <c r="H122" s="10"/>
      <c r="I122" s="11"/>
      <c r="J122" s="12"/>
      <c r="K122" s="13"/>
      <c r="L122" s="14"/>
      <c r="M122" s="15"/>
      <c r="N122" s="16"/>
      <c r="O122" s="17"/>
      <c r="P122" s="18"/>
      <c r="Q122" s="7"/>
      <c r="R122" s="19"/>
    </row>
    <row r="123" spans="1:18" s="20" customFormat="1" ht="44.25" x14ac:dyDescent="0.25">
      <c r="A123" s="6">
        <v>83</v>
      </c>
      <c r="B123" s="7" t="s">
        <v>308</v>
      </c>
      <c r="C123" s="107" t="s">
        <v>281</v>
      </c>
      <c r="D123" s="8" t="s">
        <v>38</v>
      </c>
      <c r="E123" s="7" t="s">
        <v>309</v>
      </c>
      <c r="F123" s="103" t="s">
        <v>189</v>
      </c>
      <c r="G123" s="8" t="s">
        <v>65</v>
      </c>
      <c r="H123" s="10">
        <v>0</v>
      </c>
      <c r="I123" s="11">
        <v>190</v>
      </c>
      <c r="J123" s="12">
        <v>0</v>
      </c>
      <c r="K123" s="13">
        <v>3</v>
      </c>
      <c r="L123" s="14">
        <v>0</v>
      </c>
      <c r="M123" s="15">
        <v>0</v>
      </c>
      <c r="N123" s="16">
        <v>0</v>
      </c>
      <c r="O123" s="17">
        <v>0</v>
      </c>
      <c r="P123" s="18">
        <v>56</v>
      </c>
      <c r="Q123" s="7">
        <f t="shared" ref="Q123:Q130" si="6">SUM(H123:P123)</f>
        <v>249</v>
      </c>
      <c r="R123" s="19"/>
    </row>
    <row r="124" spans="1:18" s="20" customFormat="1" ht="44.25" x14ac:dyDescent="0.25">
      <c r="A124" s="6">
        <v>84</v>
      </c>
      <c r="B124" s="7" t="s">
        <v>308</v>
      </c>
      <c r="C124" s="107" t="s">
        <v>279</v>
      </c>
      <c r="D124" s="8" t="s">
        <v>38</v>
      </c>
      <c r="E124" s="7" t="s">
        <v>309</v>
      </c>
      <c r="F124" s="103" t="s">
        <v>187</v>
      </c>
      <c r="G124" s="8" t="s">
        <v>63</v>
      </c>
      <c r="H124" s="10">
        <v>0</v>
      </c>
      <c r="I124" s="11">
        <v>378</v>
      </c>
      <c r="J124" s="12">
        <v>160</v>
      </c>
      <c r="K124" s="13">
        <v>0</v>
      </c>
      <c r="L124" s="14">
        <v>0</v>
      </c>
      <c r="M124" s="15">
        <v>110</v>
      </c>
      <c r="N124" s="16">
        <v>129</v>
      </c>
      <c r="O124" s="17">
        <v>0</v>
      </c>
      <c r="P124" s="18">
        <v>9</v>
      </c>
      <c r="Q124" s="7">
        <f t="shared" si="6"/>
        <v>786</v>
      </c>
      <c r="R124" s="19"/>
    </row>
    <row r="125" spans="1:18" ht="44.25" x14ac:dyDescent="0.2">
      <c r="A125" s="6">
        <v>85</v>
      </c>
      <c r="B125" s="7" t="s">
        <v>308</v>
      </c>
      <c r="C125" s="107" t="s">
        <v>280</v>
      </c>
      <c r="D125" s="8" t="s">
        <v>38</v>
      </c>
      <c r="E125" s="7" t="s">
        <v>308</v>
      </c>
      <c r="F125" s="103" t="s">
        <v>375</v>
      </c>
      <c r="G125" s="8" t="s">
        <v>71</v>
      </c>
      <c r="H125" s="10">
        <v>0</v>
      </c>
      <c r="I125" s="18">
        <v>0</v>
      </c>
      <c r="J125" s="12">
        <v>0</v>
      </c>
      <c r="K125" s="13">
        <v>0</v>
      </c>
      <c r="L125" s="14">
        <v>0</v>
      </c>
      <c r="M125" s="15">
        <v>0</v>
      </c>
      <c r="N125" s="30">
        <v>0</v>
      </c>
      <c r="O125" s="31">
        <v>52</v>
      </c>
      <c r="P125" s="32">
        <v>0</v>
      </c>
      <c r="Q125" s="7">
        <f t="shared" si="6"/>
        <v>52</v>
      </c>
      <c r="R125" s="19"/>
    </row>
    <row r="126" spans="1:18" s="20" customFormat="1" ht="44.25" x14ac:dyDescent="0.25">
      <c r="A126" s="6">
        <v>86</v>
      </c>
      <c r="B126" s="7" t="s">
        <v>348</v>
      </c>
      <c r="C126" s="107" t="s">
        <v>282</v>
      </c>
      <c r="D126" s="8" t="s">
        <v>38</v>
      </c>
      <c r="E126" s="7" t="s">
        <v>349</v>
      </c>
      <c r="F126" s="103" t="s">
        <v>188</v>
      </c>
      <c r="G126" s="8" t="s">
        <v>64</v>
      </c>
      <c r="H126" s="10">
        <v>0</v>
      </c>
      <c r="I126" s="11">
        <v>0</v>
      </c>
      <c r="J126" s="12">
        <v>22</v>
      </c>
      <c r="K126" s="13">
        <v>18</v>
      </c>
      <c r="L126" s="14">
        <v>370</v>
      </c>
      <c r="M126" s="15">
        <v>47</v>
      </c>
      <c r="N126" s="30">
        <v>0</v>
      </c>
      <c r="O126" s="31">
        <v>0</v>
      </c>
      <c r="P126" s="32">
        <v>4</v>
      </c>
      <c r="Q126" s="7">
        <f t="shared" si="6"/>
        <v>461</v>
      </c>
      <c r="R126" s="19"/>
    </row>
    <row r="127" spans="1:18" s="20" customFormat="1" ht="44.25" x14ac:dyDescent="0.25">
      <c r="A127" s="6">
        <v>87</v>
      </c>
      <c r="B127" s="7" t="s">
        <v>308</v>
      </c>
      <c r="C127" s="107" t="s">
        <v>284</v>
      </c>
      <c r="D127" s="8" t="s">
        <v>38</v>
      </c>
      <c r="E127" s="7" t="s">
        <v>349</v>
      </c>
      <c r="F127" s="103" t="s">
        <v>186</v>
      </c>
      <c r="G127" s="8" t="s">
        <v>62</v>
      </c>
      <c r="H127" s="10">
        <v>0</v>
      </c>
      <c r="I127" s="11">
        <v>0</v>
      </c>
      <c r="J127" s="12">
        <v>0</v>
      </c>
      <c r="K127" s="13">
        <v>30</v>
      </c>
      <c r="L127" s="14">
        <v>0</v>
      </c>
      <c r="M127" s="15">
        <v>0</v>
      </c>
      <c r="N127" s="16">
        <v>0</v>
      </c>
      <c r="O127" s="17">
        <v>0</v>
      </c>
      <c r="P127" s="18">
        <v>0</v>
      </c>
      <c r="Q127" s="7">
        <f t="shared" si="6"/>
        <v>30</v>
      </c>
      <c r="R127" s="19"/>
    </row>
    <row r="128" spans="1:18" s="20" customFormat="1" ht="44.25" x14ac:dyDescent="0.25">
      <c r="A128" s="6">
        <v>88</v>
      </c>
      <c r="B128" s="7" t="s">
        <v>348</v>
      </c>
      <c r="C128" s="107" t="s">
        <v>283</v>
      </c>
      <c r="D128" s="8" t="s">
        <v>38</v>
      </c>
      <c r="E128" s="7" t="s">
        <v>348</v>
      </c>
      <c r="F128" s="103" t="s">
        <v>241</v>
      </c>
      <c r="G128" s="8" t="s">
        <v>66</v>
      </c>
      <c r="H128" s="10">
        <v>0</v>
      </c>
      <c r="I128" s="11">
        <v>0</v>
      </c>
      <c r="J128" s="12">
        <v>0</v>
      </c>
      <c r="K128" s="13">
        <v>60</v>
      </c>
      <c r="L128" s="14">
        <v>0</v>
      </c>
      <c r="M128" s="15">
        <v>10</v>
      </c>
      <c r="N128" s="16">
        <v>0</v>
      </c>
      <c r="O128" s="17">
        <v>0</v>
      </c>
      <c r="P128" s="18">
        <v>16</v>
      </c>
      <c r="Q128" s="7">
        <f t="shared" si="6"/>
        <v>86</v>
      </c>
      <c r="R128" s="19"/>
    </row>
    <row r="129" spans="1:18" s="20" customFormat="1" ht="49.15" customHeight="1" x14ac:dyDescent="0.25">
      <c r="A129" s="6">
        <v>89</v>
      </c>
      <c r="B129" s="7" t="s">
        <v>314</v>
      </c>
      <c r="C129" s="110" t="s">
        <v>285</v>
      </c>
      <c r="D129" s="8" t="s">
        <v>85</v>
      </c>
      <c r="E129" s="7" t="s">
        <v>350</v>
      </c>
      <c r="F129" s="103" t="s">
        <v>376</v>
      </c>
      <c r="G129" s="8" t="s">
        <v>190</v>
      </c>
      <c r="H129" s="10">
        <v>391</v>
      </c>
      <c r="I129" s="11">
        <v>113</v>
      </c>
      <c r="J129" s="12">
        <v>123</v>
      </c>
      <c r="K129" s="13">
        <v>210</v>
      </c>
      <c r="L129" s="14">
        <v>150</v>
      </c>
      <c r="M129" s="15">
        <v>172</v>
      </c>
      <c r="N129" s="16">
        <v>53</v>
      </c>
      <c r="O129" s="17">
        <v>130</v>
      </c>
      <c r="P129" s="18">
        <v>0</v>
      </c>
      <c r="Q129" s="7">
        <f t="shared" si="6"/>
        <v>1342</v>
      </c>
      <c r="R129" s="19"/>
    </row>
    <row r="130" spans="1:18" s="20" customFormat="1" ht="54.6" customHeight="1" x14ac:dyDescent="0.25">
      <c r="A130" s="6">
        <v>90</v>
      </c>
      <c r="B130" s="7" t="s">
        <v>314</v>
      </c>
      <c r="C130" s="110" t="s">
        <v>286</v>
      </c>
      <c r="D130" s="8" t="s">
        <v>86</v>
      </c>
      <c r="E130" s="7" t="s">
        <v>350</v>
      </c>
      <c r="F130" s="103" t="s">
        <v>377</v>
      </c>
      <c r="G130" s="8" t="s">
        <v>191</v>
      </c>
      <c r="H130" s="10">
        <v>12</v>
      </c>
      <c r="I130" s="11">
        <v>319</v>
      </c>
      <c r="J130" s="12">
        <v>89</v>
      </c>
      <c r="K130" s="13">
        <v>2</v>
      </c>
      <c r="L130" s="14">
        <v>0</v>
      </c>
      <c r="M130" s="15">
        <v>9</v>
      </c>
      <c r="N130" s="30">
        <v>138</v>
      </c>
      <c r="O130" s="31">
        <v>0</v>
      </c>
      <c r="P130" s="32">
        <v>0</v>
      </c>
      <c r="Q130" s="7">
        <f t="shared" si="6"/>
        <v>569</v>
      </c>
      <c r="R130" s="19"/>
    </row>
    <row r="131" spans="1:18" s="20" customFormat="1" ht="39.950000000000003" hidden="1" customHeight="1" x14ac:dyDescent="0.25">
      <c r="A131" s="6"/>
      <c r="B131" s="7"/>
      <c r="C131" s="110"/>
      <c r="D131" s="8"/>
      <c r="E131" s="7"/>
      <c r="F131" s="103"/>
      <c r="G131" s="8"/>
      <c r="H131" s="10"/>
      <c r="I131" s="11"/>
      <c r="J131" s="12"/>
      <c r="K131" s="13"/>
      <c r="L131" s="14"/>
      <c r="M131" s="15"/>
      <c r="N131" s="30"/>
      <c r="O131" s="31"/>
      <c r="P131" s="32"/>
      <c r="Q131" s="7"/>
      <c r="R131" s="19"/>
    </row>
    <row r="132" spans="1:18" s="20" customFormat="1" ht="39.950000000000003" hidden="1" customHeight="1" x14ac:dyDescent="0.25">
      <c r="A132" s="6"/>
      <c r="B132" s="7"/>
      <c r="C132" s="110"/>
      <c r="D132" s="8"/>
      <c r="E132" s="7"/>
      <c r="F132" s="103"/>
      <c r="G132" s="8"/>
      <c r="H132" s="10"/>
      <c r="I132" s="11"/>
      <c r="J132" s="12"/>
      <c r="K132" s="13"/>
      <c r="L132" s="14"/>
      <c r="M132" s="15"/>
      <c r="N132" s="30"/>
      <c r="O132" s="31"/>
      <c r="P132" s="32"/>
      <c r="Q132" s="7"/>
      <c r="R132" s="19"/>
    </row>
    <row r="133" spans="1:18" ht="47.25" x14ac:dyDescent="0.2">
      <c r="A133" s="6">
        <v>91</v>
      </c>
      <c r="B133" s="7" t="s">
        <v>314</v>
      </c>
      <c r="C133" s="107" t="s">
        <v>287</v>
      </c>
      <c r="D133" s="8" t="s">
        <v>39</v>
      </c>
      <c r="E133" s="7" t="s">
        <v>312</v>
      </c>
      <c r="F133" s="103" t="s">
        <v>398</v>
      </c>
      <c r="G133" s="8" t="s">
        <v>68</v>
      </c>
      <c r="H133" s="10">
        <v>0</v>
      </c>
      <c r="I133" s="11">
        <v>109</v>
      </c>
      <c r="J133" s="12">
        <v>0</v>
      </c>
      <c r="K133" s="13">
        <v>0</v>
      </c>
      <c r="L133" s="14">
        <v>0</v>
      </c>
      <c r="M133" s="15">
        <v>13</v>
      </c>
      <c r="N133" s="16">
        <v>0</v>
      </c>
      <c r="O133" s="17">
        <v>0</v>
      </c>
      <c r="P133" s="18">
        <v>581</v>
      </c>
      <c r="Q133" s="7">
        <f t="shared" ref="Q133:Q141" si="7">SUM(H133:P133)</f>
        <v>703</v>
      </c>
      <c r="R133" s="19"/>
    </row>
    <row r="134" spans="1:18" s="20" customFormat="1" ht="31.5" x14ac:dyDescent="0.25">
      <c r="A134" s="6">
        <v>92</v>
      </c>
      <c r="B134" s="7" t="s">
        <v>314</v>
      </c>
      <c r="C134" s="107" t="s">
        <v>288</v>
      </c>
      <c r="D134" s="8" t="s">
        <v>37</v>
      </c>
      <c r="E134" s="7" t="s">
        <v>312</v>
      </c>
      <c r="F134" s="102" t="s">
        <v>378</v>
      </c>
      <c r="G134" s="8" t="s">
        <v>192</v>
      </c>
      <c r="H134" s="10">
        <v>103</v>
      </c>
      <c r="I134" s="11">
        <v>0</v>
      </c>
      <c r="J134" s="12">
        <v>146</v>
      </c>
      <c r="K134" s="13">
        <v>0</v>
      </c>
      <c r="L134" s="14">
        <v>135</v>
      </c>
      <c r="M134" s="15">
        <v>0</v>
      </c>
      <c r="N134" s="16">
        <v>0</v>
      </c>
      <c r="O134" s="17">
        <v>0</v>
      </c>
      <c r="P134" s="18">
        <v>0</v>
      </c>
      <c r="Q134" s="7">
        <f t="shared" si="7"/>
        <v>384</v>
      </c>
      <c r="R134" s="19"/>
    </row>
    <row r="135" spans="1:18" s="20" customFormat="1" ht="31.5" x14ac:dyDescent="0.25">
      <c r="A135" s="6">
        <v>93</v>
      </c>
      <c r="B135" s="7" t="s">
        <v>314</v>
      </c>
      <c r="C135" s="107" t="s">
        <v>289</v>
      </c>
      <c r="D135" s="8">
        <v>120</v>
      </c>
      <c r="E135" s="7" t="s">
        <v>312</v>
      </c>
      <c r="F135" s="102" t="s">
        <v>379</v>
      </c>
      <c r="G135" s="8" t="s">
        <v>193</v>
      </c>
      <c r="H135" s="10">
        <v>13</v>
      </c>
      <c r="I135" s="11">
        <v>0</v>
      </c>
      <c r="J135" s="12">
        <v>16</v>
      </c>
      <c r="K135" s="13">
        <v>0</v>
      </c>
      <c r="L135" s="14">
        <v>0</v>
      </c>
      <c r="M135" s="15">
        <v>0</v>
      </c>
      <c r="N135" s="30">
        <v>246</v>
      </c>
      <c r="O135" s="31">
        <v>0</v>
      </c>
      <c r="P135" s="32">
        <v>0</v>
      </c>
      <c r="Q135" s="7">
        <f t="shared" si="7"/>
        <v>275</v>
      </c>
      <c r="R135" s="19"/>
    </row>
    <row r="136" spans="1:18" s="20" customFormat="1" ht="31.5" x14ac:dyDescent="0.25">
      <c r="A136" s="6">
        <v>94</v>
      </c>
      <c r="B136" s="7" t="s">
        <v>322</v>
      </c>
      <c r="C136" s="107" t="s">
        <v>290</v>
      </c>
      <c r="D136" s="8" t="s">
        <v>37</v>
      </c>
      <c r="E136" s="7" t="s">
        <v>323</v>
      </c>
      <c r="F136" s="102" t="s">
        <v>380</v>
      </c>
      <c r="G136" s="8" t="s">
        <v>197</v>
      </c>
      <c r="H136" s="10">
        <v>6</v>
      </c>
      <c r="I136" s="11">
        <v>0</v>
      </c>
      <c r="J136" s="12">
        <v>0</v>
      </c>
      <c r="K136" s="13">
        <v>0</v>
      </c>
      <c r="L136" s="14">
        <v>0</v>
      </c>
      <c r="M136" s="15">
        <v>0</v>
      </c>
      <c r="N136" s="30">
        <v>0</v>
      </c>
      <c r="O136" s="31">
        <v>0</v>
      </c>
      <c r="P136" s="32">
        <v>0</v>
      </c>
      <c r="Q136" s="7">
        <f t="shared" si="7"/>
        <v>6</v>
      </c>
      <c r="R136" s="19"/>
    </row>
    <row r="137" spans="1:18" s="20" customFormat="1" ht="31.5" x14ac:dyDescent="0.25">
      <c r="A137" s="6">
        <v>95</v>
      </c>
      <c r="B137" s="7" t="s">
        <v>357</v>
      </c>
      <c r="C137" s="107" t="s">
        <v>291</v>
      </c>
      <c r="D137" s="8" t="s">
        <v>40</v>
      </c>
      <c r="E137" s="7" t="s">
        <v>307</v>
      </c>
      <c r="F137" s="102" t="s">
        <v>242</v>
      </c>
      <c r="G137" s="8" t="s">
        <v>194</v>
      </c>
      <c r="H137" s="10">
        <v>51</v>
      </c>
      <c r="I137" s="11">
        <v>1</v>
      </c>
      <c r="J137" s="12">
        <v>6</v>
      </c>
      <c r="K137" s="13">
        <v>0</v>
      </c>
      <c r="L137" s="14">
        <v>0</v>
      </c>
      <c r="M137" s="15">
        <v>0</v>
      </c>
      <c r="N137" s="16">
        <v>0</v>
      </c>
      <c r="O137" s="17">
        <v>0</v>
      </c>
      <c r="P137" s="18">
        <v>0</v>
      </c>
      <c r="Q137" s="7">
        <f t="shared" si="7"/>
        <v>58</v>
      </c>
      <c r="R137" s="19"/>
    </row>
    <row r="138" spans="1:18" s="20" customFormat="1" ht="31.5" x14ac:dyDescent="0.25">
      <c r="A138" s="6">
        <v>96</v>
      </c>
      <c r="B138" s="7">
        <v>2000</v>
      </c>
      <c r="C138" s="107" t="s">
        <v>292</v>
      </c>
      <c r="D138" s="8" t="s">
        <v>83</v>
      </c>
      <c r="E138" s="9" t="s">
        <v>307</v>
      </c>
      <c r="F138" s="102" t="s">
        <v>243</v>
      </c>
      <c r="G138" s="8" t="s">
        <v>181</v>
      </c>
      <c r="H138" s="10">
        <v>5</v>
      </c>
      <c r="I138" s="11">
        <v>0</v>
      </c>
      <c r="J138" s="12">
        <v>8</v>
      </c>
      <c r="K138" s="13">
        <v>0</v>
      </c>
      <c r="L138" s="14">
        <v>0</v>
      </c>
      <c r="M138" s="15">
        <v>0</v>
      </c>
      <c r="N138" s="30">
        <v>0</v>
      </c>
      <c r="O138" s="31">
        <v>0</v>
      </c>
      <c r="P138" s="32">
        <v>1</v>
      </c>
      <c r="Q138" s="7">
        <f t="shared" si="7"/>
        <v>14</v>
      </c>
      <c r="R138" s="19"/>
    </row>
    <row r="139" spans="1:18" s="20" customFormat="1" ht="31.5" x14ac:dyDescent="0.25">
      <c r="A139" s="6">
        <v>97</v>
      </c>
      <c r="B139" s="7" t="s">
        <v>311</v>
      </c>
      <c r="C139" s="107" t="s">
        <v>293</v>
      </c>
      <c r="D139" s="8" t="s">
        <v>40</v>
      </c>
      <c r="E139" s="7" t="s">
        <v>307</v>
      </c>
      <c r="F139" s="102" t="s">
        <v>244</v>
      </c>
      <c r="G139" s="8" t="s">
        <v>196</v>
      </c>
      <c r="H139" s="10">
        <v>34</v>
      </c>
      <c r="I139" s="11">
        <v>0</v>
      </c>
      <c r="J139" s="12">
        <v>0</v>
      </c>
      <c r="K139" s="13">
        <v>0</v>
      </c>
      <c r="L139" s="14">
        <v>0</v>
      </c>
      <c r="M139" s="15">
        <v>0</v>
      </c>
      <c r="N139" s="16">
        <v>0</v>
      </c>
      <c r="O139" s="17">
        <v>0</v>
      </c>
      <c r="P139" s="18">
        <v>0</v>
      </c>
      <c r="Q139" s="7">
        <f t="shared" si="7"/>
        <v>34</v>
      </c>
      <c r="R139" s="19"/>
    </row>
    <row r="140" spans="1:18" ht="31.5" x14ac:dyDescent="0.2">
      <c r="A140" s="6">
        <v>98</v>
      </c>
      <c r="B140" s="7" t="s">
        <v>314</v>
      </c>
      <c r="C140" s="107" t="s">
        <v>294</v>
      </c>
      <c r="D140" s="8" t="s">
        <v>40</v>
      </c>
      <c r="E140" s="7" t="s">
        <v>314</v>
      </c>
      <c r="F140" s="103" t="s">
        <v>245</v>
      </c>
      <c r="G140" s="8" t="s">
        <v>70</v>
      </c>
      <c r="H140" s="10">
        <v>0</v>
      </c>
      <c r="I140" s="165">
        <v>1</v>
      </c>
      <c r="J140" s="12">
        <v>0</v>
      </c>
      <c r="K140" s="13">
        <v>0</v>
      </c>
      <c r="L140" s="14">
        <v>0</v>
      </c>
      <c r="M140" s="15">
        <v>0</v>
      </c>
      <c r="N140" s="16">
        <v>0</v>
      </c>
      <c r="O140" s="17">
        <v>14</v>
      </c>
      <c r="P140" s="18">
        <v>250</v>
      </c>
      <c r="Q140" s="7">
        <f t="shared" si="7"/>
        <v>265</v>
      </c>
      <c r="R140" s="19"/>
    </row>
    <row r="141" spans="1:18" ht="30" customHeight="1" x14ac:dyDescent="0.2">
      <c r="A141" s="6">
        <v>99</v>
      </c>
      <c r="B141" s="7" t="s">
        <v>314</v>
      </c>
      <c r="C141" s="107" t="s">
        <v>427</v>
      </c>
      <c r="D141" s="8" t="s">
        <v>40</v>
      </c>
      <c r="E141" s="7" t="s">
        <v>428</v>
      </c>
      <c r="F141" s="103" t="s">
        <v>430</v>
      </c>
      <c r="G141" s="8" t="s">
        <v>429</v>
      </c>
      <c r="H141" s="10">
        <v>0</v>
      </c>
      <c r="I141" s="165">
        <v>235</v>
      </c>
      <c r="J141" s="12">
        <v>0</v>
      </c>
      <c r="K141" s="13">
        <v>0</v>
      </c>
      <c r="L141" s="14">
        <v>0</v>
      </c>
      <c r="M141" s="15">
        <v>0</v>
      </c>
      <c r="N141" s="16">
        <v>0</v>
      </c>
      <c r="O141" s="17">
        <v>0</v>
      </c>
      <c r="P141" s="18">
        <v>0</v>
      </c>
      <c r="Q141" s="7">
        <f t="shared" si="7"/>
        <v>235</v>
      </c>
      <c r="R141" s="19"/>
    </row>
    <row r="142" spans="1:18" s="20" customFormat="1" ht="39.950000000000003" hidden="1" customHeight="1" x14ac:dyDescent="0.25">
      <c r="A142" s="6"/>
      <c r="B142" s="7"/>
      <c r="C142" s="107"/>
      <c r="D142" s="8"/>
      <c r="E142" s="7"/>
      <c r="F142" s="103"/>
      <c r="G142" s="8"/>
      <c r="H142" s="10"/>
      <c r="I142" s="11"/>
      <c r="J142" s="12"/>
      <c r="K142" s="13"/>
      <c r="L142" s="14"/>
      <c r="M142" s="15"/>
      <c r="N142" s="16"/>
      <c r="O142" s="17"/>
      <c r="P142" s="18"/>
      <c r="Q142" s="7">
        <f>SUM(H142:N142)</f>
        <v>0</v>
      </c>
      <c r="R142" s="19"/>
    </row>
    <row r="143" spans="1:18" s="20" customFormat="1" ht="39.950000000000003" customHeight="1" x14ac:dyDescent="0.25">
      <c r="A143" s="6">
        <v>100</v>
      </c>
      <c r="B143" s="7"/>
      <c r="C143" s="107" t="s">
        <v>439</v>
      </c>
      <c r="D143" s="8"/>
      <c r="E143" s="114"/>
      <c r="F143" s="170"/>
      <c r="G143" s="171"/>
      <c r="H143" s="172"/>
      <c r="I143" s="165">
        <v>2500</v>
      </c>
      <c r="J143" s="174"/>
      <c r="K143" s="175"/>
      <c r="L143" s="176"/>
      <c r="M143" s="177"/>
      <c r="N143" s="178"/>
      <c r="O143" s="179"/>
      <c r="P143" s="180"/>
      <c r="Q143" s="7"/>
      <c r="R143" s="181"/>
    </row>
    <row r="144" spans="1:18" s="20" customFormat="1" ht="39.950000000000003" customHeight="1" x14ac:dyDescent="0.25">
      <c r="A144" s="6">
        <v>101</v>
      </c>
      <c r="B144" s="7"/>
      <c r="C144" s="107" t="s">
        <v>440</v>
      </c>
      <c r="D144" s="8"/>
      <c r="E144" s="114"/>
      <c r="F144" s="170"/>
      <c r="G144" s="171"/>
      <c r="H144" s="172"/>
      <c r="I144" s="173">
        <v>170</v>
      </c>
      <c r="J144" s="174"/>
      <c r="K144" s="175"/>
      <c r="L144" s="176"/>
      <c r="M144" s="177"/>
      <c r="N144" s="178"/>
      <c r="O144" s="179"/>
      <c r="P144" s="180"/>
      <c r="Q144" s="7"/>
      <c r="R144" s="181"/>
    </row>
    <row r="145" spans="1:18" s="20" customFormat="1" ht="39.950000000000003" customHeight="1" x14ac:dyDescent="0.25">
      <c r="A145" s="6">
        <v>102</v>
      </c>
      <c r="B145" s="7"/>
      <c r="C145" s="107" t="s">
        <v>441</v>
      </c>
      <c r="D145" s="8"/>
      <c r="E145" s="114"/>
      <c r="F145" s="170"/>
      <c r="G145" s="171"/>
      <c r="H145" s="172"/>
      <c r="I145" s="173">
        <v>150</v>
      </c>
      <c r="J145" s="174"/>
      <c r="K145" s="175"/>
      <c r="L145" s="176"/>
      <c r="M145" s="177"/>
      <c r="N145" s="178"/>
      <c r="O145" s="179"/>
      <c r="P145" s="180"/>
      <c r="Q145" s="7"/>
      <c r="R145" s="181"/>
    </row>
    <row r="146" spans="1:18" s="20" customFormat="1" ht="39.950000000000003" customHeight="1" x14ac:dyDescent="0.25">
      <c r="A146" s="6">
        <v>103</v>
      </c>
      <c r="B146" s="7"/>
      <c r="C146" s="107" t="s">
        <v>442</v>
      </c>
      <c r="D146" s="8"/>
      <c r="E146" s="114"/>
      <c r="F146" s="170"/>
      <c r="G146" s="171"/>
      <c r="H146" s="172"/>
      <c r="I146" s="173">
        <v>40</v>
      </c>
      <c r="J146" s="174"/>
      <c r="K146" s="175"/>
      <c r="L146" s="176"/>
      <c r="M146" s="177"/>
      <c r="N146" s="178"/>
      <c r="O146" s="179"/>
      <c r="P146" s="180"/>
      <c r="Q146" s="7"/>
      <c r="R146" s="181"/>
    </row>
    <row r="147" spans="1:18" s="20" customFormat="1" ht="39.950000000000003" customHeight="1" x14ac:dyDescent="0.25">
      <c r="A147" s="6">
        <v>104</v>
      </c>
      <c r="B147" s="7"/>
      <c r="C147" s="107" t="s">
        <v>443</v>
      </c>
      <c r="D147" s="8"/>
      <c r="E147" s="114"/>
      <c r="F147" s="170"/>
      <c r="G147" s="171"/>
      <c r="H147" s="172"/>
      <c r="I147" s="173">
        <v>120</v>
      </c>
      <c r="J147" s="174"/>
      <c r="K147" s="175"/>
      <c r="L147" s="176"/>
      <c r="M147" s="177"/>
      <c r="N147" s="178"/>
      <c r="O147" s="179"/>
      <c r="P147" s="180"/>
      <c r="Q147" s="7"/>
      <c r="R147" s="181"/>
    </row>
    <row r="148" spans="1:18" s="20" customFormat="1" ht="39.950000000000003" customHeight="1" x14ac:dyDescent="0.25">
      <c r="A148" s="6">
        <v>105</v>
      </c>
      <c r="B148" s="7"/>
      <c r="C148" s="107" t="s">
        <v>444</v>
      </c>
      <c r="D148" s="8"/>
      <c r="E148" s="114"/>
      <c r="F148" s="170"/>
      <c r="G148" s="171"/>
      <c r="H148" s="172"/>
      <c r="I148" s="173">
        <v>15</v>
      </c>
      <c r="J148" s="174"/>
      <c r="K148" s="175"/>
      <c r="L148" s="176"/>
      <c r="M148" s="177"/>
      <c r="N148" s="178"/>
      <c r="O148" s="179"/>
      <c r="P148" s="180"/>
      <c r="Q148" s="7"/>
      <c r="R148" s="181"/>
    </row>
    <row r="149" spans="1:18" s="20" customFormat="1" ht="39.950000000000003" customHeight="1" x14ac:dyDescent="0.25">
      <c r="A149" s="6">
        <v>106</v>
      </c>
      <c r="B149" s="7"/>
      <c r="C149" s="107" t="s">
        <v>445</v>
      </c>
      <c r="D149" s="8"/>
      <c r="E149" s="114"/>
      <c r="F149" s="170"/>
      <c r="G149" s="171"/>
      <c r="H149" s="172"/>
      <c r="I149" s="173">
        <v>15</v>
      </c>
      <c r="J149" s="174"/>
      <c r="K149" s="175"/>
      <c r="L149" s="176"/>
      <c r="M149" s="177"/>
      <c r="N149" s="178"/>
      <c r="O149" s="179"/>
      <c r="P149" s="180"/>
      <c r="Q149" s="7"/>
      <c r="R149" s="181"/>
    </row>
    <row r="150" spans="1:18" s="20" customFormat="1" ht="39.950000000000003" customHeight="1" x14ac:dyDescent="0.25">
      <c r="A150" s="6">
        <v>107</v>
      </c>
      <c r="B150" s="7"/>
      <c r="C150" s="107" t="s">
        <v>446</v>
      </c>
      <c r="D150" s="8"/>
      <c r="E150" s="114"/>
      <c r="F150" s="170"/>
      <c r="G150" s="171"/>
      <c r="H150" s="172"/>
      <c r="I150" s="173">
        <v>150</v>
      </c>
      <c r="J150" s="174"/>
      <c r="K150" s="175"/>
      <c r="L150" s="176"/>
      <c r="M150" s="177"/>
      <c r="N150" s="178"/>
      <c r="O150" s="179"/>
      <c r="P150" s="180"/>
      <c r="Q150" s="7"/>
      <c r="R150" s="181"/>
    </row>
    <row r="151" spans="1:18" s="20" customFormat="1" ht="39.950000000000003" customHeight="1" x14ac:dyDescent="0.25">
      <c r="A151" s="6">
        <v>108</v>
      </c>
      <c r="B151" s="7"/>
      <c r="C151" s="107" t="s">
        <v>447</v>
      </c>
      <c r="D151" s="8"/>
      <c r="E151" s="114"/>
      <c r="F151" s="170"/>
      <c r="G151" s="171"/>
      <c r="H151" s="172"/>
      <c r="I151" s="173">
        <v>20</v>
      </c>
      <c r="J151" s="174"/>
      <c r="K151" s="175"/>
      <c r="L151" s="176"/>
      <c r="M151" s="177"/>
      <c r="N151" s="178"/>
      <c r="O151" s="179"/>
      <c r="P151" s="180"/>
      <c r="Q151" s="7"/>
      <c r="R151" s="181"/>
    </row>
    <row r="152" spans="1:18" s="20" customFormat="1" ht="39.950000000000003" customHeight="1" x14ac:dyDescent="0.25">
      <c r="A152" s="6">
        <v>109</v>
      </c>
      <c r="B152" s="7"/>
      <c r="C152" s="107" t="s">
        <v>448</v>
      </c>
      <c r="D152" s="8"/>
      <c r="E152" s="114"/>
      <c r="F152" s="170"/>
      <c r="G152" s="171"/>
      <c r="H152" s="172"/>
      <c r="I152" s="173">
        <v>15</v>
      </c>
      <c r="J152" s="174"/>
      <c r="K152" s="175"/>
      <c r="L152" s="176"/>
      <c r="M152" s="177"/>
      <c r="N152" s="178"/>
      <c r="O152" s="179"/>
      <c r="P152" s="180"/>
      <c r="Q152" s="7"/>
      <c r="R152" s="181"/>
    </row>
    <row r="153" spans="1:18" s="20" customFormat="1" ht="39.950000000000003" customHeight="1" x14ac:dyDescent="0.25">
      <c r="A153" s="6">
        <v>110</v>
      </c>
      <c r="B153" s="7"/>
      <c r="C153" s="107" t="s">
        <v>449</v>
      </c>
      <c r="D153" s="8"/>
      <c r="E153" s="114"/>
      <c r="F153" s="170"/>
      <c r="G153" s="171"/>
      <c r="H153" s="172"/>
      <c r="I153" s="173">
        <v>120</v>
      </c>
      <c r="J153" s="174"/>
      <c r="K153" s="175"/>
      <c r="L153" s="176"/>
      <c r="M153" s="177"/>
      <c r="N153" s="178"/>
      <c r="O153" s="179"/>
      <c r="P153" s="180"/>
      <c r="Q153" s="7"/>
      <c r="R153" s="181"/>
    </row>
    <row r="154" spans="1:18" s="20" customFormat="1" ht="39.950000000000003" customHeight="1" x14ac:dyDescent="0.25">
      <c r="A154" s="6">
        <v>111</v>
      </c>
      <c r="B154" s="7"/>
      <c r="C154" s="107" t="s">
        <v>450</v>
      </c>
      <c r="D154" s="8"/>
      <c r="E154" s="114"/>
      <c r="F154" s="170"/>
      <c r="G154" s="171"/>
      <c r="H154" s="172"/>
      <c r="I154" s="173">
        <v>15</v>
      </c>
      <c r="J154" s="174"/>
      <c r="K154" s="175"/>
      <c r="L154" s="176"/>
      <c r="M154" s="177"/>
      <c r="N154" s="178"/>
      <c r="O154" s="179"/>
      <c r="P154" s="180"/>
      <c r="Q154" s="7"/>
      <c r="R154" s="181"/>
    </row>
    <row r="155" spans="1:18" s="20" customFormat="1" ht="39.950000000000003" customHeight="1" x14ac:dyDescent="0.25">
      <c r="A155" s="6">
        <v>112</v>
      </c>
      <c r="B155" s="7"/>
      <c r="C155" s="107" t="s">
        <v>451</v>
      </c>
      <c r="D155" s="8"/>
      <c r="E155" s="114"/>
      <c r="F155" s="170"/>
      <c r="G155" s="171"/>
      <c r="H155" s="172"/>
      <c r="I155" s="173">
        <v>50</v>
      </c>
      <c r="J155" s="174"/>
      <c r="K155" s="175"/>
      <c r="L155" s="176"/>
      <c r="M155" s="177"/>
      <c r="N155" s="178"/>
      <c r="O155" s="179"/>
      <c r="P155" s="180"/>
      <c r="Q155" s="7"/>
      <c r="R155" s="181"/>
    </row>
    <row r="156" spans="1:18" s="20" customFormat="1" ht="39.950000000000003" customHeight="1" x14ac:dyDescent="0.25">
      <c r="A156" s="6">
        <v>113</v>
      </c>
      <c r="B156" s="7"/>
      <c r="C156" s="107" t="s">
        <v>452</v>
      </c>
      <c r="D156" s="8"/>
      <c r="E156" s="114"/>
      <c r="F156" s="170"/>
      <c r="G156" s="171"/>
      <c r="H156" s="172"/>
      <c r="I156" s="173"/>
      <c r="J156" s="174"/>
      <c r="K156" s="175"/>
      <c r="L156" s="176">
        <v>40</v>
      </c>
      <c r="M156" s="177"/>
      <c r="N156" s="178"/>
      <c r="O156" s="179"/>
      <c r="P156" s="180"/>
      <c r="Q156" s="7"/>
      <c r="R156" s="181"/>
    </row>
    <row r="157" spans="1:18" s="20" customFormat="1" ht="39.950000000000003" customHeight="1" x14ac:dyDescent="0.25">
      <c r="A157" s="6">
        <v>114</v>
      </c>
      <c r="B157" s="7"/>
      <c r="C157" s="107" t="s">
        <v>453</v>
      </c>
      <c r="D157" s="8"/>
      <c r="E157" s="114"/>
      <c r="F157" s="170"/>
      <c r="G157" s="171" t="s">
        <v>454</v>
      </c>
      <c r="H157" s="172"/>
      <c r="I157" s="173"/>
      <c r="J157" s="174"/>
      <c r="K157" s="175"/>
      <c r="L157" s="176">
        <v>15</v>
      </c>
      <c r="M157" s="177"/>
      <c r="N157" s="178"/>
      <c r="O157" s="179"/>
      <c r="P157" s="180"/>
      <c r="Q157" s="7"/>
      <c r="R157" s="181"/>
    </row>
    <row r="158" spans="1:18" s="20" customFormat="1" ht="39.950000000000003" customHeight="1" x14ac:dyDescent="0.25">
      <c r="A158" s="6">
        <v>115</v>
      </c>
      <c r="B158" s="7"/>
      <c r="C158" s="107" t="s">
        <v>455</v>
      </c>
      <c r="D158" s="8"/>
      <c r="E158" s="114"/>
      <c r="F158" s="170"/>
      <c r="G158" s="171"/>
      <c r="H158" s="172"/>
      <c r="I158" s="173"/>
      <c r="J158" s="174"/>
      <c r="K158" s="175"/>
      <c r="L158" s="176">
        <v>10</v>
      </c>
      <c r="M158" s="177"/>
      <c r="N158" s="178"/>
      <c r="O158" s="179"/>
      <c r="P158" s="180"/>
      <c r="Q158" s="7"/>
      <c r="R158" s="181"/>
    </row>
    <row r="159" spans="1:18" x14ac:dyDescent="0.2">
      <c r="A159" s="76"/>
      <c r="B159" s="77"/>
      <c r="C159" s="78"/>
      <c r="D159" s="79"/>
      <c r="E159" s="114"/>
      <c r="F159" s="80"/>
      <c r="G159" s="80"/>
      <c r="H159" s="81"/>
      <c r="I159" s="81"/>
      <c r="J159" s="82"/>
      <c r="K159" s="83"/>
      <c r="L159" s="84"/>
      <c r="M159" s="85"/>
      <c r="N159" s="86"/>
      <c r="O159" s="87"/>
      <c r="P159" s="88"/>
      <c r="Q159" s="89"/>
      <c r="R159" s="90"/>
    </row>
  </sheetData>
  <mergeCells count="2">
    <mergeCell ref="A2:D2"/>
    <mergeCell ref="A12:D12"/>
  </mergeCells>
  <printOptions horizontalCentered="1" verticalCentered="1" gridLines="1"/>
  <pageMargins left="0" right="0" top="0.25" bottom="0.25" header="0.5" footer="0.25"/>
  <pageSetup scale="55" fitToHeight="0" orientation="landscape" r:id="rId1"/>
  <headerFooter alignWithMargins="0"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2" sqref="B32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Quantities (2)</vt:lpstr>
      <vt:lpstr>Sheet1</vt:lpstr>
      <vt:lpstr>Sheet2</vt:lpstr>
      <vt:lpstr>'Quantities (2)'!Database</vt:lpstr>
      <vt:lpstr>'Quantities (2)'!Print_Area</vt:lpstr>
      <vt:lpstr>'Quantities (2)'!Print_Titles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Blackburn</dc:creator>
  <cp:lastModifiedBy>Emily Ryan</cp:lastModifiedBy>
  <cp:lastPrinted>2015-03-19T14:05:30Z</cp:lastPrinted>
  <dcterms:created xsi:type="dcterms:W3CDTF">1997-06-17T02:01:54Z</dcterms:created>
  <dcterms:modified xsi:type="dcterms:W3CDTF">2016-03-17T13:12:40Z</dcterms:modified>
</cp:coreProperties>
</file>