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ette.Opalczynski\Desktop\"/>
    </mc:Choice>
  </mc:AlternateContent>
  <workbookProtection workbookAlgorithmName="SHA-512" workbookHashValue="0aRCRTrcj/1JkYbdBditnSNo4w5H8v4CgcVYZDMIpkDIqp2CilQpR5kmTD02bB80fzZr5G39h0Vb5vBpMIxtzg==" workbookSaltValue="OVUQKeKwiAkIi3+O5K7JNQ==" workbookSpinCount="100000" lockStructure="1"/>
  <bookViews>
    <workbookView xWindow="0" yWindow="0" windowWidth="28800" windowHeight="12300" tabRatio="847"/>
  </bookViews>
  <sheets>
    <sheet name="Service Unit Breakdown" sheetId="24" r:id="rId1"/>
    <sheet name="Contract Totals" sheetId="23" r:id="rId2"/>
    <sheet name="Nutrition Budget Validation" sheetId="21" state="hidden" r:id="rId3"/>
  </sheets>
  <definedNames>
    <definedName name="Fringe" localSheetId="1">#REF!</definedName>
    <definedName name="Fringe">#REF!</definedName>
    <definedName name="_xlnm.Print_Area" localSheetId="1">'Contract Totals'!$A$1:$H$28</definedName>
    <definedName name="_xlnm.Print_Area" localSheetId="2">'Nutrition Budget Validation'!$A$1:$F$27</definedName>
    <definedName name="_xlnm.Print_Area" localSheetId="0">'Service Unit Breakdown'!$A$1:$D$27</definedName>
  </definedNames>
  <calcPr calcId="162913"/>
</workbook>
</file>

<file path=xl/calcChain.xml><?xml version="1.0" encoding="utf-8"?>
<calcChain xmlns="http://schemas.openxmlformats.org/spreadsheetml/2006/main">
  <c r="H15" i="23" l="1"/>
  <c r="H10" i="23" l="1"/>
  <c r="G4" i="23" l="1"/>
  <c r="H27" i="23" l="1"/>
  <c r="B27" i="24" l="1"/>
  <c r="G8" i="23" s="1"/>
  <c r="H9" i="23" l="1"/>
  <c r="H17" i="23" l="1"/>
  <c r="H13" i="23"/>
  <c r="H25" i="23" s="1"/>
  <c r="G3" i="23"/>
  <c r="G2" i="23"/>
  <c r="C7" i="21"/>
  <c r="F7" i="21" s="1"/>
  <c r="D16" i="21"/>
  <c r="C8" i="21"/>
  <c r="D7" i="21"/>
  <c r="C15" i="21"/>
  <c r="C21" i="21"/>
  <c r="C24" i="21"/>
  <c r="C20" i="21"/>
  <c r="C18" i="21"/>
  <c r="C14" i="21"/>
  <c r="C23" i="21"/>
  <c r="C17" i="21"/>
  <c r="D8" i="21"/>
  <c r="D22" i="21"/>
  <c r="D27" i="21"/>
  <c r="D19" i="21"/>
  <c r="D25" i="21"/>
  <c r="C19" i="21" l="1"/>
  <c r="F19" i="21" s="1"/>
  <c r="C16" i="21"/>
  <c r="F16" i="21" s="1"/>
  <c r="C22" i="21"/>
  <c r="F22" i="21" s="1"/>
  <c r="E7" i="21"/>
  <c r="C25" i="21"/>
  <c r="F25" i="21" s="1"/>
  <c r="F8" i="21"/>
  <c r="E19" i="21"/>
  <c r="C27" i="21"/>
  <c r="E8" i="21"/>
  <c r="E16" i="21" l="1"/>
  <c r="E22" i="21"/>
  <c r="E25" i="21"/>
  <c r="E27" i="21"/>
  <c r="F27" i="21"/>
</calcChain>
</file>

<file path=xl/sharedStrings.xml><?xml version="1.0" encoding="utf-8"?>
<sst xmlns="http://schemas.openxmlformats.org/spreadsheetml/2006/main" count="77" uniqueCount="56">
  <si>
    <t>Total</t>
  </si>
  <si>
    <t>Program Income</t>
  </si>
  <si>
    <t>Planned Units of Service</t>
  </si>
  <si>
    <t>Fringe Benefits</t>
  </si>
  <si>
    <t>Indirect Costs</t>
  </si>
  <si>
    <t>Staff Salaries</t>
  </si>
  <si>
    <t>Rent</t>
  </si>
  <si>
    <t>Maximum DSAAPD Resources</t>
  </si>
  <si>
    <t>Congregate</t>
  </si>
  <si>
    <t>Agency:</t>
  </si>
  <si>
    <t>Program/Service:</t>
  </si>
  <si>
    <t>Contract Budget</t>
  </si>
  <si>
    <t>SSBG Funds</t>
  </si>
  <si>
    <t>Matching Funds</t>
  </si>
  <si>
    <t xml:space="preserve">Home Delivered </t>
  </si>
  <si>
    <t>Home Delivered &amp; Congregate</t>
  </si>
  <si>
    <t>Home Delivered and Congregate Contract Budget Validation</t>
  </si>
  <si>
    <t>VALIDATION</t>
  </si>
  <si>
    <t>Budget Wksht</t>
  </si>
  <si>
    <t>HD</t>
  </si>
  <si>
    <t>Difference</t>
  </si>
  <si>
    <t>Contract Year:</t>
  </si>
  <si>
    <t>Older Americans Act (OAA)</t>
  </si>
  <si>
    <t>Total Maximum DSAAPD Resources</t>
  </si>
  <si>
    <t xml:space="preserve">Unit Cost Total     </t>
  </si>
  <si>
    <t xml:space="preserve">Training </t>
  </si>
  <si>
    <t>Equipment</t>
  </si>
  <si>
    <t>Total Unit Cost</t>
  </si>
  <si>
    <t>Contract Period:</t>
  </si>
  <si>
    <t>Unit Cost Breakdown</t>
  </si>
  <si>
    <t>Methodology of Unit Cost Breakdown</t>
  </si>
  <si>
    <t>Phone/Internet/Media/Postage</t>
  </si>
  <si>
    <t>Repairs/Maintenance</t>
  </si>
  <si>
    <t>Other: Identify in Methodology</t>
  </si>
  <si>
    <t>Insurance - Liability</t>
  </si>
  <si>
    <t>Insurance - Auto</t>
  </si>
  <si>
    <t>Office Supplies</t>
  </si>
  <si>
    <t>Paper Supplies</t>
  </si>
  <si>
    <t>Medical Supplies</t>
  </si>
  <si>
    <t>Vehicle Expenses</t>
  </si>
  <si>
    <t>Program Supplies</t>
  </si>
  <si>
    <t>Unit Cost</t>
  </si>
  <si>
    <t>TOTALS</t>
  </si>
  <si>
    <t>Funding Required</t>
  </si>
  <si>
    <t>Electricity/Heat/Other Utilities</t>
  </si>
  <si>
    <t>Total Service Units</t>
  </si>
  <si>
    <t xml:space="preserve">Difference  </t>
  </si>
  <si>
    <t>Adult Day Service</t>
  </si>
  <si>
    <t>Service Unit</t>
  </si>
  <si>
    <t>Projected per Service Unit Project Income</t>
  </si>
  <si>
    <t>Planned DSAAPD Funding</t>
  </si>
  <si>
    <t>DSAAPD Contract Funding</t>
  </si>
  <si>
    <t>Projected Project Income (Donations)</t>
  </si>
  <si>
    <t>Travel (Mileage x .40 per mile)</t>
  </si>
  <si>
    <r>
      <t xml:space="preserve">Planned Service Units - </t>
    </r>
    <r>
      <rPr>
        <b/>
        <sz val="14"/>
        <rFont val="Arial"/>
        <family val="2"/>
      </rPr>
      <t>SSBG</t>
    </r>
  </si>
  <si>
    <r>
      <t xml:space="preserve">Planned Service Units - </t>
    </r>
    <r>
      <rPr>
        <b/>
        <sz val="14"/>
        <rFont val="Arial"/>
        <family val="2"/>
      </rPr>
      <t>Title III-B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</si>
</sst>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CCCC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2" borderId="1" xfId="0" applyFill="1" applyBorder="1" applyProtection="1"/>
    <xf numFmtId="0" fontId="1" fillId="2" borderId="1" xfId="0" applyFont="1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Protection="1"/>
    <xf numFmtId="0" fontId="1" fillId="2" borderId="4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1" fillId="2" borderId="7" xfId="0" applyFont="1" applyFill="1" applyBorder="1" applyProtection="1"/>
    <xf numFmtId="3" fontId="0" fillId="2" borderId="7" xfId="0" applyNumberFormat="1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1" fillId="2" borderId="8" xfId="0" applyFont="1" applyFill="1" applyBorder="1" applyProtection="1"/>
    <xf numFmtId="0" fontId="0" fillId="2" borderId="8" xfId="0" applyFill="1" applyBorder="1" applyAlignment="1" applyProtection="1">
      <alignment horizontal="center"/>
    </xf>
    <xf numFmtId="165" fontId="0" fillId="2" borderId="8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 wrapText="1"/>
    </xf>
    <xf numFmtId="0" fontId="1" fillId="2" borderId="12" xfId="0" applyFont="1" applyFill="1" applyBorder="1" applyProtection="1"/>
    <xf numFmtId="164" fontId="0" fillId="2" borderId="12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165" fontId="0" fillId="2" borderId="12" xfId="0" applyNumberFormat="1" applyFill="1" applyBorder="1" applyAlignment="1" applyProtection="1">
      <alignment horizontal="center"/>
    </xf>
    <xf numFmtId="0" fontId="2" fillId="0" borderId="0" xfId="0" applyFont="1" applyProtection="1"/>
    <xf numFmtId="0" fontId="1" fillId="2" borderId="13" xfId="0" applyFont="1" applyFill="1" applyBorder="1" applyAlignment="1" applyProtection="1">
      <alignment horizontal="center" wrapText="1"/>
    </xf>
    <xf numFmtId="0" fontId="1" fillId="2" borderId="14" xfId="0" applyFont="1" applyFill="1" applyBorder="1" applyAlignment="1" applyProtection="1">
      <alignment wrapText="1"/>
    </xf>
    <xf numFmtId="0" fontId="1" fillId="2" borderId="15" xfId="0" applyFont="1" applyFill="1" applyBorder="1" applyProtection="1"/>
    <xf numFmtId="164" fontId="0" fillId="2" borderId="15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</xf>
    <xf numFmtId="165" fontId="0" fillId="2" borderId="15" xfId="0" applyNumberFormat="1" applyFill="1" applyBorder="1" applyAlignment="1" applyProtection="1">
      <alignment horizontal="center"/>
    </xf>
    <xf numFmtId="3" fontId="0" fillId="2" borderId="8" xfId="0" applyNumberFormat="1" applyFill="1" applyBorder="1" applyAlignment="1" applyProtection="1">
      <alignment horizontal="center"/>
    </xf>
    <xf numFmtId="3" fontId="0" fillId="2" borderId="16" xfId="0" applyNumberFormat="1" applyFill="1" applyBorder="1" applyAlignment="1" applyProtection="1">
      <alignment horizontal="center"/>
    </xf>
    <xf numFmtId="0" fontId="0" fillId="2" borderId="16" xfId="0" applyFill="1" applyBorder="1" applyAlignment="1" applyProtection="1">
      <alignment horizontal="center"/>
    </xf>
    <xf numFmtId="164" fontId="0" fillId="2" borderId="7" xfId="0" applyNumberFormat="1" applyFill="1" applyBorder="1" applyAlignment="1" applyProtection="1">
      <alignment horizontal="center"/>
    </xf>
    <xf numFmtId="165" fontId="0" fillId="2" borderId="7" xfId="0" applyNumberFormat="1" applyFill="1" applyBorder="1" applyAlignment="1" applyProtection="1">
      <alignment horizontal="center"/>
    </xf>
    <xf numFmtId="10" fontId="0" fillId="0" borderId="0" xfId="0" applyNumberFormat="1" applyAlignment="1" applyProtection="1">
      <alignment horizontal="center"/>
    </xf>
    <xf numFmtId="165" fontId="0" fillId="0" borderId="0" xfId="0" applyNumberFormat="1" applyAlignment="1" applyProtection="1">
      <alignment horizontal="center"/>
    </xf>
    <xf numFmtId="165" fontId="0" fillId="2" borderId="18" xfId="0" applyNumberFormat="1" applyFill="1" applyBorder="1" applyAlignment="1" applyProtection="1">
      <alignment horizontal="center"/>
    </xf>
    <xf numFmtId="0" fontId="0" fillId="2" borderId="18" xfId="0" applyFill="1" applyBorder="1" applyAlignment="1" applyProtection="1">
      <alignment horizontal="center"/>
    </xf>
    <xf numFmtId="0" fontId="5" fillId="3" borderId="20" xfId="0" applyFont="1" applyFill="1" applyBorder="1" applyAlignment="1" applyProtection="1">
      <alignment horizontal="right"/>
    </xf>
    <xf numFmtId="0" fontId="5" fillId="3" borderId="17" xfId="0" applyFont="1" applyFill="1" applyBorder="1" applyAlignment="1" applyProtection="1"/>
    <xf numFmtId="0" fontId="5" fillId="3" borderId="0" xfId="0" applyFont="1" applyFill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7" fillId="3" borderId="33" xfId="0" applyFont="1" applyFill="1" applyBorder="1" applyAlignment="1" applyProtection="1">
      <alignment horizontal="center"/>
    </xf>
    <xf numFmtId="0" fontId="7" fillId="3" borderId="34" xfId="0" applyFont="1" applyFill="1" applyBorder="1" applyAlignment="1" applyProtection="1">
      <alignment horizontal="center"/>
    </xf>
    <xf numFmtId="0" fontId="5" fillId="3" borderId="35" xfId="0" applyFont="1" applyFill="1" applyBorder="1" applyProtection="1"/>
    <xf numFmtId="0" fontId="5" fillId="0" borderId="0" xfId="0" applyFont="1" applyProtection="1"/>
    <xf numFmtId="0" fontId="7" fillId="3" borderId="17" xfId="0" applyFont="1" applyFill="1" applyBorder="1" applyAlignment="1" applyProtection="1"/>
    <xf numFmtId="0" fontId="7" fillId="3" borderId="30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Protection="1"/>
    <xf numFmtId="0" fontId="7" fillId="3" borderId="17" xfId="0" applyFont="1" applyFill="1" applyBorder="1" applyAlignment="1" applyProtection="1">
      <alignment horizontal="left"/>
    </xf>
    <xf numFmtId="0" fontId="5" fillId="3" borderId="24" xfId="0" applyFont="1" applyFill="1" applyBorder="1" applyProtection="1"/>
    <xf numFmtId="165" fontId="5" fillId="0" borderId="18" xfId="0" applyNumberFormat="1" applyFont="1" applyFill="1" applyBorder="1" applyProtection="1">
      <protection locked="0"/>
    </xf>
    <xf numFmtId="0" fontId="5" fillId="3" borderId="0" xfId="0" applyFont="1" applyFill="1" applyBorder="1" applyAlignment="1" applyProtection="1">
      <alignment horizontal="left"/>
    </xf>
    <xf numFmtId="0" fontId="5" fillId="3" borderId="32" xfId="0" applyFont="1" applyFill="1" applyBorder="1" applyProtection="1"/>
    <xf numFmtId="0" fontId="7" fillId="3" borderId="25" xfId="0" applyFont="1" applyFill="1" applyBorder="1" applyAlignment="1" applyProtection="1">
      <alignment horizontal="center"/>
    </xf>
    <xf numFmtId="8" fontId="7" fillId="3" borderId="26" xfId="0" applyNumberFormat="1" applyFont="1" applyFill="1" applyBorder="1" applyProtection="1"/>
    <xf numFmtId="0" fontId="5" fillId="3" borderId="22" xfId="0" applyFont="1" applyFill="1" applyBorder="1" applyProtection="1"/>
    <xf numFmtId="0" fontId="5" fillId="3" borderId="23" xfId="0" applyFont="1" applyFill="1" applyBorder="1" applyAlignment="1" applyProtection="1">
      <alignment horizontal="right"/>
    </xf>
    <xf numFmtId="0" fontId="6" fillId="0" borderId="31" xfId="0" applyFont="1" applyFill="1" applyBorder="1" applyAlignment="1" applyProtection="1">
      <alignment horizontal="left" wrapText="1"/>
      <protection locked="0"/>
    </xf>
    <xf numFmtId="0" fontId="8" fillId="3" borderId="33" xfId="0" applyFont="1" applyFill="1" applyBorder="1" applyAlignment="1" applyProtection="1">
      <alignment horizontal="center"/>
    </xf>
    <xf numFmtId="0" fontId="8" fillId="3" borderId="34" xfId="0" applyFont="1" applyFill="1" applyBorder="1" applyAlignment="1" applyProtection="1">
      <alignment horizontal="center"/>
    </xf>
    <xf numFmtId="0" fontId="8" fillId="3" borderId="35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/>
    <xf numFmtId="0" fontId="8" fillId="0" borderId="0" xfId="0" applyFont="1" applyProtection="1"/>
    <xf numFmtId="0" fontId="9" fillId="3" borderId="14" xfId="0" applyFont="1" applyFill="1" applyBorder="1" applyAlignment="1" applyProtection="1">
      <alignment horizontal="left"/>
    </xf>
    <xf numFmtId="0" fontId="8" fillId="3" borderId="17" xfId="0" applyFont="1" applyFill="1" applyBorder="1" applyAlignment="1" applyProtection="1"/>
    <xf numFmtId="0" fontId="8" fillId="0" borderId="0" xfId="0" applyFont="1" applyBorder="1" applyAlignment="1" applyProtection="1"/>
    <xf numFmtId="0" fontId="9" fillId="3" borderId="27" xfId="0" applyFont="1" applyFill="1" applyBorder="1" applyAlignment="1" applyProtection="1">
      <alignment horizontal="left"/>
    </xf>
    <xf numFmtId="0" fontId="9" fillId="0" borderId="0" xfId="0" applyFont="1" applyProtection="1"/>
    <xf numFmtId="164" fontId="9" fillId="3" borderId="22" xfId="1" applyNumberFormat="1" applyFont="1" applyFill="1" applyBorder="1" applyAlignment="1" applyProtection="1">
      <alignment horizontal="center"/>
    </xf>
    <xf numFmtId="164" fontId="9" fillId="3" borderId="23" xfId="1" applyNumberFormat="1" applyFont="1" applyFill="1" applyBorder="1" applyAlignment="1" applyProtection="1">
      <alignment horizontal="center"/>
    </xf>
    <xf numFmtId="0" fontId="9" fillId="3" borderId="33" xfId="1" applyFont="1" applyFill="1" applyBorder="1" applyAlignment="1" applyProtection="1">
      <alignment horizontal="right"/>
    </xf>
    <xf numFmtId="0" fontId="9" fillId="3" borderId="34" xfId="1" applyFont="1" applyFill="1" applyBorder="1" applyAlignment="1" applyProtection="1">
      <alignment horizontal="left"/>
    </xf>
    <xf numFmtId="0" fontId="9" fillId="3" borderId="34" xfId="1" applyFont="1" applyFill="1" applyBorder="1" applyProtection="1"/>
    <xf numFmtId="0" fontId="9" fillId="3" borderId="35" xfId="1" applyFont="1" applyFill="1" applyBorder="1" applyAlignment="1" applyProtection="1">
      <alignment horizontal="center"/>
    </xf>
    <xf numFmtId="0" fontId="9" fillId="3" borderId="20" xfId="1" quotePrefix="1" applyFont="1" applyFill="1" applyBorder="1" applyAlignment="1" applyProtection="1">
      <alignment horizontal="center"/>
    </xf>
    <xf numFmtId="0" fontId="9" fillId="3" borderId="0" xfId="1" applyFont="1" applyFill="1" applyBorder="1" applyAlignment="1" applyProtection="1"/>
    <xf numFmtId="0" fontId="9" fillId="3" borderId="0" xfId="1" applyFont="1" applyFill="1" applyBorder="1" applyAlignment="1" applyProtection="1">
      <alignment horizontal="center"/>
    </xf>
    <xf numFmtId="0" fontId="9" fillId="3" borderId="14" xfId="1" applyFont="1" applyFill="1" applyBorder="1" applyAlignment="1" applyProtection="1">
      <alignment horizontal="center"/>
    </xf>
    <xf numFmtId="0" fontId="9" fillId="3" borderId="19" xfId="1" applyFont="1" applyFill="1" applyBorder="1" applyAlignment="1" applyProtection="1">
      <alignment horizontal="center"/>
    </xf>
    <xf numFmtId="0" fontId="9" fillId="3" borderId="20" xfId="1" applyFont="1" applyFill="1" applyBorder="1" applyAlignment="1" applyProtection="1">
      <alignment horizontal="right"/>
    </xf>
    <xf numFmtId="165" fontId="9" fillId="3" borderId="18" xfId="1" applyNumberFormat="1" applyFont="1" applyFill="1" applyBorder="1" applyAlignment="1" applyProtection="1">
      <alignment horizontal="center"/>
    </xf>
    <xf numFmtId="165" fontId="8" fillId="3" borderId="31" xfId="1" applyNumberFormat="1" applyFont="1" applyFill="1" applyBorder="1" applyAlignment="1" applyProtection="1">
      <alignment horizontal="center"/>
    </xf>
    <xf numFmtId="3" fontId="9" fillId="0" borderId="18" xfId="1" applyNumberFormat="1" applyFont="1" applyFill="1" applyBorder="1" applyAlignment="1" applyProtection="1">
      <alignment horizontal="center"/>
      <protection locked="0"/>
    </xf>
    <xf numFmtId="0" fontId="9" fillId="3" borderId="20" xfId="1" applyFont="1" applyFill="1" applyBorder="1" applyAlignment="1" applyProtection="1">
      <alignment horizontal="center"/>
    </xf>
    <xf numFmtId="164" fontId="9" fillId="3" borderId="0" xfId="1" applyNumberFormat="1" applyFont="1" applyFill="1" applyBorder="1" applyAlignment="1" applyProtection="1">
      <alignment horizontal="center"/>
    </xf>
    <xf numFmtId="164" fontId="9" fillId="3" borderId="17" xfId="1" applyNumberFormat="1" applyFont="1" applyFill="1" applyBorder="1" applyAlignment="1" applyProtection="1">
      <alignment horizontal="center"/>
    </xf>
    <xf numFmtId="164" fontId="8" fillId="3" borderId="19" xfId="1" applyNumberFormat="1" applyFont="1" applyFill="1" applyBorder="1" applyAlignment="1" applyProtection="1">
      <alignment horizontal="center"/>
    </xf>
    <xf numFmtId="0" fontId="9" fillId="3" borderId="0" xfId="1" applyFont="1" applyFill="1" applyBorder="1" applyAlignment="1" applyProtection="1">
      <alignment horizontal="left"/>
    </xf>
    <xf numFmtId="0" fontId="9" fillId="3" borderId="0" xfId="1" applyFont="1" applyFill="1" applyBorder="1" applyProtection="1"/>
    <xf numFmtId="0" fontId="8" fillId="3" borderId="0" xfId="1" applyFont="1" applyFill="1" applyBorder="1" applyAlignment="1" applyProtection="1">
      <alignment horizontal="right"/>
    </xf>
    <xf numFmtId="164" fontId="8" fillId="3" borderId="17" xfId="1" applyNumberFormat="1" applyFont="1" applyFill="1" applyBorder="1" applyAlignment="1" applyProtection="1">
      <alignment horizontal="center"/>
    </xf>
    <xf numFmtId="3" fontId="8" fillId="3" borderId="19" xfId="1" applyNumberFormat="1" applyFont="1" applyFill="1" applyBorder="1" applyAlignment="1" applyProtection="1">
      <alignment horizontal="center"/>
    </xf>
    <xf numFmtId="3" fontId="8" fillId="3" borderId="17" xfId="1" applyNumberFormat="1" applyFont="1" applyFill="1" applyBorder="1" applyAlignment="1" applyProtection="1">
      <alignment horizontal="center"/>
    </xf>
    <xf numFmtId="165" fontId="8" fillId="3" borderId="19" xfId="1" applyNumberFormat="1" applyFont="1" applyFill="1" applyBorder="1" applyAlignment="1" applyProtection="1">
      <alignment horizontal="center"/>
    </xf>
    <xf numFmtId="0" fontId="9" fillId="3" borderId="21" xfId="1" applyFont="1" applyFill="1" applyBorder="1" applyProtection="1"/>
    <xf numFmtId="0" fontId="9" fillId="3" borderId="22" xfId="1" applyFont="1" applyFill="1" applyBorder="1" applyProtection="1"/>
    <xf numFmtId="0" fontId="9" fillId="3" borderId="23" xfId="1" applyFont="1" applyFill="1" applyBorder="1" applyProtection="1"/>
    <xf numFmtId="0" fontId="9" fillId="3" borderId="33" xfId="1" applyFont="1" applyFill="1" applyBorder="1" applyProtection="1"/>
    <xf numFmtId="164" fontId="8" fillId="0" borderId="36" xfId="1" applyNumberFormat="1" applyFont="1" applyFill="1" applyBorder="1" applyAlignment="1" applyProtection="1">
      <alignment horizontal="center"/>
      <protection locked="0"/>
    </xf>
    <xf numFmtId="0" fontId="9" fillId="3" borderId="20" xfId="1" applyFont="1" applyFill="1" applyBorder="1" applyProtection="1"/>
    <xf numFmtId="0" fontId="8" fillId="3" borderId="0" xfId="1" applyFont="1" applyFill="1" applyBorder="1" applyProtection="1"/>
    <xf numFmtId="164" fontId="8" fillId="3" borderId="37" xfId="1" applyNumberFormat="1" applyFont="1" applyFill="1" applyBorder="1" applyAlignment="1" applyProtection="1">
      <alignment horizontal="center"/>
    </xf>
    <xf numFmtId="164" fontId="8" fillId="0" borderId="38" xfId="1" applyNumberFormat="1" applyFont="1" applyFill="1" applyBorder="1" applyAlignment="1" applyProtection="1">
      <alignment horizontal="center"/>
      <protection locked="0"/>
    </xf>
    <xf numFmtId="0" fontId="8" fillId="3" borderId="22" xfId="1" applyFont="1" applyFill="1" applyBorder="1" applyProtection="1"/>
    <xf numFmtId="164" fontId="8" fillId="3" borderId="23" xfId="1" applyNumberFormat="1" applyFont="1" applyFill="1" applyBorder="1" applyAlignment="1" applyProtection="1">
      <alignment horizontal="center"/>
    </xf>
    <xf numFmtId="6" fontId="8" fillId="3" borderId="19" xfId="0" applyNumberFormat="1" applyFont="1" applyFill="1" applyBorder="1" applyAlignment="1" applyProtection="1">
      <alignment horizontal="center"/>
    </xf>
    <xf numFmtId="0" fontId="9" fillId="3" borderId="20" xfId="0" applyFont="1" applyFill="1" applyBorder="1" applyAlignment="1" applyProtection="1">
      <alignment horizontal="right"/>
    </xf>
    <xf numFmtId="0" fontId="9" fillId="3" borderId="0" xfId="0" applyFont="1" applyFill="1" applyBorder="1" applyAlignment="1" applyProtection="1">
      <alignment horizontal="right"/>
    </xf>
    <xf numFmtId="0" fontId="9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6" fontId="8" fillId="3" borderId="17" xfId="0" applyNumberFormat="1" applyFont="1" applyFill="1" applyBorder="1" applyAlignment="1" applyProtection="1">
      <alignment horizontal="center"/>
    </xf>
    <xf numFmtId="0" fontId="9" fillId="3" borderId="22" xfId="0" applyFont="1" applyFill="1" applyBorder="1" applyAlignment="1" applyProtection="1">
      <alignment horizontal="left"/>
    </xf>
    <xf numFmtId="0" fontId="9" fillId="3" borderId="23" xfId="0" applyFont="1" applyFill="1" applyBorder="1" applyProtection="1"/>
    <xf numFmtId="0" fontId="5" fillId="0" borderId="14" xfId="0" applyFont="1" applyFill="1" applyBorder="1" applyAlignment="1" applyProtection="1">
      <alignment horizontal="left"/>
      <protection locked="0"/>
    </xf>
    <xf numFmtId="0" fontId="5" fillId="0" borderId="27" xfId="0" applyFont="1" applyFill="1" applyBorder="1" applyAlignment="1" applyProtection="1">
      <alignment horizontal="left"/>
      <protection locked="0"/>
    </xf>
    <xf numFmtId="0" fontId="9" fillId="3" borderId="21" xfId="1" applyFont="1" applyFill="1" applyBorder="1" applyAlignment="1" applyProtection="1">
      <alignment horizontal="center"/>
    </xf>
    <xf numFmtId="0" fontId="9" fillId="3" borderId="22" xfId="1" applyFont="1" applyFill="1" applyBorder="1" applyAlignment="1" applyProtection="1">
      <alignment horizontal="center"/>
    </xf>
    <xf numFmtId="0" fontId="9" fillId="3" borderId="20" xfId="0" applyFont="1" applyFill="1" applyBorder="1" applyAlignment="1" applyProtection="1">
      <alignment horizontal="right"/>
    </xf>
    <xf numFmtId="0" fontId="9" fillId="3" borderId="0" xfId="0" applyFont="1" applyFill="1" applyBorder="1" applyAlignment="1" applyProtection="1">
      <alignment horizontal="right"/>
    </xf>
    <xf numFmtId="0" fontId="5" fillId="3" borderId="21" xfId="0" applyFont="1" applyFill="1" applyBorder="1" applyAlignment="1" applyProtection="1">
      <alignment horizontal="left"/>
    </xf>
    <xf numFmtId="0" fontId="5" fillId="3" borderId="22" xfId="0" applyFont="1" applyFill="1" applyBorder="1" applyAlignment="1" applyProtection="1">
      <alignment horizontal="left"/>
    </xf>
    <xf numFmtId="0" fontId="9" fillId="3" borderId="0" xfId="1" applyFont="1" applyFill="1" applyBorder="1" applyAlignment="1" applyProtection="1">
      <alignment horizontal="right"/>
    </xf>
    <xf numFmtId="0" fontId="8" fillId="3" borderId="20" xfId="0" applyFont="1" applyFill="1" applyBorder="1" applyAlignment="1" applyProtection="1">
      <alignment horizontal="right"/>
    </xf>
    <xf numFmtId="0" fontId="8" fillId="3" borderId="0" xfId="0" applyFont="1" applyFill="1" applyBorder="1" applyAlignment="1" applyProtection="1">
      <alignment horizontal="right"/>
    </xf>
    <xf numFmtId="0" fontId="8" fillId="3" borderId="0" xfId="1" applyFont="1" applyFill="1" applyBorder="1" applyAlignment="1" applyProtection="1">
      <alignment horizontal="right"/>
    </xf>
    <xf numFmtId="0" fontId="8" fillId="3" borderId="34" xfId="1" applyFont="1" applyFill="1" applyBorder="1" applyAlignment="1" applyProtection="1">
      <alignment horizontal="right"/>
    </xf>
    <xf numFmtId="0" fontId="8" fillId="3" borderId="35" xfId="1" applyFont="1" applyFill="1" applyBorder="1" applyAlignment="1" applyProtection="1">
      <alignment horizontal="right"/>
    </xf>
    <xf numFmtId="0" fontId="8" fillId="3" borderId="17" xfId="1" applyFont="1" applyFill="1" applyBorder="1" applyAlignment="1" applyProtection="1">
      <alignment horizontal="right"/>
    </xf>
    <xf numFmtId="0" fontId="8" fillId="3" borderId="0" xfId="0" applyFont="1" applyFill="1" applyBorder="1" applyAlignment="1" applyProtection="1">
      <alignment horizontal="center"/>
    </xf>
    <xf numFmtId="0" fontId="8" fillId="3" borderId="20" xfId="1" applyFont="1" applyFill="1" applyBorder="1" applyAlignment="1" applyProtection="1">
      <alignment horizontal="right"/>
    </xf>
    <xf numFmtId="0" fontId="9" fillId="3" borderId="18" xfId="1" applyFont="1" applyFill="1" applyBorder="1" applyAlignment="1" applyProtection="1">
      <alignment horizontal="right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/>
    </xf>
    <xf numFmtId="0" fontId="0" fillId="2" borderId="29" xfId="0" applyFill="1" applyBorder="1" applyAlignment="1" applyProtection="1">
      <alignment horizontal="center"/>
    </xf>
  </cellXfs>
  <cellStyles count="8">
    <cellStyle name="Comma 2" xfId="3"/>
    <cellStyle name="Comma 3" xfId="2"/>
    <cellStyle name="Currency 2" xfId="5"/>
    <cellStyle name="Currency 3" xfId="4"/>
    <cellStyle name="Normal" xfId="0" builtinId="0"/>
    <cellStyle name="Normal 2" xfId="6"/>
    <cellStyle name="Normal 3" xfId="1"/>
    <cellStyle name="Percent 2" xfId="7"/>
  </cellStyles>
  <dxfs count="0"/>
  <tableStyles count="0" defaultTableStyle="TableStyleMedium9" defaultPivotStyle="PivotStyleLight16"/>
  <colors>
    <mruColors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0"/>
  <sheetViews>
    <sheetView tabSelected="1" workbookViewId="0">
      <selection activeCell="A26" sqref="A26"/>
    </sheetView>
  </sheetViews>
  <sheetFormatPr defaultRowHeight="18" x14ac:dyDescent="0.25"/>
  <cols>
    <col min="1" max="1" width="31.7109375" style="53" bestFit="1" customWidth="1"/>
    <col min="2" max="2" width="20.7109375" style="53" customWidth="1"/>
    <col min="3" max="3" width="5.7109375" style="53" customWidth="1"/>
    <col min="4" max="4" width="154.7109375" style="53" customWidth="1"/>
    <col min="5" max="16384" width="9.140625" style="53"/>
  </cols>
  <sheetData>
    <row r="1" spans="1:4" ht="20.100000000000001" customHeight="1" x14ac:dyDescent="0.25">
      <c r="A1" s="50"/>
      <c r="B1" s="51"/>
      <c r="C1" s="51"/>
      <c r="D1" s="52"/>
    </row>
    <row r="2" spans="1:4" ht="20.100000000000001" customHeight="1" x14ac:dyDescent="0.25">
      <c r="A2" s="44" t="s">
        <v>9</v>
      </c>
      <c r="B2" s="124"/>
      <c r="C2" s="124"/>
      <c r="D2" s="54"/>
    </row>
    <row r="3" spans="1:4" ht="20.100000000000001" customHeight="1" x14ac:dyDescent="0.25">
      <c r="A3" s="44" t="s">
        <v>10</v>
      </c>
      <c r="B3" s="125" t="s">
        <v>47</v>
      </c>
      <c r="C3" s="125"/>
      <c r="D3" s="45"/>
    </row>
    <row r="4" spans="1:4" ht="20.100000000000001" customHeight="1" x14ac:dyDescent="0.25">
      <c r="A4" s="44" t="s">
        <v>28</v>
      </c>
      <c r="B4" s="125"/>
      <c r="C4" s="125"/>
      <c r="D4" s="45"/>
    </row>
    <row r="5" spans="1:4" ht="20.100000000000001" customHeight="1" x14ac:dyDescent="0.25">
      <c r="A5" s="44"/>
      <c r="B5" s="46"/>
      <c r="C5" s="46"/>
      <c r="D5" s="45"/>
    </row>
    <row r="6" spans="1:4" ht="20.100000000000001" customHeight="1" x14ac:dyDescent="0.25">
      <c r="A6" s="55" t="s">
        <v>29</v>
      </c>
      <c r="B6" s="56" t="s">
        <v>24</v>
      </c>
      <c r="C6" s="57"/>
      <c r="D6" s="58" t="s">
        <v>30</v>
      </c>
    </row>
    <row r="7" spans="1:4" ht="20.100000000000001" customHeight="1" x14ac:dyDescent="0.3">
      <c r="A7" s="59" t="s">
        <v>5</v>
      </c>
      <c r="B7" s="60">
        <v>0</v>
      </c>
      <c r="C7" s="57"/>
      <c r="D7" s="67"/>
    </row>
    <row r="8" spans="1:4" ht="20.100000000000001" customHeight="1" x14ac:dyDescent="0.3">
      <c r="A8" s="59" t="s">
        <v>3</v>
      </c>
      <c r="B8" s="60">
        <v>0</v>
      </c>
      <c r="C8" s="57"/>
      <c r="D8" s="67"/>
    </row>
    <row r="9" spans="1:4" ht="20.100000000000001" customHeight="1" x14ac:dyDescent="0.3">
      <c r="A9" s="59" t="s">
        <v>53</v>
      </c>
      <c r="B9" s="60">
        <v>0</v>
      </c>
      <c r="C9" s="57"/>
      <c r="D9" s="67"/>
    </row>
    <row r="10" spans="1:4" ht="20.100000000000001" customHeight="1" x14ac:dyDescent="0.3">
      <c r="A10" s="59" t="s">
        <v>25</v>
      </c>
      <c r="B10" s="60">
        <v>0</v>
      </c>
      <c r="C10" s="61"/>
      <c r="D10" s="67"/>
    </row>
    <row r="11" spans="1:4" ht="20.100000000000001" customHeight="1" x14ac:dyDescent="0.3">
      <c r="A11" s="59" t="s">
        <v>6</v>
      </c>
      <c r="B11" s="60">
        <v>0</v>
      </c>
      <c r="C11" s="57"/>
      <c r="D11" s="67"/>
    </row>
    <row r="12" spans="1:4" ht="20.100000000000001" customHeight="1" x14ac:dyDescent="0.3">
      <c r="A12" s="59" t="s">
        <v>44</v>
      </c>
      <c r="B12" s="60">
        <v>0</v>
      </c>
      <c r="C12" s="57"/>
      <c r="D12" s="67"/>
    </row>
    <row r="13" spans="1:4" ht="20.100000000000001" customHeight="1" x14ac:dyDescent="0.3">
      <c r="A13" s="59" t="s">
        <v>31</v>
      </c>
      <c r="B13" s="60">
        <v>0</v>
      </c>
      <c r="C13" s="57"/>
      <c r="D13" s="67"/>
    </row>
    <row r="14" spans="1:4" ht="20.100000000000001" customHeight="1" x14ac:dyDescent="0.3">
      <c r="A14" s="59" t="s">
        <v>34</v>
      </c>
      <c r="B14" s="60">
        <v>0</v>
      </c>
      <c r="C14" s="57"/>
      <c r="D14" s="67"/>
    </row>
    <row r="15" spans="1:4" ht="20.100000000000001" customHeight="1" x14ac:dyDescent="0.3">
      <c r="A15" s="59" t="s">
        <v>35</v>
      </c>
      <c r="B15" s="60">
        <v>0</v>
      </c>
      <c r="C15" s="57"/>
      <c r="D15" s="67"/>
    </row>
    <row r="16" spans="1:4" ht="20.100000000000001" customHeight="1" x14ac:dyDescent="0.3">
      <c r="A16" s="59" t="s">
        <v>32</v>
      </c>
      <c r="B16" s="60">
        <v>0</v>
      </c>
      <c r="C16" s="57"/>
      <c r="D16" s="67"/>
    </row>
    <row r="17" spans="1:4" ht="20.100000000000001" customHeight="1" x14ac:dyDescent="0.3">
      <c r="A17" s="59" t="s">
        <v>26</v>
      </c>
      <c r="B17" s="60">
        <v>0</v>
      </c>
      <c r="C17" s="57"/>
      <c r="D17" s="67"/>
    </row>
    <row r="18" spans="1:4" ht="20.100000000000001" customHeight="1" x14ac:dyDescent="0.3">
      <c r="A18" s="59" t="s">
        <v>36</v>
      </c>
      <c r="B18" s="60">
        <v>0</v>
      </c>
      <c r="C18" s="57"/>
      <c r="D18" s="67"/>
    </row>
    <row r="19" spans="1:4" ht="20.100000000000001" customHeight="1" x14ac:dyDescent="0.3">
      <c r="A19" s="59" t="s">
        <v>37</v>
      </c>
      <c r="B19" s="60">
        <v>0</v>
      </c>
      <c r="C19" s="57"/>
      <c r="D19" s="67"/>
    </row>
    <row r="20" spans="1:4" ht="20.100000000000001" customHeight="1" x14ac:dyDescent="0.3">
      <c r="A20" s="62" t="s">
        <v>38</v>
      </c>
      <c r="B20" s="60">
        <v>0</v>
      </c>
      <c r="C20" s="57"/>
      <c r="D20" s="67"/>
    </row>
    <row r="21" spans="1:4" ht="20.100000000000001" customHeight="1" x14ac:dyDescent="0.3">
      <c r="A21" s="59" t="s">
        <v>40</v>
      </c>
      <c r="B21" s="60">
        <v>0</v>
      </c>
      <c r="C21" s="57"/>
      <c r="D21" s="67"/>
    </row>
    <row r="22" spans="1:4" ht="20.100000000000001" customHeight="1" x14ac:dyDescent="0.3">
      <c r="A22" s="59" t="s">
        <v>39</v>
      </c>
      <c r="B22" s="60">
        <v>0</v>
      </c>
      <c r="C22" s="57"/>
      <c r="D22" s="67"/>
    </row>
    <row r="23" spans="1:4" ht="20.100000000000001" customHeight="1" x14ac:dyDescent="0.3">
      <c r="A23" s="59" t="s">
        <v>33</v>
      </c>
      <c r="B23" s="60">
        <v>0</v>
      </c>
      <c r="C23" s="57"/>
      <c r="D23" s="67"/>
    </row>
    <row r="24" spans="1:4" ht="20.100000000000001" customHeight="1" x14ac:dyDescent="0.3">
      <c r="A24" s="59" t="s">
        <v>33</v>
      </c>
      <c r="B24" s="60">
        <v>0</v>
      </c>
      <c r="C24" s="57"/>
      <c r="D24" s="67"/>
    </row>
    <row r="25" spans="1:4" ht="20.100000000000001" customHeight="1" x14ac:dyDescent="0.3">
      <c r="A25" s="59" t="s">
        <v>33</v>
      </c>
      <c r="B25" s="60">
        <v>0</v>
      </c>
      <c r="C25" s="57"/>
      <c r="D25" s="67"/>
    </row>
    <row r="26" spans="1:4" ht="20.100000000000001" customHeight="1" x14ac:dyDescent="0.3">
      <c r="A26" s="59" t="s">
        <v>4</v>
      </c>
      <c r="B26" s="60">
        <v>0</v>
      </c>
      <c r="C26" s="57"/>
      <c r="D26" s="67"/>
    </row>
    <row r="27" spans="1:4" ht="20.100000000000001" customHeight="1" thickBot="1" x14ac:dyDescent="0.3">
      <c r="A27" s="63" t="s">
        <v>27</v>
      </c>
      <c r="B27" s="64">
        <f>SUM(B7:B26)</f>
        <v>0</v>
      </c>
      <c r="C27" s="65"/>
      <c r="D27" s="66"/>
    </row>
    <row r="28" spans="1:4" ht="15" customHeight="1" x14ac:dyDescent="0.25"/>
    <row r="29" spans="1:4" ht="15" customHeight="1" x14ac:dyDescent="0.25"/>
    <row r="30" spans="1:4" ht="15" customHeight="1" x14ac:dyDescent="0.25"/>
    <row r="31" spans="1:4" ht="15" customHeight="1" x14ac:dyDescent="0.25"/>
    <row r="32" spans="1:4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</sheetData>
  <sheetProtection algorithmName="SHA-512" hashValue="u2Os3iDsNkhgJTibsuYwMB70df7NymnQRXgKa1hwkRlvGOgYf1PpSW8id84B0f0gRJpynztBShLnSvr4EMdFTg==" saltValue="e/KwaKxI+xzysgn38u5N5w==" spinCount="100000" sheet="1" objects="1" scenarios="1"/>
  <mergeCells count="3">
    <mergeCell ref="B2:C2"/>
    <mergeCell ref="B3:C3"/>
    <mergeCell ref="B4:C4"/>
  </mergeCells>
  <pageMargins left="0.2" right="0.2" top="0.5" bottom="0.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"/>
  <sheetViews>
    <sheetView zoomScaleNormal="100" workbookViewId="0">
      <selection activeCell="H19" sqref="H19"/>
    </sheetView>
  </sheetViews>
  <sheetFormatPr defaultRowHeight="15" x14ac:dyDescent="0.2"/>
  <cols>
    <col min="1" max="1" width="4.7109375" style="48" customWidth="1"/>
    <col min="2" max="4" width="7.7109375" style="48" customWidth="1"/>
    <col min="5" max="6" width="7.7109375" style="49" customWidth="1"/>
    <col min="7" max="7" width="30.7109375" style="49" customWidth="1"/>
    <col min="8" max="8" width="30.7109375" style="47" customWidth="1"/>
    <col min="9" max="9" width="10.7109375" style="47" customWidth="1"/>
    <col min="10" max="10" width="1.28515625" style="47" customWidth="1"/>
    <col min="11" max="11" width="10.7109375" style="47" customWidth="1"/>
    <col min="12" max="12" width="1.28515625" style="47" customWidth="1"/>
    <col min="13" max="13" width="10.7109375" style="47" customWidth="1"/>
    <col min="14" max="14" width="1.28515625" style="47" customWidth="1"/>
    <col min="15" max="15" width="10.7109375" style="47" customWidth="1"/>
    <col min="16" max="16" width="1.28515625" style="47" customWidth="1"/>
    <col min="17" max="17" width="10.7109375" style="47" customWidth="1"/>
    <col min="18" max="18" width="1.5703125" style="47" customWidth="1"/>
    <col min="19" max="19" width="10.7109375" style="47" customWidth="1"/>
    <col min="20" max="20" width="1.28515625" style="47" customWidth="1"/>
    <col min="21" max="21" width="10.7109375" style="47" customWidth="1"/>
    <col min="22" max="22" width="1.28515625" style="47" customWidth="1"/>
    <col min="23" max="23" width="15" style="47" customWidth="1"/>
    <col min="24" max="24" width="1.28515625" style="47" customWidth="1"/>
    <col min="25" max="25" width="16.140625" style="47" customWidth="1"/>
    <col min="26" max="16384" width="9.140625" style="47"/>
  </cols>
  <sheetData>
    <row r="1" spans="1:26" s="73" customFormat="1" ht="20.100000000000001" customHeight="1" x14ac:dyDescent="0.25">
      <c r="A1" s="68"/>
      <c r="B1" s="69"/>
      <c r="C1" s="69"/>
      <c r="D1" s="69"/>
      <c r="E1" s="69"/>
      <c r="F1" s="69"/>
      <c r="G1" s="69"/>
      <c r="H1" s="70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2"/>
    </row>
    <row r="2" spans="1:26" s="73" customFormat="1" ht="20.100000000000001" customHeight="1" x14ac:dyDescent="0.25">
      <c r="A2" s="128" t="s">
        <v>9</v>
      </c>
      <c r="B2" s="129"/>
      <c r="C2" s="129"/>
      <c r="D2" s="129"/>
      <c r="E2" s="129"/>
      <c r="F2" s="129"/>
      <c r="G2" s="74">
        <f>('Service Unit Breakdown'!B2)</f>
        <v>0</v>
      </c>
      <c r="H2" s="75"/>
      <c r="I2" s="76"/>
      <c r="J2" s="76"/>
      <c r="K2" s="76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2"/>
    </row>
    <row r="3" spans="1:26" s="78" customFormat="1" ht="20.100000000000001" customHeight="1" x14ac:dyDescent="0.25">
      <c r="A3" s="128" t="s">
        <v>10</v>
      </c>
      <c r="B3" s="129"/>
      <c r="C3" s="129"/>
      <c r="D3" s="129"/>
      <c r="E3" s="129"/>
      <c r="F3" s="129"/>
      <c r="G3" s="77" t="str">
        <f>('Service Unit Breakdown'!B3)</f>
        <v>Adult Day Service</v>
      </c>
      <c r="H3" s="75"/>
      <c r="I3" s="76"/>
      <c r="J3" s="76"/>
      <c r="K3" s="76"/>
    </row>
    <row r="4" spans="1:26" s="78" customFormat="1" ht="20.100000000000001" customHeight="1" x14ac:dyDescent="0.25">
      <c r="A4" s="128" t="s">
        <v>21</v>
      </c>
      <c r="B4" s="129"/>
      <c r="C4" s="129"/>
      <c r="D4" s="129"/>
      <c r="E4" s="129"/>
      <c r="F4" s="129"/>
      <c r="G4" s="77">
        <f>('Service Unit Breakdown'!B4)</f>
        <v>0</v>
      </c>
      <c r="H4" s="75"/>
      <c r="I4" s="76"/>
      <c r="J4" s="76"/>
      <c r="K4" s="76"/>
    </row>
    <row r="5" spans="1:26" s="78" customFormat="1" ht="18.75" thickBot="1" x14ac:dyDescent="0.3">
      <c r="A5" s="126"/>
      <c r="B5" s="127"/>
      <c r="C5" s="127"/>
      <c r="D5" s="127"/>
      <c r="E5" s="127"/>
      <c r="F5" s="127"/>
      <c r="G5" s="79"/>
      <c r="H5" s="80"/>
    </row>
    <row r="6" spans="1:26" s="78" customFormat="1" ht="18" x14ac:dyDescent="0.25">
      <c r="A6" s="81"/>
      <c r="B6" s="82"/>
      <c r="C6" s="82"/>
      <c r="D6" s="83"/>
      <c r="E6" s="83"/>
      <c r="F6" s="83"/>
      <c r="G6" s="83"/>
      <c r="H6" s="84"/>
    </row>
    <row r="7" spans="1:26" s="78" customFormat="1" ht="18" x14ac:dyDescent="0.25">
      <c r="A7" s="85"/>
      <c r="B7" s="86"/>
      <c r="C7" s="86"/>
      <c r="D7" s="86"/>
      <c r="E7" s="86"/>
      <c r="F7" s="87"/>
      <c r="G7" s="88" t="s">
        <v>48</v>
      </c>
      <c r="H7" s="89"/>
    </row>
    <row r="8" spans="1:26" s="78" customFormat="1" ht="18" x14ac:dyDescent="0.25">
      <c r="A8" s="90"/>
      <c r="B8" s="132" t="s">
        <v>41</v>
      </c>
      <c r="C8" s="132"/>
      <c r="D8" s="132"/>
      <c r="E8" s="132"/>
      <c r="F8" s="132"/>
      <c r="G8" s="91">
        <f>'Service Unit Breakdown'!B27</f>
        <v>0</v>
      </c>
      <c r="H8" s="92" t="s">
        <v>42</v>
      </c>
    </row>
    <row r="9" spans="1:26" s="78" customFormat="1" ht="18" x14ac:dyDescent="0.25">
      <c r="A9" s="141" t="s">
        <v>54</v>
      </c>
      <c r="B9" s="141"/>
      <c r="C9" s="141"/>
      <c r="D9" s="141"/>
      <c r="E9" s="141"/>
      <c r="F9" s="141"/>
      <c r="G9" s="93">
        <v>0</v>
      </c>
      <c r="H9" s="92">
        <f>SUM(G9*G8)</f>
        <v>0</v>
      </c>
    </row>
    <row r="10" spans="1:26" s="78" customFormat="1" ht="18" x14ac:dyDescent="0.25">
      <c r="A10" s="141" t="s">
        <v>55</v>
      </c>
      <c r="B10" s="141"/>
      <c r="C10" s="141"/>
      <c r="D10" s="141"/>
      <c r="E10" s="141"/>
      <c r="F10" s="141"/>
      <c r="G10" s="93">
        <v>0</v>
      </c>
      <c r="H10" s="92">
        <f>SUM(G10*G9)</f>
        <v>0</v>
      </c>
    </row>
    <row r="11" spans="1:26" s="78" customFormat="1" ht="18.75" thickBot="1" x14ac:dyDescent="0.3">
      <c r="A11" s="126"/>
      <c r="B11" s="127"/>
      <c r="C11" s="127"/>
      <c r="D11" s="127"/>
      <c r="E11" s="127"/>
      <c r="F11" s="127"/>
      <c r="G11" s="79"/>
      <c r="H11" s="80"/>
    </row>
    <row r="12" spans="1:26" s="78" customFormat="1" ht="3.95" customHeight="1" x14ac:dyDescent="0.25">
      <c r="A12" s="94"/>
      <c r="B12" s="87"/>
      <c r="C12" s="87"/>
      <c r="D12" s="87"/>
      <c r="E12" s="87"/>
      <c r="F12" s="87"/>
      <c r="G12" s="95"/>
      <c r="H12" s="96"/>
    </row>
    <row r="13" spans="1:26" s="78" customFormat="1" ht="20.100000000000001" customHeight="1" x14ac:dyDescent="0.25">
      <c r="A13" s="140" t="s">
        <v>43</v>
      </c>
      <c r="B13" s="135"/>
      <c r="C13" s="135"/>
      <c r="D13" s="135"/>
      <c r="E13" s="135"/>
      <c r="F13" s="135"/>
      <c r="G13" s="135"/>
      <c r="H13" s="97">
        <f>SUM(H9:H10)</f>
        <v>0</v>
      </c>
    </row>
    <row r="14" spans="1:26" s="78" customFormat="1" ht="8.1" customHeight="1" x14ac:dyDescent="0.25">
      <c r="A14" s="90"/>
      <c r="B14" s="98"/>
      <c r="C14" s="98"/>
      <c r="D14" s="99"/>
      <c r="E14" s="100"/>
      <c r="F14" s="100"/>
      <c r="G14" s="100"/>
      <c r="H14" s="101"/>
    </row>
    <row r="15" spans="1:26" s="78" customFormat="1" ht="20.100000000000001" customHeight="1" x14ac:dyDescent="0.25">
      <c r="A15" s="140" t="s">
        <v>45</v>
      </c>
      <c r="B15" s="135"/>
      <c r="C15" s="135"/>
      <c r="D15" s="135"/>
      <c r="E15" s="135"/>
      <c r="F15" s="135"/>
      <c r="G15" s="135"/>
      <c r="H15" s="102">
        <f>SUM(G9:G10)</f>
        <v>0</v>
      </c>
    </row>
    <row r="16" spans="1:26" s="78" customFormat="1" ht="8.1" customHeight="1" x14ac:dyDescent="0.25">
      <c r="A16" s="90"/>
      <c r="B16" s="98"/>
      <c r="C16" s="98"/>
      <c r="D16" s="99"/>
      <c r="E16" s="100"/>
      <c r="F16" s="100"/>
      <c r="G16" s="100"/>
      <c r="H16" s="103"/>
    </row>
    <row r="17" spans="1:8" s="78" customFormat="1" ht="20.100000000000001" customHeight="1" x14ac:dyDescent="0.25">
      <c r="A17" s="90"/>
      <c r="B17" s="135" t="s">
        <v>49</v>
      </c>
      <c r="C17" s="135"/>
      <c r="D17" s="135"/>
      <c r="E17" s="135"/>
      <c r="F17" s="135"/>
      <c r="G17" s="135"/>
      <c r="H17" s="104" t="e">
        <f>SUM(H19/H15)</f>
        <v>#DIV/0!</v>
      </c>
    </row>
    <row r="18" spans="1:8" s="78" customFormat="1" ht="20.100000000000001" customHeight="1" thickBot="1" x14ac:dyDescent="0.3">
      <c r="A18" s="105"/>
      <c r="B18" s="106"/>
      <c r="C18" s="106"/>
      <c r="D18" s="106"/>
      <c r="E18" s="106"/>
      <c r="F18" s="106"/>
      <c r="G18" s="106"/>
      <c r="H18" s="107"/>
    </row>
    <row r="19" spans="1:8" s="78" customFormat="1" ht="20.100000000000001" customHeight="1" x14ac:dyDescent="0.25">
      <c r="A19" s="108"/>
      <c r="B19" s="83"/>
      <c r="C19" s="136" t="s">
        <v>52</v>
      </c>
      <c r="D19" s="136"/>
      <c r="E19" s="136"/>
      <c r="F19" s="136"/>
      <c r="G19" s="137"/>
      <c r="H19" s="109">
        <v>0</v>
      </c>
    </row>
    <row r="20" spans="1:8" s="78" customFormat="1" ht="8.1" customHeight="1" x14ac:dyDescent="0.25">
      <c r="A20" s="110"/>
      <c r="B20" s="99"/>
      <c r="C20" s="99"/>
      <c r="D20" s="99"/>
      <c r="E20" s="99"/>
      <c r="F20" s="111"/>
      <c r="G20" s="111"/>
      <c r="H20" s="112"/>
    </row>
    <row r="21" spans="1:8" s="78" customFormat="1" ht="20.100000000000001" customHeight="1" thickBot="1" x14ac:dyDescent="0.3">
      <c r="A21" s="110"/>
      <c r="B21" s="135" t="s">
        <v>50</v>
      </c>
      <c r="C21" s="135"/>
      <c r="D21" s="135"/>
      <c r="E21" s="135"/>
      <c r="F21" s="135"/>
      <c r="G21" s="138"/>
      <c r="H21" s="113">
        <v>0</v>
      </c>
    </row>
    <row r="22" spans="1:8" s="78" customFormat="1" ht="7.5" customHeight="1" x14ac:dyDescent="0.25">
      <c r="A22" s="110"/>
      <c r="B22" s="99"/>
      <c r="C22" s="99"/>
      <c r="D22" s="99"/>
      <c r="E22" s="99"/>
      <c r="F22" s="100"/>
      <c r="G22" s="100"/>
      <c r="H22" s="101"/>
    </row>
    <row r="23" spans="1:8" s="78" customFormat="1" ht="20.100000000000001" customHeight="1" thickBot="1" x14ac:dyDescent="0.3">
      <c r="A23" s="105"/>
      <c r="B23" s="106"/>
      <c r="C23" s="106"/>
      <c r="D23" s="106"/>
      <c r="E23" s="106"/>
      <c r="F23" s="114"/>
      <c r="G23" s="114"/>
      <c r="H23" s="115"/>
    </row>
    <row r="24" spans="1:8" s="78" customFormat="1" ht="8.1" customHeight="1" x14ac:dyDescent="0.25">
      <c r="A24" s="110"/>
      <c r="B24" s="99"/>
      <c r="C24" s="99"/>
      <c r="D24" s="99"/>
      <c r="E24" s="99"/>
      <c r="F24" s="111"/>
      <c r="G24" s="111"/>
      <c r="H24" s="101"/>
    </row>
    <row r="25" spans="1:8" s="78" customFormat="1" ht="20.100000000000001" customHeight="1" x14ac:dyDescent="0.25">
      <c r="A25" s="133" t="s">
        <v>46</v>
      </c>
      <c r="B25" s="134"/>
      <c r="C25" s="134"/>
      <c r="D25" s="134"/>
      <c r="E25" s="134"/>
      <c r="F25" s="134"/>
      <c r="G25" s="134"/>
      <c r="H25" s="116">
        <f>SUM(H19+H21)-H13</f>
        <v>0</v>
      </c>
    </row>
    <row r="26" spans="1:8" s="78" customFormat="1" ht="20.100000000000001" customHeight="1" x14ac:dyDescent="0.25">
      <c r="A26" s="117"/>
      <c r="B26" s="118"/>
      <c r="C26" s="118"/>
      <c r="D26" s="118"/>
      <c r="E26" s="119"/>
      <c r="F26" s="120"/>
      <c r="G26" s="120"/>
      <c r="H26" s="121"/>
    </row>
    <row r="27" spans="1:8" s="78" customFormat="1" ht="20.100000000000001" customHeight="1" x14ac:dyDescent="0.25">
      <c r="A27" s="117"/>
      <c r="B27" s="118"/>
      <c r="C27" s="118"/>
      <c r="D27" s="118"/>
      <c r="E27" s="139" t="s">
        <v>51</v>
      </c>
      <c r="F27" s="139"/>
      <c r="G27" s="139"/>
      <c r="H27" s="116">
        <f>SUM(H21)</f>
        <v>0</v>
      </c>
    </row>
    <row r="28" spans="1:8" s="78" customFormat="1" ht="18.75" thickBot="1" x14ac:dyDescent="0.3">
      <c r="A28" s="130"/>
      <c r="B28" s="131"/>
      <c r="C28" s="131"/>
      <c r="D28" s="131"/>
      <c r="E28" s="122"/>
      <c r="F28" s="122"/>
      <c r="G28" s="122"/>
      <c r="H28" s="123"/>
    </row>
  </sheetData>
  <sheetProtection algorithmName="SHA-512" hashValue="F4riEs0BEMaI3UB9RYZaGcKMdR4lsyrVBrvvhIOq9KdEv0FLY8rlL0WpwTGQQEpgUBh1s+vkqkzee9OaZRBgbw==" saltValue="iR0gmWoT08kkX0QHRwVmmA==" spinCount="100000" sheet="1" objects="1" scenarios="1" selectLockedCells="1"/>
  <mergeCells count="16">
    <mergeCell ref="A5:F5"/>
    <mergeCell ref="A2:F2"/>
    <mergeCell ref="A3:F3"/>
    <mergeCell ref="A4:F4"/>
    <mergeCell ref="A28:D28"/>
    <mergeCell ref="A11:F11"/>
    <mergeCell ref="B8:F8"/>
    <mergeCell ref="A25:G25"/>
    <mergeCell ref="B17:G17"/>
    <mergeCell ref="C19:G19"/>
    <mergeCell ref="B21:G21"/>
    <mergeCell ref="E27:G27"/>
    <mergeCell ref="A13:G13"/>
    <mergeCell ref="A15:G15"/>
    <mergeCell ref="A9:F9"/>
    <mergeCell ref="A10:F10"/>
  </mergeCells>
  <printOptions horizontalCentered="1"/>
  <pageMargins left="0.5" right="0.5" top="0.25" bottom="0.25" header="0.25" footer="0.2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pageSetUpPr fitToPage="1"/>
  </sheetPr>
  <dimension ref="A2:G27"/>
  <sheetViews>
    <sheetView showGridLines="0" zoomScaleNormal="100" workbookViewId="0">
      <selection sqref="A1:F27"/>
    </sheetView>
  </sheetViews>
  <sheetFormatPr defaultColWidth="14.28515625" defaultRowHeight="12.75" x14ac:dyDescent="0.2"/>
  <cols>
    <col min="1" max="1" width="27" style="1" customWidth="1"/>
    <col min="2" max="2" width="11.28515625" style="1" customWidth="1"/>
    <col min="3" max="3" width="26.42578125" style="2" customWidth="1"/>
    <col min="4" max="7" width="14.28515625" style="2" customWidth="1"/>
    <col min="8" max="16384" width="14.28515625" style="1"/>
  </cols>
  <sheetData>
    <row r="2" spans="1:7" ht="24.75" customHeight="1" x14ac:dyDescent="0.2">
      <c r="A2" s="142" t="s">
        <v>16</v>
      </c>
      <c r="B2" s="143"/>
      <c r="C2" s="143"/>
      <c r="D2" s="143"/>
      <c r="E2" s="143"/>
      <c r="F2" s="144"/>
    </row>
    <row r="4" spans="1:7" x14ac:dyDescent="0.2">
      <c r="A4" s="3"/>
      <c r="B4" s="3"/>
      <c r="C4" s="4" t="s">
        <v>0</v>
      </c>
      <c r="D4" s="21"/>
      <c r="E4" s="5" t="s">
        <v>17</v>
      </c>
      <c r="F4" s="6"/>
    </row>
    <row r="5" spans="1:7" x14ac:dyDescent="0.2">
      <c r="A5" s="7"/>
      <c r="B5" s="7"/>
      <c r="C5" s="8" t="s">
        <v>14</v>
      </c>
      <c r="D5" s="22"/>
      <c r="E5" s="9"/>
      <c r="F5" s="10"/>
    </row>
    <row r="6" spans="1:7" s="14" customFormat="1" x14ac:dyDescent="0.2">
      <c r="A6" s="11" t="s">
        <v>12</v>
      </c>
      <c r="B6" s="11"/>
      <c r="C6" s="12" t="s">
        <v>11</v>
      </c>
      <c r="D6" s="23" t="s">
        <v>18</v>
      </c>
      <c r="E6" s="30"/>
      <c r="F6" s="29" t="s">
        <v>20</v>
      </c>
      <c r="G6" s="13"/>
    </row>
    <row r="7" spans="1:7" x14ac:dyDescent="0.2">
      <c r="A7" s="15" t="s">
        <v>2</v>
      </c>
      <c r="B7" s="15"/>
      <c r="C7" s="16" t="e">
        <f>#REF!</f>
        <v>#REF!</v>
      </c>
      <c r="D7" s="16" t="e">
        <f>#REF!</f>
        <v>#REF!</v>
      </c>
      <c r="E7" s="17" t="e">
        <f>C7=D7</f>
        <v>#REF!</v>
      </c>
      <c r="F7" s="16" t="e">
        <f>C7-D7</f>
        <v>#REF!</v>
      </c>
    </row>
    <row r="8" spans="1:7" x14ac:dyDescent="0.2">
      <c r="A8" s="18" t="s">
        <v>7</v>
      </c>
      <c r="B8" s="18"/>
      <c r="C8" s="20" t="e">
        <f>#REF!</f>
        <v>#REF!</v>
      </c>
      <c r="D8" s="20" t="e">
        <f>#REF!</f>
        <v>#REF!</v>
      </c>
      <c r="E8" s="19" t="e">
        <f>C8=D8</f>
        <v>#REF!</v>
      </c>
      <c r="F8" s="20" t="e">
        <f>C8-D8</f>
        <v>#REF!</v>
      </c>
    </row>
    <row r="11" spans="1:7" x14ac:dyDescent="0.2">
      <c r="A11" s="3"/>
      <c r="B11" s="3"/>
      <c r="C11" s="4" t="s">
        <v>0</v>
      </c>
      <c r="D11" s="21"/>
      <c r="E11" s="5" t="s">
        <v>17</v>
      </c>
      <c r="F11" s="6"/>
    </row>
    <row r="12" spans="1:7" x14ac:dyDescent="0.2">
      <c r="A12" s="7"/>
      <c r="B12" s="7"/>
      <c r="C12" s="8" t="s">
        <v>15</v>
      </c>
      <c r="D12" s="22"/>
      <c r="E12" s="9"/>
      <c r="F12" s="10"/>
    </row>
    <row r="13" spans="1:7" s="14" customFormat="1" x14ac:dyDescent="0.2">
      <c r="A13" s="11" t="s">
        <v>22</v>
      </c>
      <c r="B13" s="11"/>
      <c r="C13" s="12" t="s">
        <v>11</v>
      </c>
      <c r="D13" s="23" t="s">
        <v>18</v>
      </c>
      <c r="E13" s="30"/>
      <c r="F13" s="29" t="s">
        <v>20</v>
      </c>
      <c r="G13" s="13"/>
    </row>
    <row r="14" spans="1:7" x14ac:dyDescent="0.2">
      <c r="A14" s="15" t="s">
        <v>2</v>
      </c>
      <c r="B14" s="15" t="s">
        <v>19</v>
      </c>
      <c r="C14" s="16" t="e">
        <f>#REF!</f>
        <v>#REF!</v>
      </c>
      <c r="D14" s="16"/>
      <c r="E14" s="17"/>
      <c r="F14" s="16"/>
    </row>
    <row r="15" spans="1:7" x14ac:dyDescent="0.2">
      <c r="A15" s="24"/>
      <c r="B15" s="24" t="s">
        <v>8</v>
      </c>
      <c r="C15" s="36" t="e">
        <f>#REF!</f>
        <v>#REF!</v>
      </c>
      <c r="D15" s="36"/>
      <c r="E15" s="37"/>
      <c r="F15" s="36"/>
    </row>
    <row r="16" spans="1:7" x14ac:dyDescent="0.2">
      <c r="A16" s="18"/>
      <c r="B16" s="18" t="s">
        <v>0</v>
      </c>
      <c r="C16" s="35" t="e">
        <f>C14+C15</f>
        <v>#REF!</v>
      </c>
      <c r="D16" s="35" t="e">
        <f>#REF!</f>
        <v>#REF!</v>
      </c>
      <c r="E16" s="19" t="e">
        <f>C16=D16</f>
        <v>#REF!</v>
      </c>
      <c r="F16" s="35" t="e">
        <f>C16-D16</f>
        <v>#REF!</v>
      </c>
    </row>
    <row r="17" spans="1:7" x14ac:dyDescent="0.2">
      <c r="A17" s="31" t="s">
        <v>7</v>
      </c>
      <c r="B17" s="31" t="s">
        <v>19</v>
      </c>
      <c r="C17" s="34" t="e">
        <f>#REF!</f>
        <v>#REF!</v>
      </c>
      <c r="D17" s="34"/>
      <c r="E17" s="33"/>
      <c r="F17" s="34"/>
      <c r="G17" s="41"/>
    </row>
    <row r="18" spans="1:7" x14ac:dyDescent="0.2">
      <c r="A18" s="24"/>
      <c r="B18" s="24" t="s">
        <v>8</v>
      </c>
      <c r="C18" s="27" t="e">
        <f>+#REF!</f>
        <v>#REF!</v>
      </c>
      <c r="D18" s="27"/>
      <c r="E18" s="26"/>
      <c r="F18" s="27"/>
    </row>
    <row r="19" spans="1:7" x14ac:dyDescent="0.2">
      <c r="A19" s="18"/>
      <c r="B19" s="18" t="s">
        <v>0</v>
      </c>
      <c r="C19" s="20" t="e">
        <f>C17+C18</f>
        <v>#REF!</v>
      </c>
      <c r="D19" s="20" t="e">
        <f>#REF!</f>
        <v>#REF!</v>
      </c>
      <c r="E19" s="19" t="e">
        <f>C19=D19</f>
        <v>#REF!</v>
      </c>
      <c r="F19" s="20" t="e">
        <f>C19-D19</f>
        <v>#REF!</v>
      </c>
      <c r="G19" s="40"/>
    </row>
    <row r="20" spans="1:7" x14ac:dyDescent="0.2">
      <c r="A20" s="31" t="s">
        <v>1</v>
      </c>
      <c r="B20" s="31" t="s">
        <v>19</v>
      </c>
      <c r="C20" s="34" t="e">
        <f>#REF!</f>
        <v>#REF!</v>
      </c>
      <c r="D20" s="32"/>
      <c r="E20" s="33"/>
      <c r="F20" s="34"/>
    </row>
    <row r="21" spans="1:7" x14ac:dyDescent="0.2">
      <c r="A21" s="24"/>
      <c r="B21" s="24" t="s">
        <v>8</v>
      </c>
      <c r="C21" s="27" t="e">
        <f>#REF!</f>
        <v>#REF!</v>
      </c>
      <c r="D21" s="25"/>
      <c r="E21" s="26"/>
      <c r="F21" s="27"/>
    </row>
    <row r="22" spans="1:7" x14ac:dyDescent="0.2">
      <c r="A22" s="18"/>
      <c r="B22" s="18" t="s">
        <v>0</v>
      </c>
      <c r="C22" s="20" t="e">
        <f>C20+C21</f>
        <v>#REF!</v>
      </c>
      <c r="D22" s="20" t="e">
        <f>#REF!</f>
        <v>#REF!</v>
      </c>
      <c r="E22" s="19" t="e">
        <f>C22=D22</f>
        <v>#REF!</v>
      </c>
      <c r="F22" s="20" t="e">
        <f>C22-D22</f>
        <v>#REF!</v>
      </c>
    </row>
    <row r="23" spans="1:7" x14ac:dyDescent="0.2">
      <c r="A23" s="15" t="s">
        <v>13</v>
      </c>
      <c r="B23" s="15" t="s">
        <v>19</v>
      </c>
      <c r="C23" s="39" t="e">
        <f>#REF!</f>
        <v>#REF!</v>
      </c>
      <c r="D23" s="38"/>
      <c r="E23" s="17"/>
      <c r="F23" s="39"/>
    </row>
    <row r="24" spans="1:7" x14ac:dyDescent="0.2">
      <c r="A24" s="24"/>
      <c r="B24" s="24" t="s">
        <v>8</v>
      </c>
      <c r="C24" s="27" t="e">
        <f>#REF!</f>
        <v>#REF!</v>
      </c>
      <c r="D24" s="25"/>
      <c r="E24" s="26"/>
      <c r="F24" s="27"/>
    </row>
    <row r="25" spans="1:7" x14ac:dyDescent="0.2">
      <c r="A25" s="18"/>
      <c r="B25" s="18" t="s">
        <v>0</v>
      </c>
      <c r="C25" s="20" t="e">
        <f>C23+C24</f>
        <v>#REF!</v>
      </c>
      <c r="D25" s="20" t="e">
        <f>#REF!</f>
        <v>#REF!</v>
      </c>
      <c r="E25" s="19" t="e">
        <f>C25=D25</f>
        <v>#REF!</v>
      </c>
      <c r="F25" s="20" t="e">
        <f>C25-D25</f>
        <v>#REF!</v>
      </c>
    </row>
    <row r="26" spans="1:7" x14ac:dyDescent="0.2">
      <c r="A26" s="28"/>
      <c r="B26" s="28"/>
    </row>
    <row r="27" spans="1:7" x14ac:dyDescent="0.2">
      <c r="A27" s="145" t="s">
        <v>23</v>
      </c>
      <c r="B27" s="146"/>
      <c r="C27" s="42" t="e">
        <f>C19+C8</f>
        <v>#REF!</v>
      </c>
      <c r="D27" s="42" t="e">
        <f>#REF!+#REF!</f>
        <v>#REF!</v>
      </c>
      <c r="E27" s="43" t="e">
        <f>C27=D27</f>
        <v>#REF!</v>
      </c>
      <c r="F27" s="42" t="e">
        <f>C27-D27</f>
        <v>#REF!</v>
      </c>
    </row>
  </sheetData>
  <sheetProtection algorithmName="SHA-512" hashValue="UmcHEMeJsJDjxBEhO2cyP5IaZWNBwYLuSBR3o85y8c/WGW2NpoH98cxaMajKm9bI5ji5KHJScnfOwFDH6yymXQ==" saltValue="UZj5fQiqkdt7RfUa81Ay7A==" spinCount="100000" sheet="1" objects="1" scenarios="1" selectLockedCells="1"/>
  <mergeCells count="2">
    <mergeCell ref="A2:F2"/>
    <mergeCell ref="A27:B27"/>
  </mergeCells>
  <pageMargins left="0.7" right="0.7" top="0.75" bottom="0.75" header="0.3" footer="0.3"/>
  <pageSetup orientation="landscape" r:id="rId1"/>
  <headerFooter>
    <oddFooter>&amp;L&amp;F&amp;R3/25/09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Service Unit Breakdown</vt:lpstr>
      <vt:lpstr>Contract Totals</vt:lpstr>
      <vt:lpstr>Nutrition Budget Validation</vt:lpstr>
      <vt:lpstr>'Contract Totals'!Print_Area</vt:lpstr>
      <vt:lpstr>'Nutrition Budget Validation'!Print_Area</vt:lpstr>
      <vt:lpstr>'Service Unit Breakdown'!Print_Area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jwhaley</dc:creator>
  <cp:lastModifiedBy>Opalczynski, Annette (DHSS)</cp:lastModifiedBy>
  <cp:lastPrinted>2017-01-19T18:15:22Z</cp:lastPrinted>
  <dcterms:created xsi:type="dcterms:W3CDTF">2007-08-10T17:30:44Z</dcterms:created>
  <dcterms:modified xsi:type="dcterms:W3CDTF">2018-09-25T15:33:55Z</dcterms:modified>
</cp:coreProperties>
</file>