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6105" activeTab="0"/>
  </bookViews>
  <sheets>
    <sheet name="Budget" sheetId="1" r:id="rId1"/>
    <sheet name="Salary Detail" sheetId="2" r:id="rId2"/>
    <sheet name="Start-up Costs" sheetId="3" r:id="rId3"/>
    <sheet name="IT Costs" sheetId="4" r:id="rId4"/>
    <sheet name="Expenditure Revenue Report" sheetId="5" r:id="rId5"/>
  </sheets>
  <definedNames>
    <definedName name="_xlnm.Print_Area" localSheetId="1">'Salary Detail'!$A$1:$I$52</definedName>
  </definedNames>
  <calcPr fullCalcOnLoad="1"/>
</workbook>
</file>

<file path=xl/sharedStrings.xml><?xml version="1.0" encoding="utf-8"?>
<sst xmlns="http://schemas.openxmlformats.org/spreadsheetml/2006/main" count="215" uniqueCount="138">
  <si>
    <t>CONTRACTOR :</t>
  </si>
  <si>
    <t>PROGRAM NAME:</t>
  </si>
  <si>
    <t>BUDGET</t>
  </si>
  <si>
    <t>REQUEST</t>
  </si>
  <si>
    <t>TOTAL SALARIES</t>
  </si>
  <si>
    <t>SALARIES &amp; FRINGE BENEFITS</t>
  </si>
  <si>
    <t>BENEFITS:</t>
  </si>
  <si>
    <t>PAYROLL TAX</t>
  </si>
  <si>
    <t>HEALTH BENEFITS</t>
  </si>
  <si>
    <t>OTHER FRINGE BENEFITS</t>
  </si>
  <si>
    <t>TOTAL BENEFITS</t>
  </si>
  <si>
    <t>TOTAL SAL. &amp; BEN.</t>
  </si>
  <si>
    <t>TRAVEL</t>
  </si>
  <si>
    <t>STAFF TRAINING</t>
  </si>
  <si>
    <t>STAFF MILEAGE</t>
  </si>
  <si>
    <t>STAFF PUBLIC TRANSP.</t>
  </si>
  <si>
    <t>OTHER STAFF TRAVEL</t>
  </si>
  <si>
    <t>TOTAL TRAVEL</t>
  </si>
  <si>
    <t>OCCUPANCY COSTS:</t>
  </si>
  <si>
    <t>OCCUPANCY COST</t>
  </si>
  <si>
    <t xml:space="preserve">CUSTODIAL SUPPLIES </t>
  </si>
  <si>
    <t>INSURANCE</t>
  </si>
  <si>
    <t>OTHER OCCUPANCY</t>
  </si>
  <si>
    <t>TOTAL OCCUPANCY</t>
  </si>
  <si>
    <t>TRANSPORTATION</t>
  </si>
  <si>
    <t>GAS &amp; OIL</t>
  </si>
  <si>
    <t>VEHICLE LEASE</t>
  </si>
  <si>
    <t>VEHICLE REPAIR/MAINT.</t>
  </si>
  <si>
    <t>VEHICLE INS. &amp; TAXES</t>
  </si>
  <si>
    <t>PUBLIC TRANSPORTAT'N</t>
  </si>
  <si>
    <t>OTHER TRANSP</t>
  </si>
  <si>
    <t>TOTAL TRANSP. COSTS</t>
  </si>
  <si>
    <t>OPERATING COSTS:</t>
  </si>
  <si>
    <t>OPERATING COST</t>
  </si>
  <si>
    <t>CONSULTANT COSTS</t>
  </si>
  <si>
    <t>TELEPHONE</t>
  </si>
  <si>
    <t>POSTAGE</t>
  </si>
  <si>
    <t>ADVERTISING/RECRUT'G</t>
  </si>
  <si>
    <t>PRINTING/REPRODUCT'N</t>
  </si>
  <si>
    <t>OFFICE SUPPLIES</t>
  </si>
  <si>
    <t>EQUIPMENT RENTAL</t>
  </si>
  <si>
    <t>EQUIP REPAIR/MAINT.</t>
  </si>
  <si>
    <t>OTHER OPERATING COST</t>
  </si>
  <si>
    <t>TOTAL DIRECT PROGRAM</t>
  </si>
  <si>
    <t>ADDITIONAL COMMENTS</t>
  </si>
  <si>
    <t>INDIRECT COST ALLOC.</t>
  </si>
  <si>
    <t>TOTAL PROG. COSTS</t>
  </si>
  <si>
    <t>TOTAL OPERATING COST</t>
  </si>
  <si>
    <t xml:space="preserve"> </t>
  </si>
  <si>
    <t>Total Agency Salary</t>
  </si>
  <si>
    <t>Program Eligible Salary</t>
  </si>
  <si>
    <t>Staff Name</t>
  </si>
  <si>
    <t>Hrs Per Week</t>
  </si>
  <si>
    <t>Annual Salary</t>
  </si>
  <si>
    <t>Administrative Staff</t>
  </si>
  <si>
    <t>Employee 1</t>
  </si>
  <si>
    <t>Employee 2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</si>
  <si>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</si>
  <si>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</si>
  <si>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</si>
  <si>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</si>
  <si>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</si>
  <si>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</si>
  <si>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</si>
  <si>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</si>
  <si>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</si>
  <si>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</si>
  <si>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</si>
  <si>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Total Administrative Staff</t>
  </si>
  <si>
    <t>FTE's</t>
  </si>
  <si>
    <t>Program Staff</t>
  </si>
  <si>
    <t>Employee 15</t>
  </si>
  <si>
    <t>Employee 16</t>
  </si>
  <si>
    <t>Employee 17</t>
  </si>
  <si>
    <t>Employee 18</t>
  </si>
  <si>
    <t>Employee 19</t>
  </si>
  <si>
    <t>TOTAL Program Staff</t>
  </si>
  <si>
    <t>TOTAL Staff</t>
  </si>
  <si>
    <t>STAFF TRAVEL &amp; TRNG:</t>
  </si>
  <si>
    <t>TRANSPORTATION COSTS:</t>
  </si>
  <si>
    <t>Staff Roster</t>
  </si>
  <si>
    <t>Employee 3</t>
  </si>
  <si>
    <t>Agency  Title</t>
  </si>
  <si>
    <t>Certification Standards Title</t>
  </si>
  <si>
    <t>OEC's</t>
  </si>
  <si>
    <t>OEC'S</t>
  </si>
  <si>
    <t>UTILITIES</t>
  </si>
  <si>
    <t>RENT/BUILDING USE FEE</t>
  </si>
  <si>
    <t>REPAIRS/MAINTENANCE</t>
  </si>
  <si>
    <t xml:space="preserve"> BUDGET NARRATIVE</t>
  </si>
  <si>
    <t xml:space="preserve"> Personnel Detail Sheet</t>
  </si>
  <si>
    <t>Category</t>
  </si>
  <si>
    <t>Amount</t>
  </si>
  <si>
    <t>Provide a narrative description on assumptions made to arrive at these allocations.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</si>
  <si>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Hardware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</si>
  <si>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Software</t>
    </r>
  </si>
  <si>
    <r>
      <t>3.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Technical staffing</t>
    </r>
  </si>
  <si>
    <t>For vendor hosted websites, hosting costs can be allocated to the above categories at the discretion of the vendor.</t>
  </si>
  <si>
    <t xml:space="preserve">Vendor is required to submit technology costs that the State will be directly or indirectly responsible for as part of this contract. </t>
  </si>
  <si>
    <t>The vendor will break down technology costs into three categories for implementation and the same three categories for out-year costs:</t>
  </si>
  <si>
    <t>Annual Operating Budget</t>
  </si>
  <si>
    <t>Start-Up Costs (not included in annual operating budget)</t>
  </si>
  <si>
    <t>Approved</t>
  </si>
  <si>
    <t>Budget</t>
  </si>
  <si>
    <t>Jan</t>
  </si>
  <si>
    <t>Feb</t>
  </si>
  <si>
    <t>May</t>
  </si>
  <si>
    <t>Aug</t>
  </si>
  <si>
    <t>Oct</t>
  </si>
  <si>
    <t>Nov</t>
  </si>
  <si>
    <t>Dec</t>
  </si>
  <si>
    <t>Jul</t>
  </si>
  <si>
    <t>Mar</t>
  </si>
  <si>
    <t>Apr</t>
  </si>
  <si>
    <t>Jun</t>
  </si>
  <si>
    <t>Percentage of contract expended</t>
  </si>
  <si>
    <t>Expenditure Revenue Report</t>
  </si>
  <si>
    <t>MEDICAID REVENUE</t>
  </si>
  <si>
    <t>MEDICARE REVENUE</t>
  </si>
  <si>
    <t>CLIENT FEES</t>
  </si>
  <si>
    <t>OTHER REV</t>
  </si>
  <si>
    <t>DSAMH FEE FOR SERVICE</t>
  </si>
  <si>
    <t>DSAMH COST REIMBURSEMENT REV</t>
  </si>
  <si>
    <t>TOTAL REVENUE</t>
  </si>
  <si>
    <t>TOTAL SURPLUS/DEFICIT</t>
  </si>
  <si>
    <t>Total Actual Expenses</t>
  </si>
  <si>
    <t xml:space="preserve">Total Actual &amp; Projected Through Year End </t>
  </si>
  <si>
    <t>Over/Under Budget</t>
  </si>
  <si>
    <t>Balance of Year End Projections</t>
  </si>
  <si>
    <t>Sep</t>
  </si>
  <si>
    <t>PLEASE SHOW ALL REVENUE</t>
  </si>
  <si>
    <t>CLIENT COSTS:</t>
  </si>
  <si>
    <t>FOOD &amp; GROCERIES</t>
  </si>
  <si>
    <t>REHAB /EDUCAT'L SUP</t>
  </si>
  <si>
    <t>OTHER CLIENT AST</t>
  </si>
  <si>
    <t>EMER SUPP/MEDICINES</t>
  </si>
  <si>
    <t>MEDICATIONS</t>
  </si>
  <si>
    <t>TOTAL CLIENT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</si>
</sst>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&quot;$&quot;#,##0.00"/>
    <numFmt numFmtId="166" formatCode="[$-409]mmm\-yy;@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MS Sans Serif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1EFB1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38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38" fontId="5" fillId="0" borderId="10" xfId="0" applyNumberFormat="1" applyFont="1" applyBorder="1" applyAlignment="1">
      <alignment/>
    </xf>
    <xf numFmtId="40" fontId="5" fillId="33" borderId="10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0" fontId="5" fillId="0" borderId="0" xfId="0" applyNumberFormat="1" applyFont="1" applyAlignment="1">
      <alignment/>
    </xf>
    <xf numFmtId="40" fontId="5" fillId="0" borderId="0" xfId="0" applyNumberFormat="1" applyFont="1" applyAlignment="1" applyProtection="1">
      <alignment/>
      <protection/>
    </xf>
    <xf numFmtId="40" fontId="5" fillId="0" borderId="0" xfId="0" applyNumberFormat="1" applyFont="1" applyAlignment="1" applyProtection="1">
      <alignment/>
      <protection locked="0"/>
    </xf>
    <xf numFmtId="0" fontId="5" fillId="33" borderId="10" xfId="0" applyFont="1" applyFill="1" applyBorder="1" applyAlignment="1">
      <alignment/>
    </xf>
    <xf numFmtId="38" fontId="5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40" fontId="5" fillId="0" borderId="10" xfId="0" applyNumberFormat="1" applyFont="1" applyBorder="1" applyAlignment="1" applyProtection="1">
      <alignment/>
      <protection locked="0"/>
    </xf>
    <xf numFmtId="0" fontId="5" fillId="33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40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58" applyFont="1" applyProtection="1">
      <alignment/>
      <protection/>
    </xf>
    <xf numFmtId="43" fontId="6" fillId="0" borderId="0" xfId="42" applyFont="1" applyAlignment="1" applyProtection="1">
      <alignment/>
      <protection/>
    </xf>
    <xf numFmtId="2" fontId="6" fillId="0" borderId="0" xfId="58" applyNumberFormat="1" applyFont="1" applyProtection="1">
      <alignment/>
      <protection/>
    </xf>
    <xf numFmtId="0" fontId="6" fillId="0" borderId="0" xfId="58" applyFont="1">
      <alignment/>
      <protection/>
    </xf>
    <xf numFmtId="0" fontId="7" fillId="0" borderId="0" xfId="58" applyFont="1" applyProtection="1">
      <alignment/>
      <protection/>
    </xf>
    <xf numFmtId="0" fontId="8" fillId="0" borderId="0" xfId="58" applyFont="1" applyProtection="1">
      <alignment/>
      <protection/>
    </xf>
    <xf numFmtId="43" fontId="6" fillId="0" borderId="0" xfId="42" applyFont="1" applyAlignment="1" applyProtection="1">
      <alignment horizontal="center"/>
      <protection/>
    </xf>
    <xf numFmtId="2" fontId="6" fillId="0" borderId="0" xfId="58" applyNumberFormat="1" applyFont="1" applyAlignment="1" applyProtection="1">
      <alignment horizontal="center"/>
      <protection/>
    </xf>
    <xf numFmtId="0" fontId="9" fillId="0" borderId="0" xfId="58" applyFont="1" applyProtection="1">
      <alignment/>
      <protection/>
    </xf>
    <xf numFmtId="0" fontId="6" fillId="0" borderId="11" xfId="58" applyFont="1" applyBorder="1" applyProtection="1">
      <alignment/>
      <protection/>
    </xf>
    <xf numFmtId="2" fontId="6" fillId="0" borderId="12" xfId="42" applyNumberFormat="1" applyFont="1" applyBorder="1" applyAlignment="1" applyProtection="1">
      <alignment/>
      <protection/>
    </xf>
    <xf numFmtId="43" fontId="6" fillId="0" borderId="12" xfId="42" applyFont="1" applyBorder="1" applyAlignment="1" applyProtection="1">
      <alignment/>
      <protection/>
    </xf>
    <xf numFmtId="2" fontId="6" fillId="0" borderId="12" xfId="58" applyNumberFormat="1" applyFont="1" applyBorder="1" applyProtection="1">
      <alignment/>
      <protection/>
    </xf>
    <xf numFmtId="0" fontId="9" fillId="0" borderId="11" xfId="58" applyFont="1" applyBorder="1" applyProtection="1">
      <alignment/>
      <protection/>
    </xf>
    <xf numFmtId="2" fontId="6" fillId="0" borderId="11" xfId="42" applyNumberFormat="1" applyFont="1" applyBorder="1" applyAlignment="1" applyProtection="1">
      <alignment/>
      <protection/>
    </xf>
    <xf numFmtId="43" fontId="6" fillId="0" borderId="11" xfId="42" applyFont="1" applyBorder="1" applyAlignment="1" applyProtection="1">
      <alignment/>
      <protection/>
    </xf>
    <xf numFmtId="2" fontId="6" fillId="0" borderId="11" xfId="58" applyNumberFormat="1" applyFont="1" applyBorder="1" applyProtection="1">
      <alignment/>
      <protection/>
    </xf>
    <xf numFmtId="0" fontId="6" fillId="0" borderId="11" xfId="58" applyFont="1" applyBorder="1" applyProtection="1">
      <alignment/>
      <protection locked="0"/>
    </xf>
    <xf numFmtId="2" fontId="6" fillId="0" borderId="11" xfId="42" applyNumberFormat="1" applyFont="1" applyBorder="1" applyAlignment="1" applyProtection="1">
      <alignment/>
      <protection locked="0"/>
    </xf>
    <xf numFmtId="7" fontId="6" fillId="0" borderId="11" xfId="42" applyNumberFormat="1" applyFont="1" applyBorder="1" applyAlignment="1" applyProtection="1">
      <alignment/>
      <protection locked="0"/>
    </xf>
    <xf numFmtId="10" fontId="6" fillId="0" borderId="11" xfId="42" applyNumberFormat="1" applyFont="1" applyBorder="1" applyAlignment="1" applyProtection="1">
      <alignment/>
      <protection locked="0"/>
    </xf>
    <xf numFmtId="165" fontId="6" fillId="0" borderId="11" xfId="58" applyNumberFormat="1" applyFont="1" applyBorder="1" applyProtection="1">
      <alignment/>
      <protection locked="0"/>
    </xf>
    <xf numFmtId="0" fontId="9" fillId="33" borderId="11" xfId="58" applyFont="1" applyFill="1" applyBorder="1" applyProtection="1">
      <alignment/>
      <protection/>
    </xf>
    <xf numFmtId="0" fontId="6" fillId="33" borderId="11" xfId="58" applyFont="1" applyFill="1" applyBorder="1" applyProtection="1">
      <alignment/>
      <protection/>
    </xf>
    <xf numFmtId="2" fontId="6" fillId="33" borderId="11" xfId="42" applyNumberFormat="1" applyFont="1" applyFill="1" applyBorder="1" applyAlignment="1" applyProtection="1">
      <alignment/>
      <protection/>
    </xf>
    <xf numFmtId="7" fontId="6" fillId="33" borderId="11" xfId="42" applyNumberFormat="1" applyFont="1" applyFill="1" applyBorder="1" applyAlignment="1" applyProtection="1">
      <alignment/>
      <protection/>
    </xf>
    <xf numFmtId="43" fontId="6" fillId="33" borderId="11" xfId="42" applyFont="1" applyFill="1" applyBorder="1" applyAlignment="1" applyProtection="1">
      <alignment/>
      <protection/>
    </xf>
    <xf numFmtId="165" fontId="6" fillId="33" borderId="11" xfId="58" applyNumberFormat="1" applyFont="1" applyFill="1" applyBorder="1" applyProtection="1">
      <alignment/>
      <protection/>
    </xf>
    <xf numFmtId="43" fontId="6" fillId="33" borderId="11" xfId="42" applyFont="1" applyFill="1" applyBorder="1" applyAlignment="1" applyProtection="1">
      <alignment horizontal="right"/>
      <protection/>
    </xf>
    <xf numFmtId="2" fontId="6" fillId="33" borderId="11" xfId="58" applyNumberFormat="1" applyFont="1" applyFill="1" applyBorder="1" applyProtection="1">
      <alignment/>
      <protection/>
    </xf>
    <xf numFmtId="0" fontId="9" fillId="0" borderId="11" xfId="58" applyFont="1" applyFill="1" applyBorder="1" applyProtection="1">
      <alignment/>
      <protection/>
    </xf>
    <xf numFmtId="0" fontId="6" fillId="0" borderId="11" xfId="58" applyFont="1" applyFill="1" applyBorder="1" applyProtection="1">
      <alignment/>
      <protection locked="0"/>
    </xf>
    <xf numFmtId="165" fontId="6" fillId="33" borderId="11" xfId="42" applyNumberFormat="1" applyFont="1" applyFill="1" applyBorder="1" applyAlignment="1" applyProtection="1">
      <alignment/>
      <protection/>
    </xf>
    <xf numFmtId="2" fontId="9" fillId="33" borderId="11" xfId="42" applyNumberFormat="1" applyFont="1" applyFill="1" applyBorder="1" applyAlignment="1" applyProtection="1">
      <alignment/>
      <protection/>
    </xf>
    <xf numFmtId="7" fontId="9" fillId="33" borderId="11" xfId="42" applyNumberFormat="1" applyFont="1" applyFill="1" applyBorder="1" applyAlignment="1" applyProtection="1">
      <alignment/>
      <protection/>
    </xf>
    <xf numFmtId="43" fontId="9" fillId="33" borderId="11" xfId="42" applyFont="1" applyFill="1" applyBorder="1" applyAlignment="1" applyProtection="1">
      <alignment horizontal="right"/>
      <protection/>
    </xf>
    <xf numFmtId="165" fontId="9" fillId="33" borderId="11" xfId="58" applyNumberFormat="1" applyFont="1" applyFill="1" applyBorder="1" applyProtection="1">
      <alignment/>
      <protection/>
    </xf>
    <xf numFmtId="43" fontId="9" fillId="33" borderId="11" xfId="42" applyFont="1" applyFill="1" applyBorder="1" applyAlignment="1" applyProtection="1">
      <alignment/>
      <protection/>
    </xf>
    <xf numFmtId="43" fontId="6" fillId="0" borderId="0" xfId="42" applyFont="1" applyAlignment="1">
      <alignment/>
    </xf>
    <xf numFmtId="2" fontId="6" fillId="0" borderId="0" xfId="58" applyNumberFormat="1" applyFont="1">
      <alignment/>
      <protection/>
    </xf>
    <xf numFmtId="164" fontId="5" fillId="0" borderId="0" xfId="0" applyNumberFormat="1" applyFon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/>
      <protection locked="0"/>
    </xf>
    <xf numFmtId="43" fontId="9" fillId="0" borderId="14" xfId="42" applyFont="1" applyBorder="1" applyAlignment="1" applyProtection="1">
      <alignment horizontal="center" wrapText="1"/>
      <protection/>
    </xf>
    <xf numFmtId="43" fontId="9" fillId="0" borderId="15" xfId="42" applyFont="1" applyBorder="1" applyAlignment="1" applyProtection="1">
      <alignment horizontal="center" wrapText="1"/>
      <protection/>
    </xf>
    <xf numFmtId="43" fontId="9" fillId="0" borderId="16" xfId="42" applyFont="1" applyBorder="1" applyAlignment="1" applyProtection="1">
      <alignment horizontal="center" wrapText="1"/>
      <protection/>
    </xf>
    <xf numFmtId="43" fontId="9" fillId="0" borderId="17" xfId="42" applyFont="1" applyBorder="1" applyAlignment="1" applyProtection="1">
      <alignment horizontal="center" wrapText="1"/>
      <protection/>
    </xf>
    <xf numFmtId="2" fontId="9" fillId="0" borderId="18" xfId="58" applyNumberFormat="1" applyFont="1" applyBorder="1" applyAlignment="1" applyProtection="1">
      <alignment horizontal="center" wrapText="1"/>
      <protection/>
    </xf>
    <xf numFmtId="49" fontId="9" fillId="0" borderId="0" xfId="58" applyNumberFormat="1" applyFont="1" applyAlignment="1" applyProtection="1">
      <alignment wrapText="1"/>
      <protection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6"/>
    </xf>
    <xf numFmtId="0" fontId="11" fillId="0" borderId="0" xfId="0" applyFont="1" applyAlignment="1">
      <alignment horizontal="left" indent="8"/>
    </xf>
    <xf numFmtId="40" fontId="5" fillId="0" borderId="19" xfId="0" applyNumberFormat="1" applyFont="1" applyBorder="1" applyAlignment="1" applyProtection="1">
      <alignment/>
      <protection locked="0"/>
    </xf>
    <xf numFmtId="44" fontId="0" fillId="0" borderId="0" xfId="44" applyFont="1" applyAlignment="1">
      <alignment/>
    </xf>
    <xf numFmtId="9" fontId="0" fillId="0" borderId="0" xfId="61" applyFont="1" applyAlignment="1">
      <alignment/>
    </xf>
    <xf numFmtId="38" fontId="4" fillId="0" borderId="0" xfId="0" applyNumberFormat="1" applyFont="1" applyAlignment="1" applyProtection="1">
      <alignment horizontal="center"/>
      <protection locked="0"/>
    </xf>
    <xf numFmtId="44" fontId="0" fillId="0" borderId="0" xfId="44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4" fontId="4" fillId="0" borderId="0" xfId="44" applyFont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40" fontId="5" fillId="33" borderId="19" xfId="0" applyNumberFormat="1" applyFont="1" applyFill="1" applyBorder="1" applyAlignment="1" applyProtection="1">
      <alignment/>
      <protection locked="0"/>
    </xf>
    <xf numFmtId="44" fontId="0" fillId="0" borderId="20" xfId="44" applyFont="1" applyBorder="1" applyAlignment="1" applyProtection="1">
      <alignment/>
      <protection locked="0"/>
    </xf>
    <xf numFmtId="44" fontId="0" fillId="0" borderId="21" xfId="44" applyFont="1" applyBorder="1" applyAlignment="1" applyProtection="1">
      <alignment/>
      <protection locked="0"/>
    </xf>
    <xf numFmtId="44" fontId="0" fillId="0" borderId="10" xfId="44" applyFont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4" fontId="0" fillId="0" borderId="0" xfId="44" applyFont="1" applyAlignment="1" applyProtection="1">
      <alignment/>
      <protection/>
    </xf>
    <xf numFmtId="0" fontId="0" fillId="0" borderId="0" xfId="0" applyAlignment="1" applyProtection="1">
      <alignment/>
      <protection/>
    </xf>
    <xf numFmtId="44" fontId="4" fillId="0" borderId="0" xfId="44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44" fontId="0" fillId="0" borderId="20" xfId="44" applyFont="1" applyBorder="1" applyAlignment="1" applyProtection="1">
      <alignment/>
      <protection/>
    </xf>
    <xf numFmtId="9" fontId="0" fillId="0" borderId="20" xfId="61" applyFont="1" applyBorder="1" applyAlignment="1" applyProtection="1">
      <alignment/>
      <protection/>
    </xf>
    <xf numFmtId="0" fontId="5" fillId="0" borderId="10" xfId="57" applyFont="1" applyBorder="1" applyAlignment="1">
      <alignment horizontal="left"/>
      <protection/>
    </xf>
    <xf numFmtId="0" fontId="5" fillId="0" borderId="10" xfId="57" applyFont="1" applyBorder="1">
      <alignment/>
      <protection/>
    </xf>
    <xf numFmtId="38" fontId="5" fillId="0" borderId="19" xfId="57" applyNumberFormat="1" applyFont="1" applyBorder="1">
      <alignment/>
      <protection/>
    </xf>
    <xf numFmtId="40" fontId="5" fillId="0" borderId="10" xfId="57" applyNumberFormat="1" applyFont="1" applyBorder="1" applyProtection="1">
      <alignment/>
      <protection locked="0"/>
    </xf>
    <xf numFmtId="40" fontId="5" fillId="33" borderId="10" xfId="57" applyNumberFormat="1" applyFont="1" applyFill="1" applyBorder="1">
      <alignment/>
      <protection/>
    </xf>
    <xf numFmtId="0" fontId="5" fillId="0" borderId="19" xfId="57" applyFont="1" applyBorder="1">
      <alignment/>
      <protection/>
    </xf>
    <xf numFmtId="0" fontId="5" fillId="0" borderId="13" xfId="57" applyFont="1" applyBorder="1">
      <alignment/>
      <protection/>
    </xf>
    <xf numFmtId="38" fontId="5" fillId="0" borderId="13" xfId="57" applyNumberFormat="1" applyFont="1" applyBorder="1">
      <alignment/>
      <protection/>
    </xf>
    <xf numFmtId="40" fontId="4" fillId="0" borderId="10" xfId="57" applyNumberFormat="1" applyFont="1" applyBorder="1" applyProtection="1">
      <alignment/>
      <protection locked="0"/>
    </xf>
    <xf numFmtId="0" fontId="5" fillId="34" borderId="13" xfId="57" applyFont="1" applyFill="1" applyBorder="1" applyAlignment="1">
      <alignment horizontal="left"/>
      <protection/>
    </xf>
    <xf numFmtId="0" fontId="5" fillId="34" borderId="10" xfId="57" applyFont="1" applyFill="1" applyBorder="1" applyAlignment="1">
      <alignment horizontal="left"/>
      <protection/>
    </xf>
    <xf numFmtId="0" fontId="5" fillId="33" borderId="10" xfId="57" applyFont="1" applyFill="1" applyBorder="1" applyAlignment="1">
      <alignment horizontal="left"/>
      <protection/>
    </xf>
    <xf numFmtId="0" fontId="5" fillId="33" borderId="10" xfId="57" applyFont="1" applyFill="1" applyBorder="1">
      <alignment/>
      <protection/>
    </xf>
    <xf numFmtId="38" fontId="5" fillId="33" borderId="19" xfId="57" applyNumberFormat="1" applyFont="1" applyFill="1" applyBorder="1">
      <alignment/>
      <protection/>
    </xf>
    <xf numFmtId="0" fontId="4" fillId="0" borderId="0" xfId="57" applyFont="1">
      <alignment/>
      <protection/>
    </xf>
    <xf numFmtId="38" fontId="5" fillId="0" borderId="0" xfId="57" applyNumberFormat="1" applyFont="1">
      <alignment/>
      <protection/>
    </xf>
    <xf numFmtId="38" fontId="5" fillId="0" borderId="10" xfId="57" applyNumberFormat="1" applyFont="1" applyBorder="1">
      <alignment/>
      <protection/>
    </xf>
    <xf numFmtId="0" fontId="5" fillId="33" borderId="22" xfId="57" applyFont="1" applyFill="1" applyBorder="1" applyAlignment="1">
      <alignment horizontal="left"/>
      <protection/>
    </xf>
    <xf numFmtId="0" fontId="5" fillId="33" borderId="20" xfId="57" applyFont="1" applyFill="1" applyBorder="1">
      <alignment/>
      <protection/>
    </xf>
    <xf numFmtId="0" fontId="5" fillId="33" borderId="23" xfId="57" applyFont="1" applyFill="1" applyBorder="1">
      <alignment/>
      <protection/>
    </xf>
    <xf numFmtId="40" fontId="5" fillId="33" borderId="20" xfId="57" applyNumberFormat="1" applyFont="1" applyFill="1" applyBorder="1">
      <alignment/>
      <protection/>
    </xf>
    <xf numFmtId="44" fontId="4" fillId="0" borderId="0" xfId="44" applyFont="1" applyAlignment="1" applyProtection="1">
      <alignment wrapText="1"/>
      <protection locked="0"/>
    </xf>
    <xf numFmtId="0" fontId="5" fillId="0" borderId="0" xfId="57" applyFont="1">
      <alignment/>
      <protection/>
    </xf>
    <xf numFmtId="40" fontId="5" fillId="0" borderId="10" xfId="57" applyNumberFormat="1" applyFont="1" applyBorder="1">
      <alignment/>
      <protection/>
    </xf>
    <xf numFmtId="40" fontId="5" fillId="35" borderId="10" xfId="57" applyNumberFormat="1" applyFont="1" applyFill="1" applyBorder="1" applyAlignment="1">
      <alignment horizontal="center"/>
      <protection/>
    </xf>
    <xf numFmtId="40" fontId="5" fillId="36" borderId="10" xfId="57" applyNumberFormat="1" applyFont="1" applyFill="1" applyBorder="1">
      <alignment/>
      <protection/>
    </xf>
    <xf numFmtId="44" fontId="0" fillId="0" borderId="24" xfId="44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40" fontId="5" fillId="0" borderId="0" xfId="0" applyNumberFormat="1" applyFont="1" applyFill="1" applyBorder="1" applyAlignment="1" applyProtection="1">
      <alignment/>
      <protection locked="0"/>
    </xf>
    <xf numFmtId="44" fontId="0" fillId="0" borderId="24" xfId="44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0" fontId="5" fillId="0" borderId="25" xfId="57" applyNumberFormat="1" applyFont="1" applyBorder="1" applyProtection="1">
      <alignment/>
      <protection locked="0"/>
    </xf>
    <xf numFmtId="10" fontId="5" fillId="33" borderId="26" xfId="57" applyNumberFormat="1" applyFont="1" applyFill="1" applyBorder="1">
      <alignment/>
      <protection/>
    </xf>
    <xf numFmtId="40" fontId="5" fillId="0" borderId="0" xfId="57" applyNumberFormat="1" applyFont="1" applyBorder="1">
      <alignment/>
      <protection/>
    </xf>
    <xf numFmtId="40" fontId="5" fillId="0" borderId="26" xfId="57" applyNumberFormat="1" applyFont="1" applyBorder="1" applyProtection="1">
      <alignment/>
      <protection locked="0"/>
    </xf>
    <xf numFmtId="40" fontId="5" fillId="0" borderId="27" xfId="57" applyNumberFormat="1" applyFont="1" applyBorder="1" applyProtection="1">
      <alignment/>
      <protection locked="0"/>
    </xf>
    <xf numFmtId="44" fontId="0" fillId="37" borderId="20" xfId="44" applyFont="1" applyFill="1" applyBorder="1" applyAlignment="1" applyProtection="1">
      <alignment/>
      <protection/>
    </xf>
    <xf numFmtId="44" fontId="0" fillId="37" borderId="20" xfId="44" applyFont="1" applyFill="1" applyBorder="1" applyAlignment="1" applyProtection="1">
      <alignment/>
      <protection locked="0"/>
    </xf>
    <xf numFmtId="9" fontId="0" fillId="37" borderId="20" xfId="61" applyFont="1" applyFill="1" applyBorder="1" applyAlignment="1" applyProtection="1">
      <alignment/>
      <protection/>
    </xf>
    <xf numFmtId="44" fontId="0" fillId="0" borderId="28" xfId="44" applyFont="1" applyBorder="1" applyAlignment="1" applyProtection="1">
      <alignment/>
      <protection/>
    </xf>
    <xf numFmtId="44" fontId="0" fillId="0" borderId="28" xfId="44" applyFont="1" applyBorder="1" applyAlignment="1" applyProtection="1">
      <alignment/>
      <protection locked="0"/>
    </xf>
    <xf numFmtId="9" fontId="0" fillId="0" borderId="28" xfId="61" applyFont="1" applyBorder="1" applyAlignment="1" applyProtection="1">
      <alignment/>
      <protection/>
    </xf>
    <xf numFmtId="44" fontId="0" fillId="0" borderId="29" xfId="44" applyFont="1" applyBorder="1" applyAlignment="1" applyProtection="1">
      <alignment/>
      <protection locked="0"/>
    </xf>
    <xf numFmtId="44" fontId="0" fillId="0" borderId="30" xfId="44" applyFont="1" applyBorder="1" applyAlignment="1" applyProtection="1">
      <alignment/>
      <protection/>
    </xf>
    <xf numFmtId="44" fontId="0" fillId="0" borderId="30" xfId="44" applyFont="1" applyBorder="1" applyAlignment="1" applyProtection="1">
      <alignment/>
      <protection locked="0"/>
    </xf>
    <xf numFmtId="9" fontId="0" fillId="0" borderId="30" xfId="61" applyFont="1" applyBorder="1" applyAlignment="1" applyProtection="1">
      <alignment/>
      <protection/>
    </xf>
    <xf numFmtId="44" fontId="0" fillId="0" borderId="29" xfId="44" applyFont="1" applyBorder="1" applyAlignment="1" applyProtection="1">
      <alignment/>
      <protection/>
    </xf>
    <xf numFmtId="9" fontId="0" fillId="0" borderId="21" xfId="61" applyFont="1" applyBorder="1" applyAlignment="1" applyProtection="1">
      <alignment/>
      <protection/>
    </xf>
    <xf numFmtId="44" fontId="0" fillId="37" borderId="30" xfId="44" applyFont="1" applyFill="1" applyBorder="1" applyAlignment="1" applyProtection="1">
      <alignment/>
      <protection/>
    </xf>
    <xf numFmtId="44" fontId="0" fillId="37" borderId="30" xfId="44" applyFont="1" applyFill="1" applyBorder="1" applyAlignment="1" applyProtection="1">
      <alignment/>
      <protection locked="0"/>
    </xf>
    <xf numFmtId="9" fontId="0" fillId="37" borderId="30" xfId="61" applyFont="1" applyFill="1" applyBorder="1" applyAlignment="1" applyProtection="1">
      <alignment/>
      <protection/>
    </xf>
    <xf numFmtId="40" fontId="4" fillId="0" borderId="21" xfId="57" applyNumberFormat="1" applyFont="1" applyBorder="1">
      <alignment/>
      <protection/>
    </xf>
    <xf numFmtId="40" fontId="5" fillId="0" borderId="21" xfId="57" applyNumberFormat="1" applyFont="1" applyBorder="1">
      <alignment/>
      <protection/>
    </xf>
    <xf numFmtId="10" fontId="13" fillId="0" borderId="21" xfId="57" applyNumberFormat="1" applyBorder="1">
      <alignment/>
      <protection/>
    </xf>
    <xf numFmtId="44" fontId="0" fillId="0" borderId="24" xfId="44" applyFont="1" applyBorder="1" applyAlignment="1" applyProtection="1">
      <alignment/>
      <protection locked="0"/>
    </xf>
    <xf numFmtId="9" fontId="0" fillId="0" borderId="24" xfId="61" applyFont="1" applyBorder="1" applyAlignment="1" applyProtection="1">
      <alignment/>
      <protection/>
    </xf>
    <xf numFmtId="44" fontId="0" fillId="37" borderId="31" xfId="44" applyFont="1" applyFill="1" applyBorder="1" applyAlignment="1" applyProtection="1">
      <alignment/>
      <protection locked="0"/>
    </xf>
    <xf numFmtId="40" fontId="4" fillId="0" borderId="27" xfId="57" applyNumberFormat="1" applyFont="1" applyBorder="1">
      <alignment/>
      <protection/>
    </xf>
    <xf numFmtId="40" fontId="5" fillId="0" borderId="21" xfId="57" applyNumberFormat="1" applyFont="1" applyBorder="1" applyProtection="1">
      <alignment/>
      <protection locked="0"/>
    </xf>
    <xf numFmtId="44" fontId="0" fillId="0" borderId="26" xfId="44" applyFont="1" applyBorder="1" applyAlignment="1" applyProtection="1">
      <alignment/>
      <protection/>
    </xf>
    <xf numFmtId="44" fontId="0" fillId="37" borderId="32" xfId="44" applyFont="1" applyFill="1" applyBorder="1" applyAlignment="1" applyProtection="1">
      <alignment/>
      <protection/>
    </xf>
    <xf numFmtId="44" fontId="0" fillId="0" borderId="33" xfId="44" applyFont="1" applyFill="1" applyBorder="1" applyAlignment="1" applyProtection="1">
      <alignment/>
      <protection/>
    </xf>
    <xf numFmtId="44" fontId="0" fillId="0" borderId="30" xfId="44" applyFont="1" applyFill="1" applyBorder="1" applyAlignment="1" applyProtection="1">
      <alignment/>
      <protection/>
    </xf>
    <xf numFmtId="44" fontId="0" fillId="0" borderId="21" xfId="44" applyFont="1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0" xfId="0" applyNumberFormat="1" applyFont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43" fontId="9" fillId="0" borderId="17" xfId="42" applyFont="1" applyBorder="1" applyAlignment="1" applyProtection="1">
      <alignment horizontal="center"/>
      <protection/>
    </xf>
    <xf numFmtId="43" fontId="9" fillId="0" borderId="18" xfId="42" applyFont="1" applyBorder="1" applyAlignment="1" applyProtection="1">
      <alignment horizontal="center"/>
      <protection/>
    </xf>
    <xf numFmtId="43" fontId="9" fillId="0" borderId="35" xfId="42" applyFont="1" applyBorder="1" applyAlignment="1" applyProtection="1">
      <alignment horizontal="center"/>
      <protection/>
    </xf>
    <xf numFmtId="43" fontId="9" fillId="0" borderId="36" xfId="42" applyFont="1" applyBorder="1" applyAlignment="1" applyProtection="1">
      <alignment horizontal="center"/>
      <protection/>
    </xf>
    <xf numFmtId="43" fontId="9" fillId="0" borderId="37" xfId="42" applyFont="1" applyBorder="1" applyAlignment="1" applyProtection="1">
      <alignment horizontal="center"/>
      <protection/>
    </xf>
    <xf numFmtId="43" fontId="9" fillId="0" borderId="0" xfId="42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Y05 Group Home unit calculatio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1">
      <selection activeCell="H33" sqref="H33:P33"/>
    </sheetView>
  </sheetViews>
  <sheetFormatPr defaultColWidth="9.140625" defaultRowHeight="12.75"/>
  <cols>
    <col min="5" max="5" width="12.7109375" style="0" customWidth="1"/>
    <col min="6" max="6" width="14.00390625" style="0" customWidth="1"/>
    <col min="7" max="7" width="2.7109375" style="0" customWidth="1"/>
  </cols>
  <sheetData>
    <row r="1" spans="1:15" ht="15.75">
      <c r="A1" s="171" t="s">
        <v>100</v>
      </c>
      <c r="B1" s="171"/>
      <c r="C1" s="171"/>
      <c r="D1" s="171"/>
      <c r="E1" s="171"/>
      <c r="F1" s="171"/>
      <c r="G1" s="171" t="s">
        <v>89</v>
      </c>
      <c r="H1" s="171"/>
      <c r="I1" s="171"/>
      <c r="J1" s="171"/>
      <c r="K1" s="171"/>
      <c r="L1" s="171"/>
      <c r="M1" s="171"/>
      <c r="N1" s="171"/>
      <c r="O1" s="171"/>
    </row>
    <row r="2" spans="1:2" ht="12.75">
      <c r="A2" s="167"/>
      <c r="B2" s="167"/>
    </row>
    <row r="3" spans="1:12" ht="12.75">
      <c r="A3" s="167" t="s">
        <v>0</v>
      </c>
      <c r="B3" s="167"/>
      <c r="C3" s="168"/>
      <c r="D3" s="168"/>
      <c r="H3" s="67" t="s">
        <v>0</v>
      </c>
      <c r="I3" s="67"/>
      <c r="J3" s="168">
        <f>C3</f>
        <v>0</v>
      </c>
      <c r="K3" s="168"/>
      <c r="L3" s="168"/>
    </row>
    <row r="4" spans="1:12" ht="12.75">
      <c r="A4" s="167" t="s">
        <v>1</v>
      </c>
      <c r="B4" s="167"/>
      <c r="C4" s="168"/>
      <c r="D4" s="168"/>
      <c r="E4" s="1"/>
      <c r="F4" s="1"/>
      <c r="H4" s="67" t="s">
        <v>1</v>
      </c>
      <c r="I4" s="67"/>
      <c r="J4" s="168">
        <f>C4</f>
        <v>0</v>
      </c>
      <c r="K4" s="168"/>
      <c r="L4" s="168"/>
    </row>
    <row r="5" spans="1:12" ht="12.75">
      <c r="A5" s="167" t="s">
        <v>48</v>
      </c>
      <c r="B5" s="167"/>
      <c r="C5" s="169"/>
      <c r="D5" s="169"/>
      <c r="E5" s="65"/>
      <c r="F5" s="1" t="s">
        <v>2</v>
      </c>
      <c r="H5" s="167" t="s">
        <v>48</v>
      </c>
      <c r="I5" s="167"/>
      <c r="J5" s="170" t="s">
        <v>48</v>
      </c>
      <c r="K5" s="170"/>
      <c r="L5" s="170"/>
    </row>
    <row r="6" spans="1:6" ht="12.75">
      <c r="A6" s="2"/>
      <c r="B6" s="2"/>
      <c r="C6" s="2"/>
      <c r="D6" s="2"/>
      <c r="E6" s="3"/>
      <c r="F6" s="1" t="s">
        <v>3</v>
      </c>
    </row>
    <row r="7" spans="1:6" ht="12.75">
      <c r="A7" s="2"/>
      <c r="B7" s="2"/>
      <c r="C7" s="2"/>
      <c r="D7" s="2"/>
      <c r="E7" s="3"/>
      <c r="F7" s="1"/>
    </row>
    <row r="8" spans="1:6" ht="12.75">
      <c r="A8" s="2"/>
      <c r="B8" s="2"/>
      <c r="C8" s="2"/>
      <c r="D8" s="2"/>
      <c r="E8" s="3"/>
      <c r="F8" s="4"/>
    </row>
    <row r="9" spans="1:16" ht="12.75">
      <c r="A9" s="5" t="s">
        <v>4</v>
      </c>
      <c r="B9" s="5"/>
      <c r="C9" s="5"/>
      <c r="D9" s="5"/>
      <c r="E9" s="6"/>
      <c r="F9" s="7">
        <v>0</v>
      </c>
      <c r="H9" s="9" t="s">
        <v>5</v>
      </c>
      <c r="I9" s="10"/>
      <c r="J9" s="10"/>
      <c r="K9" s="10"/>
      <c r="L9" s="10"/>
      <c r="M9" s="10"/>
      <c r="N9" s="10"/>
      <c r="O9" s="10"/>
      <c r="P9" s="10"/>
    </row>
    <row r="10" spans="1:16" ht="12.75">
      <c r="A10" s="2"/>
      <c r="B10" s="2"/>
      <c r="C10" s="2"/>
      <c r="D10" s="2"/>
      <c r="E10" s="3"/>
      <c r="F10" s="11"/>
      <c r="H10" s="166"/>
      <c r="I10" s="166"/>
      <c r="J10" s="166"/>
      <c r="K10" s="166"/>
      <c r="L10" s="166"/>
      <c r="M10" s="166"/>
      <c r="N10" s="166"/>
      <c r="O10" s="166"/>
      <c r="P10" s="166"/>
    </row>
    <row r="11" spans="1:16" ht="12.75">
      <c r="A11" s="2" t="s">
        <v>6</v>
      </c>
      <c r="B11" s="2"/>
      <c r="C11" s="2"/>
      <c r="D11" s="2"/>
      <c r="E11" s="3"/>
      <c r="F11" s="12"/>
      <c r="H11" s="164"/>
      <c r="I11" s="164"/>
      <c r="J11" s="164"/>
      <c r="K11" s="164"/>
      <c r="L11" s="164"/>
      <c r="M11" s="164"/>
      <c r="N11" s="164"/>
      <c r="O11" s="164"/>
      <c r="P11" s="164"/>
    </row>
    <row r="12" spans="1:16" ht="12.75">
      <c r="A12" s="2" t="s">
        <v>7</v>
      </c>
      <c r="B12" s="2"/>
      <c r="C12" s="2"/>
      <c r="D12" s="2"/>
      <c r="E12" s="3"/>
      <c r="F12" s="13"/>
      <c r="H12" s="164"/>
      <c r="I12" s="164"/>
      <c r="J12" s="164"/>
      <c r="K12" s="164"/>
      <c r="L12" s="164"/>
      <c r="M12" s="164"/>
      <c r="N12" s="164"/>
      <c r="O12" s="164"/>
      <c r="P12" s="164"/>
    </row>
    <row r="13" spans="1:16" ht="12.75">
      <c r="A13" s="2" t="s">
        <v>8</v>
      </c>
      <c r="B13" s="2"/>
      <c r="C13" s="2"/>
      <c r="D13" s="2"/>
      <c r="E13" s="3"/>
      <c r="F13" s="13"/>
      <c r="H13" s="164"/>
      <c r="I13" s="164"/>
      <c r="J13" s="164"/>
      <c r="K13" s="164"/>
      <c r="L13" s="164"/>
      <c r="M13" s="164"/>
      <c r="N13" s="164"/>
      <c r="O13" s="164"/>
      <c r="P13" s="164"/>
    </row>
    <row r="14" spans="1:16" ht="12.75">
      <c r="A14" s="2" t="s">
        <v>9</v>
      </c>
      <c r="B14" s="2"/>
      <c r="C14" s="2"/>
      <c r="D14" s="2"/>
      <c r="E14" s="3"/>
      <c r="F14" s="13"/>
      <c r="H14" s="164"/>
      <c r="I14" s="164"/>
      <c r="J14" s="164"/>
      <c r="K14" s="164"/>
      <c r="L14" s="164"/>
      <c r="M14" s="164"/>
      <c r="N14" s="164"/>
      <c r="O14" s="164"/>
      <c r="P14" s="164"/>
    </row>
    <row r="15" spans="1:16" ht="12.75">
      <c r="A15" s="14" t="s">
        <v>10</v>
      </c>
      <c r="B15" s="14"/>
      <c r="C15" s="14"/>
      <c r="D15" s="14"/>
      <c r="E15" s="15"/>
      <c r="F15" s="8">
        <f>SUM(F12:F14)</f>
        <v>0</v>
      </c>
      <c r="H15" s="164"/>
      <c r="I15" s="164"/>
      <c r="J15" s="164"/>
      <c r="K15" s="164"/>
      <c r="L15" s="164"/>
      <c r="M15" s="164"/>
      <c r="N15" s="164"/>
      <c r="O15" s="164"/>
      <c r="P15" s="164"/>
    </row>
    <row r="16" spans="1:16" ht="12.75">
      <c r="A16" s="2"/>
      <c r="B16" s="2"/>
      <c r="C16" s="2"/>
      <c r="D16" s="2"/>
      <c r="E16" s="3"/>
      <c r="F16" s="11"/>
      <c r="H16" s="164"/>
      <c r="I16" s="164"/>
      <c r="J16" s="164"/>
      <c r="K16" s="164"/>
      <c r="L16" s="164"/>
      <c r="M16" s="164"/>
      <c r="N16" s="164"/>
      <c r="O16" s="164"/>
      <c r="P16" s="164"/>
    </row>
    <row r="17" spans="1:16" ht="12.75">
      <c r="A17" s="14" t="s">
        <v>11</v>
      </c>
      <c r="B17" s="14"/>
      <c r="C17" s="14"/>
      <c r="D17" s="14"/>
      <c r="E17" s="15"/>
      <c r="F17" s="8">
        <f>F9+F15</f>
        <v>0</v>
      </c>
      <c r="H17" s="164"/>
      <c r="I17" s="164"/>
      <c r="J17" s="164"/>
      <c r="K17" s="164"/>
      <c r="L17" s="164"/>
      <c r="M17" s="164"/>
      <c r="N17" s="164"/>
      <c r="O17" s="164"/>
      <c r="P17" s="164"/>
    </row>
    <row r="18" spans="1:6" ht="12.75">
      <c r="A18" s="2"/>
      <c r="B18" s="2"/>
      <c r="C18" s="2"/>
      <c r="D18" s="2"/>
      <c r="E18" s="3"/>
      <c r="F18" s="11"/>
    </row>
    <row r="19" spans="1:8" ht="12.75">
      <c r="A19" s="2" t="s">
        <v>78</v>
      </c>
      <c r="B19" s="2"/>
      <c r="C19" s="2"/>
      <c r="D19" s="2"/>
      <c r="E19" s="3"/>
      <c r="F19" s="11"/>
      <c r="H19" s="16" t="s">
        <v>12</v>
      </c>
    </row>
    <row r="20" spans="1:16" ht="12.75">
      <c r="A20" s="2" t="s">
        <v>13</v>
      </c>
      <c r="B20" s="2"/>
      <c r="C20" s="2"/>
      <c r="D20" s="2"/>
      <c r="E20" s="3"/>
      <c r="F20" s="13"/>
      <c r="H20" s="166"/>
      <c r="I20" s="166"/>
      <c r="J20" s="166"/>
      <c r="K20" s="166"/>
      <c r="L20" s="166"/>
      <c r="M20" s="166"/>
      <c r="N20" s="166"/>
      <c r="O20" s="166"/>
      <c r="P20" s="166"/>
    </row>
    <row r="21" spans="1:16" ht="12.75">
      <c r="A21" s="2" t="s">
        <v>14</v>
      </c>
      <c r="B21" s="2"/>
      <c r="C21" s="2"/>
      <c r="D21" s="2"/>
      <c r="E21" s="3"/>
      <c r="F21" s="13"/>
      <c r="H21" s="164"/>
      <c r="I21" s="164"/>
      <c r="J21" s="164"/>
      <c r="K21" s="164"/>
      <c r="L21" s="164"/>
      <c r="M21" s="164"/>
      <c r="N21" s="164"/>
      <c r="O21" s="164"/>
      <c r="P21" s="164"/>
    </row>
    <row r="22" spans="1:16" ht="12.75">
      <c r="A22" s="2" t="s">
        <v>15</v>
      </c>
      <c r="B22" s="2"/>
      <c r="C22" s="2"/>
      <c r="D22" s="2"/>
      <c r="E22" s="3"/>
      <c r="F22" s="13"/>
      <c r="H22" s="164"/>
      <c r="I22" s="164"/>
      <c r="J22" s="164"/>
      <c r="K22" s="164"/>
      <c r="L22" s="164"/>
      <c r="M22" s="164"/>
      <c r="N22" s="164"/>
      <c r="O22" s="164"/>
      <c r="P22" s="164"/>
    </row>
    <row r="23" spans="1:16" ht="12.75">
      <c r="A23" s="2" t="s">
        <v>16</v>
      </c>
      <c r="B23" s="2"/>
      <c r="C23" s="2"/>
      <c r="D23" s="2"/>
      <c r="E23" s="3"/>
      <c r="F23" s="13"/>
      <c r="H23" s="164"/>
      <c r="I23" s="164"/>
      <c r="J23" s="164"/>
      <c r="K23" s="164"/>
      <c r="L23" s="164"/>
      <c r="M23" s="164"/>
      <c r="N23" s="164"/>
      <c r="O23" s="164"/>
      <c r="P23" s="164"/>
    </row>
    <row r="24" spans="1:16" ht="12.75">
      <c r="A24" s="14" t="s">
        <v>17</v>
      </c>
      <c r="B24" s="14"/>
      <c r="C24" s="14"/>
      <c r="D24" s="14"/>
      <c r="E24" s="15"/>
      <c r="F24" s="8">
        <f>SUM(F20:F23)</f>
        <v>0</v>
      </c>
      <c r="H24" s="164"/>
      <c r="I24" s="164"/>
      <c r="J24" s="164"/>
      <c r="K24" s="164"/>
      <c r="L24" s="164"/>
      <c r="M24" s="164"/>
      <c r="N24" s="164"/>
      <c r="O24" s="164"/>
      <c r="P24" s="164"/>
    </row>
    <row r="25" spans="1:6" ht="12.75">
      <c r="A25" s="2"/>
      <c r="B25" s="2"/>
      <c r="C25" s="2"/>
      <c r="D25" s="2"/>
      <c r="E25" s="3"/>
      <c r="F25" s="11"/>
    </row>
    <row r="26" spans="1:6" ht="12.75">
      <c r="A26" s="2" t="s">
        <v>18</v>
      </c>
      <c r="B26" s="2"/>
      <c r="C26" s="2"/>
      <c r="D26" s="2"/>
      <c r="E26" s="3"/>
      <c r="F26" s="11"/>
    </row>
    <row r="27" spans="1:8" ht="12.75">
      <c r="A27" s="2" t="s">
        <v>86</v>
      </c>
      <c r="B27" s="2"/>
      <c r="C27" s="2"/>
      <c r="D27" s="2"/>
      <c r="E27" s="3"/>
      <c r="F27" s="13"/>
      <c r="H27" s="16" t="s">
        <v>19</v>
      </c>
    </row>
    <row r="28" spans="1:16" ht="12.75">
      <c r="A28" s="2" t="s">
        <v>87</v>
      </c>
      <c r="B28" s="2"/>
      <c r="C28" s="2"/>
      <c r="D28" s="2"/>
      <c r="E28" s="3"/>
      <c r="F28" s="13"/>
      <c r="H28" s="166"/>
      <c r="I28" s="166"/>
      <c r="J28" s="166"/>
      <c r="K28" s="166"/>
      <c r="L28" s="166"/>
      <c r="M28" s="166"/>
      <c r="N28" s="166"/>
      <c r="O28" s="166"/>
      <c r="P28" s="166"/>
    </row>
    <row r="29" spans="1:16" ht="12.75">
      <c r="A29" s="2" t="s">
        <v>88</v>
      </c>
      <c r="B29" s="2"/>
      <c r="C29" s="2"/>
      <c r="D29" s="2"/>
      <c r="E29" s="3"/>
      <c r="F29" s="13"/>
      <c r="H29" s="164"/>
      <c r="I29" s="164"/>
      <c r="J29" s="164"/>
      <c r="K29" s="164"/>
      <c r="L29" s="164"/>
      <c r="M29" s="164"/>
      <c r="N29" s="164"/>
      <c r="O29" s="164"/>
      <c r="P29" s="164"/>
    </row>
    <row r="30" spans="1:16" ht="12.75">
      <c r="A30" s="2" t="s">
        <v>20</v>
      </c>
      <c r="B30" s="2"/>
      <c r="C30" s="2"/>
      <c r="D30" s="2"/>
      <c r="E30" s="3"/>
      <c r="F30" s="13"/>
      <c r="H30" s="164"/>
      <c r="I30" s="164"/>
      <c r="J30" s="164"/>
      <c r="K30" s="164"/>
      <c r="L30" s="164"/>
      <c r="M30" s="164"/>
      <c r="N30" s="164"/>
      <c r="O30" s="164"/>
      <c r="P30" s="164"/>
    </row>
    <row r="31" spans="1:16" ht="12.75">
      <c r="A31" s="2" t="s">
        <v>21</v>
      </c>
      <c r="B31" s="2"/>
      <c r="C31" s="2"/>
      <c r="D31" s="2"/>
      <c r="E31" s="3"/>
      <c r="F31" s="13"/>
      <c r="H31" s="164"/>
      <c r="I31" s="164"/>
      <c r="J31" s="164"/>
      <c r="K31" s="164"/>
      <c r="L31" s="164"/>
      <c r="M31" s="164"/>
      <c r="N31" s="164"/>
      <c r="O31" s="164"/>
      <c r="P31" s="164"/>
    </row>
    <row r="32" spans="1:16" ht="12.75">
      <c r="A32" s="2" t="s">
        <v>22</v>
      </c>
      <c r="B32" s="2"/>
      <c r="C32" s="2"/>
      <c r="D32" s="2"/>
      <c r="E32" s="3"/>
      <c r="F32" s="13"/>
      <c r="H32" s="164"/>
      <c r="I32" s="164"/>
      <c r="J32" s="164"/>
      <c r="K32" s="164"/>
      <c r="L32" s="164"/>
      <c r="M32" s="164"/>
      <c r="N32" s="164"/>
      <c r="O32" s="164"/>
      <c r="P32" s="164"/>
    </row>
    <row r="33" spans="1:16" ht="12.75">
      <c r="A33" s="14" t="s">
        <v>23</v>
      </c>
      <c r="B33" s="14"/>
      <c r="C33" s="14"/>
      <c r="D33" s="14"/>
      <c r="E33" s="15"/>
      <c r="F33" s="8">
        <f>SUM(F30:F32)</f>
        <v>0</v>
      </c>
      <c r="H33" s="164"/>
      <c r="I33" s="164"/>
      <c r="J33" s="164"/>
      <c r="K33" s="164"/>
      <c r="L33" s="164"/>
      <c r="M33" s="164"/>
      <c r="N33" s="164"/>
      <c r="O33" s="164"/>
      <c r="P33" s="164"/>
    </row>
    <row r="34" spans="1:6" ht="12.75">
      <c r="A34" s="2"/>
      <c r="B34" s="2"/>
      <c r="C34" s="2"/>
      <c r="D34" s="2"/>
      <c r="E34" s="3"/>
      <c r="F34" s="11"/>
    </row>
    <row r="35" spans="1:8" ht="12.75">
      <c r="A35" s="2" t="s">
        <v>79</v>
      </c>
      <c r="B35" s="2"/>
      <c r="C35" s="2"/>
      <c r="D35" s="2"/>
      <c r="E35" s="3"/>
      <c r="F35" s="11"/>
      <c r="H35" s="16" t="s">
        <v>24</v>
      </c>
    </row>
    <row r="36" spans="1:16" ht="12.75">
      <c r="A36" s="2" t="s">
        <v>25</v>
      </c>
      <c r="B36" s="2"/>
      <c r="C36" s="2"/>
      <c r="D36" s="2"/>
      <c r="E36" s="3"/>
      <c r="F36" s="13"/>
      <c r="H36" s="166"/>
      <c r="I36" s="166"/>
      <c r="J36" s="166"/>
      <c r="K36" s="166"/>
      <c r="L36" s="166"/>
      <c r="M36" s="166"/>
      <c r="N36" s="166"/>
      <c r="O36" s="166"/>
      <c r="P36" s="166"/>
    </row>
    <row r="37" spans="1:16" ht="12.75">
      <c r="A37" s="2" t="s">
        <v>26</v>
      </c>
      <c r="B37" s="2"/>
      <c r="C37" s="2"/>
      <c r="D37" s="2"/>
      <c r="E37" s="3"/>
      <c r="F37" s="13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1:16" ht="12.75">
      <c r="A38" s="2" t="s">
        <v>27</v>
      </c>
      <c r="B38" s="2"/>
      <c r="C38" s="2"/>
      <c r="D38" s="2"/>
      <c r="E38" s="3"/>
      <c r="F38" s="13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1:16" ht="12.75">
      <c r="A39" s="2" t="s">
        <v>28</v>
      </c>
      <c r="B39" s="2"/>
      <c r="C39" s="2"/>
      <c r="D39" s="2"/>
      <c r="E39" s="3"/>
      <c r="F39" s="13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2.75">
      <c r="A40" s="2" t="s">
        <v>29</v>
      </c>
      <c r="B40" s="2"/>
      <c r="C40" s="2"/>
      <c r="D40" s="2"/>
      <c r="E40" s="3"/>
      <c r="F40" s="13"/>
      <c r="H40" s="164"/>
      <c r="I40" s="164"/>
      <c r="J40" s="164"/>
      <c r="K40" s="164"/>
      <c r="L40" s="164"/>
      <c r="M40" s="164"/>
      <c r="N40" s="164"/>
      <c r="O40" s="164"/>
      <c r="P40" s="164"/>
    </row>
    <row r="41" spans="1:16" ht="12.75">
      <c r="A41" s="2" t="s">
        <v>30</v>
      </c>
      <c r="B41" s="2"/>
      <c r="C41" s="2"/>
      <c r="D41" s="2"/>
      <c r="E41" s="3"/>
      <c r="F41" s="13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6" ht="12.75">
      <c r="A42" s="14" t="s">
        <v>31</v>
      </c>
      <c r="B42" s="14"/>
      <c r="C42" s="14"/>
      <c r="D42" s="14"/>
      <c r="E42" s="15"/>
      <c r="F42" s="8">
        <f>SUM(F36:F41)</f>
        <v>0</v>
      </c>
      <c r="H42" s="164"/>
      <c r="I42" s="164"/>
      <c r="J42" s="164"/>
      <c r="K42" s="164"/>
      <c r="L42" s="164"/>
      <c r="M42" s="164"/>
      <c r="N42" s="164"/>
      <c r="O42" s="164"/>
      <c r="P42" s="164"/>
    </row>
    <row r="43" spans="1:6" ht="12.75">
      <c r="A43" s="2"/>
      <c r="B43" s="2"/>
      <c r="C43" s="2"/>
      <c r="D43" s="2"/>
      <c r="E43" s="3"/>
      <c r="F43" s="11"/>
    </row>
    <row r="44" spans="1:6" ht="12.75">
      <c r="A44" s="2"/>
      <c r="B44" s="2"/>
      <c r="C44" s="2"/>
      <c r="D44" s="2"/>
      <c r="E44" s="3"/>
      <c r="F44" s="11"/>
    </row>
    <row r="45" spans="1:8" ht="12.75">
      <c r="A45" s="2" t="s">
        <v>32</v>
      </c>
      <c r="B45" s="2"/>
      <c r="C45" s="2"/>
      <c r="D45" s="2"/>
      <c r="E45" s="3"/>
      <c r="F45" s="11"/>
      <c r="H45" s="16" t="s">
        <v>33</v>
      </c>
    </row>
    <row r="46" spans="1:16" ht="12.75">
      <c r="A46" s="2" t="s">
        <v>34</v>
      </c>
      <c r="B46" s="2"/>
      <c r="C46" s="2"/>
      <c r="D46" s="2"/>
      <c r="E46" s="3"/>
      <c r="F46" s="13"/>
      <c r="H46" s="166"/>
      <c r="I46" s="166"/>
      <c r="J46" s="166"/>
      <c r="K46" s="166"/>
      <c r="L46" s="166"/>
      <c r="M46" s="166"/>
      <c r="N46" s="166"/>
      <c r="O46" s="166"/>
      <c r="P46" s="166"/>
    </row>
    <row r="47" spans="1:16" ht="12.75">
      <c r="A47" s="2" t="s">
        <v>35</v>
      </c>
      <c r="B47" s="2"/>
      <c r="C47" s="2"/>
      <c r="D47" s="2"/>
      <c r="E47" s="3"/>
      <c r="F47" s="13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16" ht="12.75">
      <c r="A48" s="2" t="s">
        <v>36</v>
      </c>
      <c r="B48" s="2"/>
      <c r="C48" s="2"/>
      <c r="D48" s="2"/>
      <c r="E48" s="3"/>
      <c r="F48" s="13"/>
      <c r="H48" s="164"/>
      <c r="I48" s="164"/>
      <c r="J48" s="164"/>
      <c r="K48" s="164"/>
      <c r="L48" s="164"/>
      <c r="M48" s="164"/>
      <c r="N48" s="164"/>
      <c r="O48" s="164"/>
      <c r="P48" s="164"/>
    </row>
    <row r="49" spans="1:16" ht="12.75">
      <c r="A49" s="2" t="s">
        <v>37</v>
      </c>
      <c r="B49" s="2"/>
      <c r="C49" s="2"/>
      <c r="D49" s="2"/>
      <c r="E49" s="3"/>
      <c r="F49" s="13"/>
      <c r="H49" s="164"/>
      <c r="I49" s="164"/>
      <c r="J49" s="164"/>
      <c r="K49" s="164"/>
      <c r="L49" s="164"/>
      <c r="M49" s="164"/>
      <c r="N49" s="164"/>
      <c r="O49" s="164"/>
      <c r="P49" s="164"/>
    </row>
    <row r="50" spans="1:16" ht="12.75">
      <c r="A50" s="17" t="s">
        <v>38</v>
      </c>
      <c r="B50" s="2"/>
      <c r="C50" s="2"/>
      <c r="D50" s="2"/>
      <c r="E50" s="3"/>
      <c r="F50" s="13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12.75">
      <c r="A51" s="2" t="s">
        <v>39</v>
      </c>
      <c r="B51" s="2"/>
      <c r="C51" s="2"/>
      <c r="D51" s="2"/>
      <c r="E51" s="3"/>
      <c r="F51" s="13"/>
      <c r="H51" s="164"/>
      <c r="I51" s="164"/>
      <c r="J51" s="164"/>
      <c r="K51" s="164"/>
      <c r="L51" s="164"/>
      <c r="M51" s="164"/>
      <c r="N51" s="164"/>
      <c r="O51" s="164"/>
      <c r="P51" s="164"/>
    </row>
    <row r="52" spans="1:16" ht="12.75">
      <c r="A52" s="2" t="s">
        <v>40</v>
      </c>
      <c r="B52" s="2"/>
      <c r="C52" s="2"/>
      <c r="D52" s="2"/>
      <c r="E52" s="3"/>
      <c r="F52" s="13"/>
      <c r="H52" s="164"/>
      <c r="I52" s="164"/>
      <c r="J52" s="164"/>
      <c r="K52" s="164"/>
      <c r="L52" s="164"/>
      <c r="M52" s="164"/>
      <c r="N52" s="164"/>
      <c r="O52" s="164"/>
      <c r="P52" s="164"/>
    </row>
    <row r="53" spans="1:16" ht="12.75">
      <c r="A53" s="2" t="s">
        <v>41</v>
      </c>
      <c r="B53" s="2"/>
      <c r="C53" s="2"/>
      <c r="D53" s="2"/>
      <c r="E53" s="3"/>
      <c r="F53" s="13"/>
      <c r="H53" s="164"/>
      <c r="I53" s="164"/>
      <c r="J53" s="164"/>
      <c r="K53" s="164"/>
      <c r="L53" s="164"/>
      <c r="M53" s="164"/>
      <c r="N53" s="164"/>
      <c r="O53" s="164"/>
      <c r="P53" s="164"/>
    </row>
    <row r="54" spans="1:16" ht="12.75">
      <c r="A54" s="2" t="s">
        <v>42</v>
      </c>
      <c r="B54" s="2"/>
      <c r="C54" s="2"/>
      <c r="D54" s="2"/>
      <c r="E54" s="3"/>
      <c r="F54" s="13"/>
      <c r="H54" s="164"/>
      <c r="I54" s="164"/>
      <c r="J54" s="164"/>
      <c r="K54" s="164"/>
      <c r="L54" s="164"/>
      <c r="M54" s="164"/>
      <c r="N54" s="164"/>
      <c r="O54" s="164"/>
      <c r="P54" s="164"/>
    </row>
    <row r="55" spans="1:16" ht="12.75">
      <c r="A55" s="14" t="s">
        <v>47</v>
      </c>
      <c r="B55" s="14"/>
      <c r="C55" s="14"/>
      <c r="D55" s="14"/>
      <c r="E55" s="15"/>
      <c r="F55" s="8">
        <f>SUM(F46:F54)</f>
        <v>0</v>
      </c>
      <c r="H55" s="164"/>
      <c r="I55" s="164"/>
      <c r="J55" s="164"/>
      <c r="K55" s="164"/>
      <c r="L55" s="164"/>
      <c r="M55" s="164"/>
      <c r="N55" s="164"/>
      <c r="O55" s="164"/>
      <c r="P55" s="164"/>
    </row>
    <row r="56" spans="1:6" ht="12.75">
      <c r="A56" s="2"/>
      <c r="B56" s="2"/>
      <c r="C56" s="2"/>
      <c r="D56" s="2"/>
      <c r="E56" s="3"/>
      <c r="F56" s="11"/>
    </row>
    <row r="57" spans="1:8" ht="12.75">
      <c r="A57" s="14" t="s">
        <v>43</v>
      </c>
      <c r="B57" s="14"/>
      <c r="C57" s="14"/>
      <c r="D57" s="14"/>
      <c r="E57" s="15"/>
      <c r="F57" s="8">
        <f>F55+F42+F33+F24+F17</f>
        <v>0</v>
      </c>
      <c r="H57" s="16" t="s">
        <v>44</v>
      </c>
    </row>
    <row r="58" spans="1:16" ht="12.75">
      <c r="A58" s="2"/>
      <c r="B58" s="2"/>
      <c r="C58" s="2"/>
      <c r="D58" s="2"/>
      <c r="E58" s="3"/>
      <c r="F58" s="11"/>
      <c r="H58" s="166"/>
      <c r="I58" s="166"/>
      <c r="J58" s="166"/>
      <c r="K58" s="166"/>
      <c r="L58" s="166"/>
      <c r="M58" s="166"/>
      <c r="N58" s="166"/>
      <c r="O58" s="166"/>
      <c r="P58" s="166"/>
    </row>
    <row r="59" spans="1:16" ht="12.75">
      <c r="A59" s="5" t="s">
        <v>45</v>
      </c>
      <c r="B59" s="5"/>
      <c r="C59" s="5"/>
      <c r="D59" s="5"/>
      <c r="E59" s="6"/>
      <c r="F59" s="18"/>
      <c r="H59" s="166"/>
      <c r="I59" s="166"/>
      <c r="J59" s="166"/>
      <c r="K59" s="166"/>
      <c r="L59" s="166"/>
      <c r="M59" s="166"/>
      <c r="N59" s="166"/>
      <c r="O59" s="166"/>
      <c r="P59" s="166"/>
    </row>
    <row r="60" spans="1:16" ht="12.75">
      <c r="A60" s="2"/>
      <c r="B60" s="2"/>
      <c r="C60" s="2"/>
      <c r="D60" s="2"/>
      <c r="E60" s="3"/>
      <c r="F60" s="11"/>
      <c r="H60" s="164"/>
      <c r="I60" s="164"/>
      <c r="J60" s="164"/>
      <c r="K60" s="164"/>
      <c r="L60" s="164"/>
      <c r="M60" s="164"/>
      <c r="N60" s="164"/>
      <c r="O60" s="164"/>
      <c r="P60" s="164"/>
    </row>
    <row r="61" spans="1:16" ht="12.75">
      <c r="A61" s="19" t="s">
        <v>46</v>
      </c>
      <c r="B61" s="14"/>
      <c r="C61" s="14"/>
      <c r="D61" s="14"/>
      <c r="E61" s="15"/>
      <c r="F61" s="8">
        <f>SUM(F57,F59)</f>
        <v>0</v>
      </c>
      <c r="H61" s="164"/>
      <c r="I61" s="164"/>
      <c r="J61" s="164"/>
      <c r="K61" s="164"/>
      <c r="L61" s="164"/>
      <c r="M61" s="164"/>
      <c r="N61" s="164"/>
      <c r="O61" s="164"/>
      <c r="P61" s="164"/>
    </row>
    <row r="62" spans="1:16" ht="12.75">
      <c r="A62" s="20"/>
      <c r="B62" s="21"/>
      <c r="C62" s="21"/>
      <c r="D62" s="22"/>
      <c r="E62" s="23"/>
      <c r="F62" s="23"/>
      <c r="H62" s="165"/>
      <c r="I62" s="165"/>
      <c r="J62" s="165"/>
      <c r="K62" s="165"/>
      <c r="L62" s="165"/>
      <c r="M62" s="165"/>
      <c r="N62" s="165"/>
      <c r="O62" s="165"/>
      <c r="P62" s="66"/>
    </row>
    <row r="63" spans="1:6" ht="12.75">
      <c r="A63" s="24"/>
      <c r="B63" s="24"/>
      <c r="C63" s="24"/>
      <c r="D63" s="3"/>
      <c r="E63" s="3"/>
      <c r="F63" s="3"/>
    </row>
  </sheetData>
  <sheetProtection/>
  <mergeCells count="54">
    <mergeCell ref="G1:O1"/>
    <mergeCell ref="A2:B2"/>
    <mergeCell ref="A3:B3"/>
    <mergeCell ref="C3:D3"/>
    <mergeCell ref="J3:L3"/>
    <mergeCell ref="A1:F1"/>
    <mergeCell ref="A4:B4"/>
    <mergeCell ref="C4:D4"/>
    <mergeCell ref="J4:L4"/>
    <mergeCell ref="C5:D5"/>
    <mergeCell ref="A5:B5"/>
    <mergeCell ref="H15:P15"/>
    <mergeCell ref="H5:I5"/>
    <mergeCell ref="J5:L5"/>
    <mergeCell ref="H10:P10"/>
    <mergeCell ref="H11:P11"/>
    <mergeCell ref="H12:P12"/>
    <mergeCell ref="H13:P13"/>
    <mergeCell ref="H14:P14"/>
    <mergeCell ref="H46:P46"/>
    <mergeCell ref="H32:P32"/>
    <mergeCell ref="H16:P16"/>
    <mergeCell ref="H17:P17"/>
    <mergeCell ref="H20:P20"/>
    <mergeCell ref="H21:P21"/>
    <mergeCell ref="H22:P22"/>
    <mergeCell ref="H23:P23"/>
    <mergeCell ref="H24:P24"/>
    <mergeCell ref="H28:P28"/>
    <mergeCell ref="H29:P29"/>
    <mergeCell ref="H31:P31"/>
    <mergeCell ref="H30:P30"/>
    <mergeCell ref="H41:P41"/>
    <mergeCell ref="H42:P42"/>
    <mergeCell ref="H33:P33"/>
    <mergeCell ref="H36:P36"/>
    <mergeCell ref="H37:P37"/>
    <mergeCell ref="H38:P38"/>
    <mergeCell ref="H39:P39"/>
    <mergeCell ref="H40:P40"/>
    <mergeCell ref="H62:O62"/>
    <mergeCell ref="H55:P55"/>
    <mergeCell ref="H58:P58"/>
    <mergeCell ref="H59:P59"/>
    <mergeCell ref="H60:P60"/>
    <mergeCell ref="H61:P61"/>
    <mergeCell ref="H52:P52"/>
    <mergeCell ref="H53:P53"/>
    <mergeCell ref="H54:P54"/>
    <mergeCell ref="H47:P47"/>
    <mergeCell ref="H48:P48"/>
    <mergeCell ref="H49:P49"/>
    <mergeCell ref="H51:P51"/>
    <mergeCell ref="H50:P50"/>
  </mergeCells>
  <printOptions horizontalCentered="1"/>
  <pageMargins left="0.75" right="0.75" top="1" bottom="1" header="0.5" footer="0.5"/>
  <pageSetup horizontalDpi="600" verticalDpi="600" orientation="portrait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C30" sqref="C30"/>
    </sheetView>
  </sheetViews>
  <sheetFormatPr defaultColWidth="12.57421875" defaultRowHeight="12.75"/>
  <cols>
    <col min="1" max="3" width="28.28125" style="28" customWidth="1"/>
    <col min="4" max="4" width="10.7109375" style="63" customWidth="1"/>
    <col min="5" max="5" width="15.7109375" style="63" customWidth="1"/>
    <col min="6" max="7" width="10.7109375" style="63" customWidth="1"/>
    <col min="8" max="8" width="15.7109375" style="64" customWidth="1"/>
    <col min="9" max="9" width="10.7109375" style="63" customWidth="1"/>
    <col min="10" max="16384" width="12.57421875" style="28" customWidth="1"/>
  </cols>
  <sheetData>
    <row r="1" spans="1:9" ht="15">
      <c r="A1" s="67" t="s">
        <v>0</v>
      </c>
      <c r="B1" s="67"/>
      <c r="C1" s="168"/>
      <c r="D1" s="168"/>
      <c r="E1" s="68"/>
      <c r="F1" s="26"/>
      <c r="G1" s="26"/>
      <c r="H1" s="27"/>
      <c r="I1" s="26"/>
    </row>
    <row r="2" spans="1:9" ht="15">
      <c r="A2" s="67" t="s">
        <v>1</v>
      </c>
      <c r="B2" s="67"/>
      <c r="C2" s="168"/>
      <c r="D2" s="168"/>
      <c r="E2" s="68"/>
      <c r="F2" s="26"/>
      <c r="G2" s="26"/>
      <c r="H2" s="27"/>
      <c r="I2" s="26"/>
    </row>
    <row r="3" spans="1:9" ht="15">
      <c r="A3" s="67" t="s">
        <v>48</v>
      </c>
      <c r="B3" s="67"/>
      <c r="C3" s="169"/>
      <c r="D3" s="169"/>
      <c r="E3" s="65"/>
      <c r="F3" s="26"/>
      <c r="G3" s="26"/>
      <c r="H3" s="27"/>
      <c r="I3" s="26"/>
    </row>
    <row r="4" spans="1:9" ht="15" customHeight="1">
      <c r="A4" s="177" t="s">
        <v>90</v>
      </c>
      <c r="B4" s="177"/>
      <c r="C4" s="177"/>
      <c r="D4" s="177"/>
      <c r="E4" s="177"/>
      <c r="F4" s="177"/>
      <c r="G4" s="177"/>
      <c r="H4" s="177"/>
      <c r="I4" s="177"/>
    </row>
    <row r="5" spans="1:9" ht="15">
      <c r="A5" s="25"/>
      <c r="B5" s="25"/>
      <c r="C5" s="25"/>
      <c r="D5" s="26"/>
      <c r="E5" s="26"/>
      <c r="F5" s="26"/>
      <c r="G5" s="26"/>
      <c r="H5" s="27"/>
      <c r="I5" s="26"/>
    </row>
    <row r="6" spans="1:9" ht="15.75">
      <c r="A6" s="29" t="s">
        <v>80</v>
      </c>
      <c r="B6" s="29"/>
      <c r="C6" s="30"/>
      <c r="D6" s="26"/>
      <c r="E6" s="26" t="s">
        <v>48</v>
      </c>
      <c r="F6" s="26"/>
      <c r="G6" s="26"/>
      <c r="H6" s="27"/>
      <c r="I6" s="26"/>
    </row>
    <row r="7" spans="1:9" ht="15">
      <c r="A7" s="25"/>
      <c r="B7" s="25"/>
      <c r="C7" s="25"/>
      <c r="D7" s="26"/>
      <c r="E7" s="31"/>
      <c r="F7" s="26" t="s">
        <v>48</v>
      </c>
      <c r="G7" s="26"/>
      <c r="H7" s="32"/>
      <c r="I7" s="31"/>
    </row>
    <row r="8" spans="1:9" ht="15.75">
      <c r="A8" s="25"/>
      <c r="B8" s="25"/>
      <c r="C8" s="25"/>
      <c r="D8" s="172" t="s">
        <v>49</v>
      </c>
      <c r="E8" s="173"/>
      <c r="F8" s="173"/>
      <c r="G8" s="174" t="s">
        <v>50</v>
      </c>
      <c r="H8" s="175"/>
      <c r="I8" s="176"/>
    </row>
    <row r="9" spans="1:9" ht="31.5">
      <c r="A9" s="33" t="s">
        <v>51</v>
      </c>
      <c r="B9" s="33" t="s">
        <v>82</v>
      </c>
      <c r="C9" s="74" t="s">
        <v>83</v>
      </c>
      <c r="D9" s="71" t="s">
        <v>52</v>
      </c>
      <c r="E9" s="70" t="s">
        <v>53</v>
      </c>
      <c r="F9" s="70" t="s">
        <v>84</v>
      </c>
      <c r="G9" s="72" t="s">
        <v>52</v>
      </c>
      <c r="H9" s="73" t="s">
        <v>53</v>
      </c>
      <c r="I9" s="69" t="s">
        <v>85</v>
      </c>
    </row>
    <row r="10" spans="1:9" ht="15">
      <c r="A10" s="34"/>
      <c r="B10" s="34"/>
      <c r="C10" s="34"/>
      <c r="D10" s="35"/>
      <c r="E10" s="36"/>
      <c r="F10" s="36"/>
      <c r="G10" s="35"/>
      <c r="H10" s="37"/>
      <c r="I10" s="36"/>
    </row>
    <row r="11" spans="1:9" ht="15.75">
      <c r="A11" s="38" t="s">
        <v>54</v>
      </c>
      <c r="B11" s="38"/>
      <c r="C11" s="34"/>
      <c r="D11" s="39"/>
      <c r="E11" s="40"/>
      <c r="F11" s="40"/>
      <c r="G11" s="39"/>
      <c r="H11" s="41"/>
      <c r="I11" s="40"/>
    </row>
    <row r="12" spans="1:9" ht="15">
      <c r="A12" s="42" t="s">
        <v>55</v>
      </c>
      <c r="B12" s="42"/>
      <c r="C12" s="42"/>
      <c r="D12" s="43"/>
      <c r="E12" s="44"/>
      <c r="F12" s="45"/>
      <c r="G12" s="43"/>
      <c r="H12" s="46"/>
      <c r="I12" s="45"/>
    </row>
    <row r="13" spans="1:9" ht="15">
      <c r="A13" s="42" t="s">
        <v>56</v>
      </c>
      <c r="B13" s="42"/>
      <c r="C13" s="42"/>
      <c r="D13" s="43"/>
      <c r="E13" s="44"/>
      <c r="F13" s="45"/>
      <c r="G13" s="43"/>
      <c r="H13" s="46"/>
      <c r="I13" s="45"/>
    </row>
    <row r="14" spans="1:9" ht="15">
      <c r="A14" s="42" t="s">
        <v>81</v>
      </c>
      <c r="B14" s="42"/>
      <c r="C14" s="42"/>
      <c r="D14" s="43"/>
      <c r="E14" s="44"/>
      <c r="F14" s="45"/>
      <c r="G14" s="43"/>
      <c r="H14" s="46"/>
      <c r="I14" s="45"/>
    </row>
    <row r="15" spans="1:9" ht="15">
      <c r="A15" s="42" t="s">
        <v>57</v>
      </c>
      <c r="B15" s="42"/>
      <c r="C15" s="42"/>
      <c r="D15" s="43"/>
      <c r="E15" s="44"/>
      <c r="F15" s="45"/>
      <c r="G15" s="43"/>
      <c r="H15" s="46"/>
      <c r="I15" s="45"/>
    </row>
    <row r="16" spans="1:9" ht="15">
      <c r="A16" s="42" t="s">
        <v>58</v>
      </c>
      <c r="B16" s="42"/>
      <c r="C16" s="42"/>
      <c r="D16" s="43"/>
      <c r="E16" s="44"/>
      <c r="F16" s="45"/>
      <c r="G16" s="43"/>
      <c r="H16" s="46"/>
      <c r="I16" s="45"/>
    </row>
    <row r="17" spans="1:9" ht="15">
      <c r="A17" s="42" t="s">
        <v>59</v>
      </c>
      <c r="B17" s="42"/>
      <c r="C17" s="42"/>
      <c r="D17" s="43"/>
      <c r="E17" s="44"/>
      <c r="F17" s="45"/>
      <c r="G17" s="43"/>
      <c r="H17" s="46"/>
      <c r="I17" s="45"/>
    </row>
    <row r="18" spans="1:9" ht="15">
      <c r="A18" s="42" t="s">
        <v>60</v>
      </c>
      <c r="B18" s="42"/>
      <c r="C18" s="42"/>
      <c r="D18" s="43"/>
      <c r="E18" s="44"/>
      <c r="F18" s="45"/>
      <c r="G18" s="43"/>
      <c r="H18" s="46"/>
      <c r="I18" s="45"/>
    </row>
    <row r="19" spans="1:9" ht="15">
      <c r="A19" s="42" t="s">
        <v>61</v>
      </c>
      <c r="B19" s="42"/>
      <c r="C19" s="42"/>
      <c r="D19" s="43"/>
      <c r="E19" s="44"/>
      <c r="F19" s="45"/>
      <c r="G19" s="43"/>
      <c r="H19" s="46"/>
      <c r="I19" s="45"/>
    </row>
    <row r="20" spans="1:9" ht="15">
      <c r="A20" s="42" t="s">
        <v>62</v>
      </c>
      <c r="B20" s="42"/>
      <c r="C20" s="42"/>
      <c r="D20" s="43"/>
      <c r="E20" s="44"/>
      <c r="F20" s="45"/>
      <c r="G20" s="43"/>
      <c r="H20" s="46"/>
      <c r="I20" s="45"/>
    </row>
    <row r="21" spans="1:9" ht="15">
      <c r="A21" s="42" t="s">
        <v>63</v>
      </c>
      <c r="B21" s="42"/>
      <c r="C21" s="42"/>
      <c r="D21" s="43"/>
      <c r="E21" s="44"/>
      <c r="F21" s="45"/>
      <c r="G21" s="43"/>
      <c r="H21" s="46"/>
      <c r="I21" s="45"/>
    </row>
    <row r="22" spans="1:9" ht="15">
      <c r="A22" s="42" t="s">
        <v>64</v>
      </c>
      <c r="B22" s="42"/>
      <c r="C22" s="42"/>
      <c r="D22" s="43"/>
      <c r="E22" s="44"/>
      <c r="F22" s="45"/>
      <c r="G22" s="43"/>
      <c r="H22" s="46"/>
      <c r="I22" s="45"/>
    </row>
    <row r="23" spans="1:9" ht="15">
      <c r="A23" s="42" t="s">
        <v>65</v>
      </c>
      <c r="B23" s="42"/>
      <c r="C23" s="42"/>
      <c r="D23" s="43"/>
      <c r="E23" s="44"/>
      <c r="F23" s="45"/>
      <c r="G23" s="43"/>
      <c r="H23" s="46"/>
      <c r="I23" s="45"/>
    </row>
    <row r="24" spans="1:9" ht="15">
      <c r="A24" s="42" t="s">
        <v>66</v>
      </c>
      <c r="B24" s="42"/>
      <c r="C24" s="42"/>
      <c r="D24" s="43"/>
      <c r="E24" s="44"/>
      <c r="F24" s="45"/>
      <c r="G24" s="43"/>
      <c r="H24" s="46"/>
      <c r="I24" s="45"/>
    </row>
    <row r="25" spans="1:9" ht="15">
      <c r="A25" s="42" t="s">
        <v>67</v>
      </c>
      <c r="B25" s="42"/>
      <c r="C25" s="42"/>
      <c r="D25" s="43"/>
      <c r="E25" s="44"/>
      <c r="F25" s="45"/>
      <c r="G25" s="43"/>
      <c r="H25" s="46"/>
      <c r="I25" s="45"/>
    </row>
    <row r="26" spans="1:9" ht="15.75">
      <c r="A26" s="47" t="s">
        <v>68</v>
      </c>
      <c r="B26" s="47"/>
      <c r="C26" s="48"/>
      <c r="D26" s="49">
        <f aca="true" t="shared" si="0" ref="D26:I26">SUM(D12:D25)</f>
        <v>0</v>
      </c>
      <c r="E26" s="50">
        <f t="shared" si="0"/>
        <v>0</v>
      </c>
      <c r="F26" s="50">
        <f t="shared" si="0"/>
        <v>0</v>
      </c>
      <c r="G26" s="49">
        <f t="shared" si="0"/>
        <v>0</v>
      </c>
      <c r="H26" s="52">
        <f t="shared" si="0"/>
        <v>0</v>
      </c>
      <c r="I26" s="52">
        <f t="shared" si="0"/>
        <v>0</v>
      </c>
    </row>
    <row r="27" spans="1:9" ht="15">
      <c r="A27" s="48"/>
      <c r="B27" s="48"/>
      <c r="C27" s="48"/>
      <c r="D27" s="49"/>
      <c r="E27" s="51"/>
      <c r="F27" s="53" t="s">
        <v>69</v>
      </c>
      <c r="G27" s="49">
        <f>G26/40</f>
        <v>0</v>
      </c>
      <c r="H27" s="54"/>
      <c r="I27" s="51"/>
    </row>
    <row r="28" spans="1:9" ht="15">
      <c r="A28" s="48"/>
      <c r="B28" s="48"/>
      <c r="C28" s="48"/>
      <c r="D28" s="49"/>
      <c r="E28" s="51"/>
      <c r="F28" s="53"/>
      <c r="G28" s="49"/>
      <c r="H28" s="54"/>
      <c r="I28" s="51"/>
    </row>
    <row r="29" spans="1:9" ht="15">
      <c r="A29" s="48"/>
      <c r="B29" s="48"/>
      <c r="C29" s="48"/>
      <c r="D29" s="49"/>
      <c r="E29" s="51"/>
      <c r="F29" s="53"/>
      <c r="G29" s="49"/>
      <c r="H29" s="54"/>
      <c r="I29" s="51"/>
    </row>
    <row r="30" spans="1:9" ht="31.5">
      <c r="A30" s="55" t="s">
        <v>70</v>
      </c>
      <c r="B30" s="33" t="s">
        <v>82</v>
      </c>
      <c r="C30" s="74" t="s">
        <v>83</v>
      </c>
      <c r="D30" s="39"/>
      <c r="E30" s="40"/>
      <c r="F30" s="40"/>
      <c r="G30" s="39"/>
      <c r="H30" s="41"/>
      <c r="I30" s="40"/>
    </row>
    <row r="31" spans="1:9" ht="15">
      <c r="A31" s="42" t="s">
        <v>55</v>
      </c>
      <c r="B31" s="42"/>
      <c r="C31" s="56"/>
      <c r="D31" s="43"/>
      <c r="E31" s="44"/>
      <c r="F31" s="45"/>
      <c r="G31" s="43"/>
      <c r="H31" s="46"/>
      <c r="I31" s="45"/>
    </row>
    <row r="32" spans="1:9" ht="15">
      <c r="A32" s="42" t="s">
        <v>56</v>
      </c>
      <c r="B32" s="42"/>
      <c r="C32" s="56"/>
      <c r="D32" s="43"/>
      <c r="E32" s="44"/>
      <c r="F32" s="45"/>
      <c r="G32" s="43"/>
      <c r="H32" s="46"/>
      <c r="I32" s="45"/>
    </row>
    <row r="33" spans="1:9" ht="15">
      <c r="A33" s="42" t="s">
        <v>81</v>
      </c>
      <c r="B33" s="42"/>
      <c r="C33" s="56"/>
      <c r="D33" s="43"/>
      <c r="E33" s="44"/>
      <c r="F33" s="45"/>
      <c r="G33" s="43"/>
      <c r="H33" s="46"/>
      <c r="I33" s="45"/>
    </row>
    <row r="34" spans="1:9" ht="15">
      <c r="A34" s="42" t="s">
        <v>57</v>
      </c>
      <c r="B34" s="42"/>
      <c r="C34" s="56"/>
      <c r="D34" s="43"/>
      <c r="E34" s="44"/>
      <c r="F34" s="45"/>
      <c r="G34" s="43"/>
      <c r="H34" s="46"/>
      <c r="I34" s="45"/>
    </row>
    <row r="35" spans="1:9" ht="15">
      <c r="A35" s="42" t="s">
        <v>58</v>
      </c>
      <c r="B35" s="42"/>
      <c r="C35" s="56"/>
      <c r="D35" s="43"/>
      <c r="E35" s="44"/>
      <c r="F35" s="45"/>
      <c r="G35" s="43"/>
      <c r="H35" s="46"/>
      <c r="I35" s="45"/>
    </row>
    <row r="36" spans="1:9" ht="15">
      <c r="A36" s="42" t="s">
        <v>59</v>
      </c>
      <c r="B36" s="42"/>
      <c r="C36" s="56"/>
      <c r="D36" s="43"/>
      <c r="E36" s="44"/>
      <c r="F36" s="45"/>
      <c r="G36" s="43"/>
      <c r="H36" s="46"/>
      <c r="I36" s="45"/>
    </row>
    <row r="37" spans="1:9" ht="15">
      <c r="A37" s="42" t="s">
        <v>60</v>
      </c>
      <c r="B37" s="42"/>
      <c r="C37" s="56"/>
      <c r="D37" s="43"/>
      <c r="E37" s="44"/>
      <c r="F37" s="45"/>
      <c r="G37" s="43"/>
      <c r="H37" s="46"/>
      <c r="I37" s="45"/>
    </row>
    <row r="38" spans="1:9" ht="15">
      <c r="A38" s="42" t="s">
        <v>61</v>
      </c>
      <c r="B38" s="42"/>
      <c r="C38" s="56"/>
      <c r="D38" s="43"/>
      <c r="E38" s="44"/>
      <c r="F38" s="45"/>
      <c r="G38" s="43"/>
      <c r="H38" s="46"/>
      <c r="I38" s="45"/>
    </row>
    <row r="39" spans="1:9" ht="15">
      <c r="A39" s="42" t="s">
        <v>62</v>
      </c>
      <c r="B39" s="42"/>
      <c r="C39" s="56"/>
      <c r="D39" s="43"/>
      <c r="E39" s="44"/>
      <c r="F39" s="45"/>
      <c r="G39" s="43"/>
      <c r="H39" s="46"/>
      <c r="I39" s="45"/>
    </row>
    <row r="40" spans="1:9" ht="15">
      <c r="A40" s="42" t="s">
        <v>63</v>
      </c>
      <c r="B40" s="42"/>
      <c r="C40" s="56"/>
      <c r="D40" s="43"/>
      <c r="E40" s="44"/>
      <c r="F40" s="45"/>
      <c r="G40" s="43"/>
      <c r="H40" s="46"/>
      <c r="I40" s="45"/>
    </row>
    <row r="41" spans="1:9" ht="15">
      <c r="A41" s="42" t="s">
        <v>64</v>
      </c>
      <c r="B41" s="42"/>
      <c r="C41" s="56"/>
      <c r="D41" s="43"/>
      <c r="E41" s="44"/>
      <c r="F41" s="45"/>
      <c r="G41" s="43"/>
      <c r="H41" s="46"/>
      <c r="I41" s="45"/>
    </row>
    <row r="42" spans="1:9" ht="15">
      <c r="A42" s="42" t="s">
        <v>65</v>
      </c>
      <c r="B42" s="42"/>
      <c r="C42" s="56"/>
      <c r="D42" s="43"/>
      <c r="E42" s="44"/>
      <c r="F42" s="45"/>
      <c r="G42" s="43"/>
      <c r="H42" s="46"/>
      <c r="I42" s="45"/>
    </row>
    <row r="43" spans="1:9" ht="15">
      <c r="A43" s="42" t="s">
        <v>66</v>
      </c>
      <c r="B43" s="42"/>
      <c r="C43" s="56"/>
      <c r="D43" s="43"/>
      <c r="E43" s="44"/>
      <c r="F43" s="45"/>
      <c r="G43" s="43"/>
      <c r="H43" s="46"/>
      <c r="I43" s="45"/>
    </row>
    <row r="44" spans="1:9" ht="15">
      <c r="A44" s="42" t="s">
        <v>67</v>
      </c>
      <c r="B44" s="42"/>
      <c r="C44" s="56"/>
      <c r="D44" s="43"/>
      <c r="E44" s="44"/>
      <c r="F44" s="45"/>
      <c r="G44" s="43"/>
      <c r="H44" s="46"/>
      <c r="I44" s="45"/>
    </row>
    <row r="45" spans="1:9" ht="15">
      <c r="A45" s="42" t="s">
        <v>71</v>
      </c>
      <c r="B45" s="42"/>
      <c r="C45" s="56"/>
      <c r="D45" s="43"/>
      <c r="E45" s="44"/>
      <c r="F45" s="45"/>
      <c r="G45" s="43"/>
      <c r="H45" s="46"/>
      <c r="I45" s="45"/>
    </row>
    <row r="46" spans="1:9" ht="15">
      <c r="A46" s="42" t="s">
        <v>72</v>
      </c>
      <c r="B46" s="42"/>
      <c r="C46" s="56"/>
      <c r="D46" s="43"/>
      <c r="E46" s="44"/>
      <c r="F46" s="45"/>
      <c r="G46" s="43"/>
      <c r="H46" s="46"/>
      <c r="I46" s="45"/>
    </row>
    <row r="47" spans="1:9" ht="15">
      <c r="A47" s="42" t="s">
        <v>73</v>
      </c>
      <c r="B47" s="42"/>
      <c r="C47" s="56"/>
      <c r="D47" s="43"/>
      <c r="E47" s="44"/>
      <c r="F47" s="45"/>
      <c r="G47" s="43"/>
      <c r="H47" s="46"/>
      <c r="I47" s="45"/>
    </row>
    <row r="48" spans="1:9" ht="15">
      <c r="A48" s="42" t="s">
        <v>74</v>
      </c>
      <c r="B48" s="42"/>
      <c r="C48" s="56"/>
      <c r="D48" s="43"/>
      <c r="E48" s="44"/>
      <c r="F48" s="45"/>
      <c r="G48" s="43"/>
      <c r="H48" s="46"/>
      <c r="I48" s="45"/>
    </row>
    <row r="49" spans="1:9" ht="15">
      <c r="A49" s="42" t="s">
        <v>75</v>
      </c>
      <c r="B49" s="42"/>
      <c r="C49" s="56"/>
      <c r="D49" s="43"/>
      <c r="E49" s="44"/>
      <c r="F49" s="45"/>
      <c r="G49" s="43"/>
      <c r="H49" s="46"/>
      <c r="I49" s="45"/>
    </row>
    <row r="50" spans="1:9" ht="15.75">
      <c r="A50" s="47" t="s">
        <v>76</v>
      </c>
      <c r="B50" s="47"/>
      <c r="C50" s="48"/>
      <c r="D50" s="49">
        <f aca="true" t="shared" si="1" ref="D50:I50">SUM(D31:D49)</f>
        <v>0</v>
      </c>
      <c r="E50" s="50">
        <f t="shared" si="1"/>
        <v>0</v>
      </c>
      <c r="F50" s="50">
        <f t="shared" si="1"/>
        <v>0</v>
      </c>
      <c r="G50" s="49">
        <f t="shared" si="1"/>
        <v>0</v>
      </c>
      <c r="H50" s="57">
        <f t="shared" si="1"/>
        <v>0</v>
      </c>
      <c r="I50" s="57">
        <f t="shared" si="1"/>
        <v>0</v>
      </c>
    </row>
    <row r="51" spans="1:9" ht="15.75">
      <c r="A51" s="47"/>
      <c r="B51" s="47"/>
      <c r="C51" s="48"/>
      <c r="D51" s="49"/>
      <c r="E51" s="51"/>
      <c r="F51" s="53" t="s">
        <v>69</v>
      </c>
      <c r="G51" s="49">
        <f>G50/40</f>
        <v>0</v>
      </c>
      <c r="H51" s="54"/>
      <c r="I51" s="51"/>
    </row>
    <row r="52" spans="1:9" ht="15.75">
      <c r="A52" s="47" t="s">
        <v>77</v>
      </c>
      <c r="B52" s="47"/>
      <c r="C52" s="47"/>
      <c r="D52" s="58">
        <f>D26+D50</f>
        <v>0</v>
      </c>
      <c r="E52" s="59">
        <f>E26+E50</f>
        <v>0</v>
      </c>
      <c r="F52" s="60" t="s">
        <v>69</v>
      </c>
      <c r="G52" s="58">
        <f>SUM(G51,G27)</f>
        <v>0</v>
      </c>
      <c r="H52" s="61">
        <f>SUM(H50,H26)</f>
        <v>0</v>
      </c>
      <c r="I52" s="62"/>
    </row>
    <row r="53" spans="1:9" ht="15">
      <c r="A53" s="25"/>
      <c r="B53" s="25"/>
      <c r="C53" s="25"/>
      <c r="D53" s="26"/>
      <c r="E53" s="26"/>
      <c r="F53" s="26"/>
      <c r="G53" s="26"/>
      <c r="H53" s="27"/>
      <c r="I53" s="26"/>
    </row>
    <row r="54" spans="1:9" ht="15">
      <c r="A54" s="25"/>
      <c r="B54" s="25"/>
      <c r="C54" s="25"/>
      <c r="D54" s="26"/>
      <c r="E54" s="26"/>
      <c r="F54" s="26"/>
      <c r="G54" s="26"/>
      <c r="H54" s="32"/>
      <c r="I54" s="26"/>
    </row>
  </sheetData>
  <sheetProtection/>
  <mergeCells count="6">
    <mergeCell ref="D8:F8"/>
    <mergeCell ref="G8:I8"/>
    <mergeCell ref="C1:D1"/>
    <mergeCell ref="C2:D2"/>
    <mergeCell ref="C3:D3"/>
    <mergeCell ref="A4:I4"/>
  </mergeCells>
  <printOptions/>
  <pageMargins left="0" right="0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D9" sqref="D9"/>
    </sheetView>
  </sheetViews>
  <sheetFormatPr defaultColWidth="9.140625" defaultRowHeight="12.75"/>
  <sheetData>
    <row r="2" ht="12.75">
      <c r="B2" t="s">
        <v>101</v>
      </c>
    </row>
    <row r="4" spans="1:4" ht="12.75">
      <c r="A4" t="s">
        <v>91</v>
      </c>
      <c r="D4" t="s">
        <v>92</v>
      </c>
    </row>
    <row r="18" ht="12.75">
      <c r="A18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11"/>
  <sheetViews>
    <sheetView zoomScalePageLayoutView="0" workbookViewId="0" topLeftCell="A1">
      <selection activeCell="A11" sqref="A11"/>
    </sheetView>
  </sheetViews>
  <sheetFormatPr defaultColWidth="9.140625" defaultRowHeight="12.75"/>
  <sheetData>
    <row r="2" ht="15.75">
      <c r="A2" s="75" t="s">
        <v>98</v>
      </c>
    </row>
    <row r="3" ht="15.75">
      <c r="A3" s="77" t="s">
        <v>99</v>
      </c>
    </row>
    <row r="4" ht="15.75">
      <c r="A4" s="77"/>
    </row>
    <row r="5" ht="15.75">
      <c r="A5" s="77"/>
    </row>
    <row r="6" ht="15.75">
      <c r="A6" s="77" t="s">
        <v>94</v>
      </c>
    </row>
    <row r="7" ht="15.75">
      <c r="A7" s="77" t="s">
        <v>95</v>
      </c>
    </row>
    <row r="8" ht="15.75">
      <c r="A8" s="77" t="s">
        <v>96</v>
      </c>
    </row>
    <row r="9" ht="15.75">
      <c r="A9" s="78"/>
    </row>
    <row r="10" ht="15.75">
      <c r="A10" s="78"/>
    </row>
    <row r="11" ht="15.75">
      <c r="A11" s="76" t="s">
        <v>97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G17" sqref="G17"/>
    </sheetView>
  </sheetViews>
  <sheetFormatPr defaultColWidth="9.140625" defaultRowHeight="12.75"/>
  <cols>
    <col min="5" max="5" width="12.28125" style="0" bestFit="1" customWidth="1"/>
    <col min="6" max="6" width="14.57421875" style="80" customWidth="1"/>
    <col min="7" max="17" width="9.140625" style="80" customWidth="1"/>
    <col min="18" max="18" width="15.140625" style="94" bestFit="1" customWidth="1"/>
    <col min="19" max="19" width="14.28125" style="83" customWidth="1"/>
    <col min="20" max="20" width="13.57421875" style="94" customWidth="1"/>
    <col min="21" max="21" width="14.28125" style="94" customWidth="1"/>
    <col min="22" max="22" width="15.00390625" style="95" customWidth="1"/>
  </cols>
  <sheetData>
    <row r="1" spans="1:5" ht="15.75">
      <c r="A1" s="171" t="s">
        <v>116</v>
      </c>
      <c r="B1" s="171"/>
      <c r="C1" s="171"/>
      <c r="D1" s="171"/>
      <c r="E1" s="171"/>
    </row>
    <row r="2" spans="1:2" ht="12.75">
      <c r="A2" s="167"/>
      <c r="B2" s="167"/>
    </row>
    <row r="3" spans="1:4" ht="12.75">
      <c r="A3" s="167" t="s">
        <v>0</v>
      </c>
      <c r="B3" s="167"/>
      <c r="C3" s="168"/>
      <c r="D3" s="168"/>
    </row>
    <row r="4" spans="1:17" ht="12.75">
      <c r="A4" s="178" t="s">
        <v>1</v>
      </c>
      <c r="B4" s="178"/>
      <c r="C4" s="168"/>
      <c r="D4" s="168"/>
      <c r="E4" s="82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7" ht="12.75">
      <c r="A5" s="178" t="s">
        <v>48</v>
      </c>
      <c r="B5" s="178"/>
      <c r="C5" s="169"/>
      <c r="D5" s="169"/>
      <c r="E5" s="82" t="s">
        <v>102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1:22" ht="51">
      <c r="A6" s="84"/>
      <c r="B6" s="84"/>
      <c r="C6" s="84"/>
      <c r="D6" s="84"/>
      <c r="E6" s="82" t="s">
        <v>103</v>
      </c>
      <c r="F6" s="85" t="s">
        <v>111</v>
      </c>
      <c r="G6" s="85" t="s">
        <v>107</v>
      </c>
      <c r="H6" s="85" t="s">
        <v>129</v>
      </c>
      <c r="I6" s="85" t="s">
        <v>108</v>
      </c>
      <c r="J6" s="85" t="s">
        <v>109</v>
      </c>
      <c r="K6" s="85" t="s">
        <v>110</v>
      </c>
      <c r="L6" s="85" t="s">
        <v>104</v>
      </c>
      <c r="M6" s="85" t="s">
        <v>105</v>
      </c>
      <c r="N6" s="85" t="s">
        <v>112</v>
      </c>
      <c r="O6" s="85" t="s">
        <v>113</v>
      </c>
      <c r="P6" s="85" t="s">
        <v>106</v>
      </c>
      <c r="Q6" s="85" t="s">
        <v>114</v>
      </c>
      <c r="R6" s="96" t="s">
        <v>125</v>
      </c>
      <c r="S6" s="121" t="s">
        <v>128</v>
      </c>
      <c r="T6" s="96" t="s">
        <v>126</v>
      </c>
      <c r="U6" s="96" t="s">
        <v>127</v>
      </c>
      <c r="V6" s="97" t="s">
        <v>115</v>
      </c>
    </row>
    <row r="7" spans="1:24" ht="17.25" customHeight="1">
      <c r="A7" s="86" t="s">
        <v>4</v>
      </c>
      <c r="B7" s="86"/>
      <c r="C7" s="86"/>
      <c r="D7" s="86"/>
      <c r="E7" s="87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3">
        <f>SUM(F7:Q7)</f>
        <v>0</v>
      </c>
      <c r="S7" s="144">
        <f>E7-R7</f>
        <v>0</v>
      </c>
      <c r="T7" s="143">
        <f>R7+S7</f>
        <v>0</v>
      </c>
      <c r="U7" s="143">
        <f>E7-T7</f>
        <v>0</v>
      </c>
      <c r="V7" s="145" t="e">
        <f>R7/E7</f>
        <v>#DIV/0!</v>
      </c>
      <c r="X7" s="81"/>
    </row>
    <row r="8" spans="1:22" ht="12.75">
      <c r="A8" s="84"/>
      <c r="B8" s="84"/>
      <c r="C8" s="84"/>
      <c r="D8" s="84"/>
      <c r="E8" s="13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</row>
    <row r="9" spans="1:22" ht="12.75">
      <c r="A9" s="84" t="s">
        <v>6</v>
      </c>
      <c r="B9" s="84"/>
      <c r="C9" s="84"/>
      <c r="D9" s="84"/>
      <c r="E9" s="13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</row>
    <row r="10" spans="1:22" ht="13.5" thickBot="1">
      <c r="A10" s="84" t="s">
        <v>7</v>
      </c>
      <c r="B10" s="84"/>
      <c r="C10" s="84"/>
      <c r="D10" s="84"/>
      <c r="E10" s="13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139">
        <f aca="true" t="shared" si="0" ref="R10:R66">SUM(F10:Q10)</f>
        <v>0</v>
      </c>
      <c r="S10" s="140">
        <f aca="true" t="shared" si="1" ref="S10:S66">E10-R10</f>
        <v>0</v>
      </c>
      <c r="T10" s="139">
        <f aca="true" t="shared" si="2" ref="T10:T66">R10+S10</f>
        <v>0</v>
      </c>
      <c r="U10" s="139">
        <f aca="true" t="shared" si="3" ref="U10:U66">E10-T10</f>
        <v>0</v>
      </c>
      <c r="V10" s="141" t="e">
        <f aca="true" t="shared" si="4" ref="V10:V66">R10/E10</f>
        <v>#DIV/0!</v>
      </c>
    </row>
    <row r="11" spans="1:22" ht="13.5" thickBot="1">
      <c r="A11" s="84" t="s">
        <v>8</v>
      </c>
      <c r="B11" s="84"/>
      <c r="C11" s="84"/>
      <c r="D11" s="84"/>
      <c r="E11" s="13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8">
        <f t="shared" si="0"/>
        <v>0</v>
      </c>
      <c r="S11" s="88">
        <f t="shared" si="1"/>
        <v>0</v>
      </c>
      <c r="T11" s="98">
        <f t="shared" si="2"/>
        <v>0</v>
      </c>
      <c r="U11" s="98">
        <f t="shared" si="3"/>
        <v>0</v>
      </c>
      <c r="V11" s="99" t="e">
        <f t="shared" si="4"/>
        <v>#DIV/0!</v>
      </c>
    </row>
    <row r="12" spans="1:22" ht="13.5" thickBot="1">
      <c r="A12" s="84" t="s">
        <v>9</v>
      </c>
      <c r="B12" s="84"/>
      <c r="C12" s="84"/>
      <c r="D12" s="84"/>
      <c r="E12" s="13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8">
        <f t="shared" si="0"/>
        <v>0</v>
      </c>
      <c r="S12" s="88">
        <f t="shared" si="1"/>
        <v>0</v>
      </c>
      <c r="T12" s="98">
        <f t="shared" si="2"/>
        <v>0</v>
      </c>
      <c r="U12" s="98">
        <f t="shared" si="3"/>
        <v>0</v>
      </c>
      <c r="V12" s="99" t="e">
        <f t="shared" si="4"/>
        <v>#DIV/0!</v>
      </c>
    </row>
    <row r="13" spans="1:22" ht="13.5" thickBot="1">
      <c r="A13" s="91" t="s">
        <v>10</v>
      </c>
      <c r="B13" s="91"/>
      <c r="C13" s="91"/>
      <c r="D13" s="91"/>
      <c r="E13" s="87">
        <f>SUM(E10:E12)</f>
        <v>0</v>
      </c>
      <c r="F13" s="136">
        <f>SUM(F10:F12)</f>
        <v>0</v>
      </c>
      <c r="G13" s="136">
        <f aca="true" t="shared" si="5" ref="G13:Q13">SUM(G10:G12)</f>
        <v>0</v>
      </c>
      <c r="H13" s="136">
        <f t="shared" si="5"/>
        <v>0</v>
      </c>
      <c r="I13" s="136">
        <f t="shared" si="5"/>
        <v>0</v>
      </c>
      <c r="J13" s="136">
        <f t="shared" si="5"/>
        <v>0</v>
      </c>
      <c r="K13" s="136">
        <f t="shared" si="5"/>
        <v>0</v>
      </c>
      <c r="L13" s="136">
        <f t="shared" si="5"/>
        <v>0</v>
      </c>
      <c r="M13" s="136">
        <f t="shared" si="5"/>
        <v>0</v>
      </c>
      <c r="N13" s="136">
        <f t="shared" si="5"/>
        <v>0</v>
      </c>
      <c r="O13" s="136">
        <f t="shared" si="5"/>
        <v>0</v>
      </c>
      <c r="P13" s="136">
        <f t="shared" si="5"/>
        <v>0</v>
      </c>
      <c r="Q13" s="136">
        <f t="shared" si="5"/>
        <v>0</v>
      </c>
      <c r="R13" s="136">
        <f t="shared" si="0"/>
        <v>0</v>
      </c>
      <c r="S13" s="137">
        <f t="shared" si="1"/>
        <v>0</v>
      </c>
      <c r="T13" s="136">
        <f t="shared" si="2"/>
        <v>0</v>
      </c>
      <c r="U13" s="136">
        <f t="shared" si="3"/>
        <v>0</v>
      </c>
      <c r="V13" s="138" t="e">
        <f t="shared" si="4"/>
        <v>#DIV/0!</v>
      </c>
    </row>
    <row r="14" spans="1:22" ht="13.5" thickBot="1">
      <c r="A14" s="84"/>
      <c r="B14" s="84"/>
      <c r="C14" s="84"/>
      <c r="D14" s="84"/>
      <c r="E14" s="13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98">
        <f t="shared" si="0"/>
        <v>0</v>
      </c>
      <c r="S14" s="88">
        <f t="shared" si="1"/>
        <v>0</v>
      </c>
      <c r="T14" s="98">
        <f t="shared" si="2"/>
        <v>0</v>
      </c>
      <c r="U14" s="98">
        <f t="shared" si="3"/>
        <v>0</v>
      </c>
      <c r="V14" s="99" t="e">
        <f t="shared" si="4"/>
        <v>#DIV/0!</v>
      </c>
    </row>
    <row r="15" spans="1:22" ht="13.5" thickBot="1">
      <c r="A15" s="91" t="s">
        <v>11</v>
      </c>
      <c r="B15" s="91"/>
      <c r="C15" s="91"/>
      <c r="D15" s="91"/>
      <c r="E15" s="87">
        <f>E7+E13</f>
        <v>0</v>
      </c>
      <c r="F15" s="136">
        <f>F7+F13</f>
        <v>0</v>
      </c>
      <c r="G15" s="136">
        <f aca="true" t="shared" si="6" ref="G15:Q15">G7+G13</f>
        <v>0</v>
      </c>
      <c r="H15" s="136">
        <f t="shared" si="6"/>
        <v>0</v>
      </c>
      <c r="I15" s="136">
        <f t="shared" si="6"/>
        <v>0</v>
      </c>
      <c r="J15" s="136">
        <f t="shared" si="6"/>
        <v>0</v>
      </c>
      <c r="K15" s="136">
        <f t="shared" si="6"/>
        <v>0</v>
      </c>
      <c r="L15" s="136">
        <f t="shared" si="6"/>
        <v>0</v>
      </c>
      <c r="M15" s="136">
        <f t="shared" si="6"/>
        <v>0</v>
      </c>
      <c r="N15" s="136">
        <f t="shared" si="6"/>
        <v>0</v>
      </c>
      <c r="O15" s="136">
        <f t="shared" si="6"/>
        <v>0</v>
      </c>
      <c r="P15" s="136">
        <f t="shared" si="6"/>
        <v>0</v>
      </c>
      <c r="Q15" s="136">
        <f t="shared" si="6"/>
        <v>0</v>
      </c>
      <c r="R15" s="148">
        <f t="shared" si="0"/>
        <v>0</v>
      </c>
      <c r="S15" s="149">
        <f t="shared" si="1"/>
        <v>0</v>
      </c>
      <c r="T15" s="148">
        <f t="shared" si="2"/>
        <v>0</v>
      </c>
      <c r="U15" s="148">
        <f t="shared" si="3"/>
        <v>0</v>
      </c>
      <c r="V15" s="150" t="e">
        <f t="shared" si="4"/>
        <v>#DIV/0!</v>
      </c>
    </row>
    <row r="16" spans="1:22" s="130" customFormat="1" ht="12.75">
      <c r="A16" s="127"/>
      <c r="B16" s="127"/>
      <c r="C16" s="127"/>
      <c r="D16" s="127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61"/>
      <c r="R16" s="162"/>
      <c r="S16" s="162"/>
      <c r="T16" s="162"/>
      <c r="U16" s="162"/>
      <c r="V16" s="162"/>
    </row>
    <row r="17" spans="1:22" ht="12.75">
      <c r="A17" s="84" t="s">
        <v>78</v>
      </c>
      <c r="B17" s="84"/>
      <c r="C17" s="84"/>
      <c r="D17" s="84"/>
      <c r="E17" s="13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142"/>
      <c r="R17" s="163"/>
      <c r="S17" s="163"/>
      <c r="T17" s="163"/>
      <c r="U17" s="163"/>
      <c r="V17" s="163"/>
    </row>
    <row r="18" spans="1:22" ht="13.5" thickBot="1">
      <c r="A18" s="84" t="s">
        <v>13</v>
      </c>
      <c r="B18" s="84"/>
      <c r="C18" s="84"/>
      <c r="D18" s="84"/>
      <c r="E18" s="13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139">
        <f t="shared" si="0"/>
        <v>0</v>
      </c>
      <c r="S18" s="140">
        <f t="shared" si="1"/>
        <v>0</v>
      </c>
      <c r="T18" s="139">
        <f t="shared" si="2"/>
        <v>0</v>
      </c>
      <c r="U18" s="139">
        <f t="shared" si="3"/>
        <v>0</v>
      </c>
      <c r="V18" s="141" t="e">
        <f t="shared" si="4"/>
        <v>#DIV/0!</v>
      </c>
    </row>
    <row r="19" spans="1:22" ht="13.5" thickBot="1">
      <c r="A19" s="84" t="s">
        <v>14</v>
      </c>
      <c r="B19" s="84"/>
      <c r="C19" s="84"/>
      <c r="D19" s="84"/>
      <c r="E19" s="13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8">
        <f t="shared" si="0"/>
        <v>0</v>
      </c>
      <c r="S19" s="88">
        <f t="shared" si="1"/>
        <v>0</v>
      </c>
      <c r="T19" s="98">
        <f t="shared" si="2"/>
        <v>0</v>
      </c>
      <c r="U19" s="98">
        <f t="shared" si="3"/>
        <v>0</v>
      </c>
      <c r="V19" s="99" t="e">
        <f t="shared" si="4"/>
        <v>#DIV/0!</v>
      </c>
    </row>
    <row r="20" spans="1:22" ht="13.5" thickBot="1">
      <c r="A20" s="84" t="s">
        <v>15</v>
      </c>
      <c r="B20" s="84"/>
      <c r="C20" s="84"/>
      <c r="D20" s="84"/>
      <c r="E20" s="13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8">
        <f t="shared" si="0"/>
        <v>0</v>
      </c>
      <c r="S20" s="88">
        <f t="shared" si="1"/>
        <v>0</v>
      </c>
      <c r="T20" s="98">
        <f t="shared" si="2"/>
        <v>0</v>
      </c>
      <c r="U20" s="98">
        <f t="shared" si="3"/>
        <v>0</v>
      </c>
      <c r="V20" s="99" t="e">
        <f t="shared" si="4"/>
        <v>#DIV/0!</v>
      </c>
    </row>
    <row r="21" spans="1:22" ht="13.5" thickBot="1">
      <c r="A21" s="84" t="s">
        <v>16</v>
      </c>
      <c r="B21" s="84"/>
      <c r="C21" s="84"/>
      <c r="D21" s="84"/>
      <c r="E21" s="13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8">
        <f t="shared" si="0"/>
        <v>0</v>
      </c>
      <c r="S21" s="88">
        <f t="shared" si="1"/>
        <v>0</v>
      </c>
      <c r="T21" s="98">
        <f t="shared" si="2"/>
        <v>0</v>
      </c>
      <c r="U21" s="98">
        <f t="shared" si="3"/>
        <v>0</v>
      </c>
      <c r="V21" s="99" t="e">
        <f t="shared" si="4"/>
        <v>#DIV/0!</v>
      </c>
    </row>
    <row r="22" spans="1:22" ht="13.5" thickBot="1">
      <c r="A22" s="91" t="s">
        <v>17</v>
      </c>
      <c r="B22" s="91"/>
      <c r="C22" s="91"/>
      <c r="D22" s="91"/>
      <c r="E22" s="87">
        <f>SUM(E18:E21)</f>
        <v>0</v>
      </c>
      <c r="F22" s="136">
        <f>SUM(F18:F21)</f>
        <v>0</v>
      </c>
      <c r="G22" s="136">
        <f aca="true" t="shared" si="7" ref="G22:Q22">SUM(G18:G21)</f>
        <v>0</v>
      </c>
      <c r="H22" s="136">
        <f t="shared" si="7"/>
        <v>0</v>
      </c>
      <c r="I22" s="136">
        <f t="shared" si="7"/>
        <v>0</v>
      </c>
      <c r="J22" s="136">
        <f t="shared" si="7"/>
        <v>0</v>
      </c>
      <c r="K22" s="136">
        <f t="shared" si="7"/>
        <v>0</v>
      </c>
      <c r="L22" s="136">
        <f t="shared" si="7"/>
        <v>0</v>
      </c>
      <c r="M22" s="136">
        <f t="shared" si="7"/>
        <v>0</v>
      </c>
      <c r="N22" s="136">
        <f t="shared" si="7"/>
        <v>0</v>
      </c>
      <c r="O22" s="136">
        <f t="shared" si="7"/>
        <v>0</v>
      </c>
      <c r="P22" s="136">
        <f t="shared" si="7"/>
        <v>0</v>
      </c>
      <c r="Q22" s="136">
        <f t="shared" si="7"/>
        <v>0</v>
      </c>
      <c r="R22" s="148">
        <f t="shared" si="0"/>
        <v>0</v>
      </c>
      <c r="S22" s="149">
        <f t="shared" si="1"/>
        <v>0</v>
      </c>
      <c r="T22" s="148">
        <f t="shared" si="2"/>
        <v>0</v>
      </c>
      <c r="U22" s="148">
        <f t="shared" si="3"/>
        <v>0</v>
      </c>
      <c r="V22" s="150" t="e">
        <f t="shared" si="4"/>
        <v>#DIV/0!</v>
      </c>
    </row>
    <row r="23" spans="1:22" s="130" customFormat="1" ht="12.75">
      <c r="A23" s="127"/>
      <c r="B23" s="127"/>
      <c r="C23" s="127"/>
      <c r="D23" s="127"/>
      <c r="E23" s="128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61"/>
      <c r="R23" s="162"/>
      <c r="S23" s="162"/>
      <c r="T23" s="162"/>
      <c r="U23" s="162"/>
      <c r="V23" s="162"/>
    </row>
    <row r="24" spans="1:22" ht="12.75">
      <c r="A24" s="84" t="s">
        <v>18</v>
      </c>
      <c r="B24" s="84"/>
      <c r="C24" s="84"/>
      <c r="D24" s="84"/>
      <c r="E24" s="13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142"/>
      <c r="R24" s="163"/>
      <c r="S24" s="163"/>
      <c r="T24" s="163"/>
      <c r="U24" s="163"/>
      <c r="V24" s="163"/>
    </row>
    <row r="25" spans="1:22" ht="13.5" thickBot="1">
      <c r="A25" s="84" t="s">
        <v>86</v>
      </c>
      <c r="B25" s="84"/>
      <c r="C25" s="84"/>
      <c r="D25" s="84"/>
      <c r="E25" s="13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139">
        <f t="shared" si="0"/>
        <v>0</v>
      </c>
      <c r="S25" s="140">
        <f t="shared" si="1"/>
        <v>0</v>
      </c>
      <c r="T25" s="139">
        <f t="shared" si="2"/>
        <v>0</v>
      </c>
      <c r="U25" s="139">
        <f t="shared" si="3"/>
        <v>0</v>
      </c>
      <c r="V25" s="141" t="e">
        <f t="shared" si="4"/>
        <v>#DIV/0!</v>
      </c>
    </row>
    <row r="26" spans="1:22" ht="13.5" thickBot="1">
      <c r="A26" s="84" t="s">
        <v>87</v>
      </c>
      <c r="B26" s="84"/>
      <c r="C26" s="84"/>
      <c r="D26" s="84"/>
      <c r="E26" s="13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8">
        <f t="shared" si="0"/>
        <v>0</v>
      </c>
      <c r="S26" s="88">
        <f t="shared" si="1"/>
        <v>0</v>
      </c>
      <c r="T26" s="98">
        <f t="shared" si="2"/>
        <v>0</v>
      </c>
      <c r="U26" s="98">
        <f t="shared" si="3"/>
        <v>0</v>
      </c>
      <c r="V26" s="99" t="e">
        <f t="shared" si="4"/>
        <v>#DIV/0!</v>
      </c>
    </row>
    <row r="27" spans="1:22" ht="13.5" thickBot="1">
      <c r="A27" s="84" t="s">
        <v>88</v>
      </c>
      <c r="B27" s="84"/>
      <c r="C27" s="84"/>
      <c r="D27" s="84"/>
      <c r="E27" s="13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8">
        <f t="shared" si="0"/>
        <v>0</v>
      </c>
      <c r="S27" s="88">
        <f t="shared" si="1"/>
        <v>0</v>
      </c>
      <c r="T27" s="98">
        <f t="shared" si="2"/>
        <v>0</v>
      </c>
      <c r="U27" s="98">
        <f t="shared" si="3"/>
        <v>0</v>
      </c>
      <c r="V27" s="99" t="e">
        <f t="shared" si="4"/>
        <v>#DIV/0!</v>
      </c>
    </row>
    <row r="28" spans="1:22" ht="13.5" thickBot="1">
      <c r="A28" s="84" t="s">
        <v>20</v>
      </c>
      <c r="B28" s="84"/>
      <c r="C28" s="84"/>
      <c r="D28" s="84"/>
      <c r="E28" s="13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8">
        <f t="shared" si="0"/>
        <v>0</v>
      </c>
      <c r="S28" s="88">
        <f t="shared" si="1"/>
        <v>0</v>
      </c>
      <c r="T28" s="98">
        <f t="shared" si="2"/>
        <v>0</v>
      </c>
      <c r="U28" s="98">
        <f t="shared" si="3"/>
        <v>0</v>
      </c>
      <c r="V28" s="99" t="e">
        <f t="shared" si="4"/>
        <v>#DIV/0!</v>
      </c>
    </row>
    <row r="29" spans="1:22" ht="13.5" thickBot="1">
      <c r="A29" s="84" t="s">
        <v>21</v>
      </c>
      <c r="B29" s="84"/>
      <c r="C29" s="84"/>
      <c r="D29" s="84"/>
      <c r="E29" s="13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8">
        <f t="shared" si="0"/>
        <v>0</v>
      </c>
      <c r="S29" s="88">
        <f t="shared" si="1"/>
        <v>0</v>
      </c>
      <c r="T29" s="98">
        <f t="shared" si="2"/>
        <v>0</v>
      </c>
      <c r="U29" s="98">
        <f t="shared" si="3"/>
        <v>0</v>
      </c>
      <c r="V29" s="99" t="e">
        <f t="shared" si="4"/>
        <v>#DIV/0!</v>
      </c>
    </row>
    <row r="30" spans="1:22" ht="13.5" thickBot="1">
      <c r="A30" s="84" t="s">
        <v>22</v>
      </c>
      <c r="B30" s="84"/>
      <c r="C30" s="84"/>
      <c r="D30" s="84"/>
      <c r="E30" s="13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8">
        <f t="shared" si="0"/>
        <v>0</v>
      </c>
      <c r="S30" s="88">
        <f t="shared" si="1"/>
        <v>0</v>
      </c>
      <c r="T30" s="98">
        <f t="shared" si="2"/>
        <v>0</v>
      </c>
      <c r="U30" s="98">
        <f t="shared" si="3"/>
        <v>0</v>
      </c>
      <c r="V30" s="99" t="e">
        <f t="shared" si="4"/>
        <v>#DIV/0!</v>
      </c>
    </row>
    <row r="31" spans="1:22" ht="13.5" thickBot="1">
      <c r="A31" s="91" t="s">
        <v>23</v>
      </c>
      <c r="B31" s="91"/>
      <c r="C31" s="91"/>
      <c r="D31" s="91"/>
      <c r="E31" s="87">
        <f>SUM(E28:E30)</f>
        <v>0</v>
      </c>
      <c r="F31" s="136">
        <f>SUM(F25:F30)</f>
        <v>0</v>
      </c>
      <c r="G31" s="136">
        <f aca="true" t="shared" si="8" ref="G31:Q31">SUM(G25:G30)</f>
        <v>0</v>
      </c>
      <c r="H31" s="136">
        <f t="shared" si="8"/>
        <v>0</v>
      </c>
      <c r="I31" s="136">
        <f t="shared" si="8"/>
        <v>0</v>
      </c>
      <c r="J31" s="136">
        <f t="shared" si="8"/>
        <v>0</v>
      </c>
      <c r="K31" s="136">
        <f t="shared" si="8"/>
        <v>0</v>
      </c>
      <c r="L31" s="136">
        <f t="shared" si="8"/>
        <v>0</v>
      </c>
      <c r="M31" s="136">
        <f t="shared" si="8"/>
        <v>0</v>
      </c>
      <c r="N31" s="136">
        <f t="shared" si="8"/>
        <v>0</v>
      </c>
      <c r="O31" s="136">
        <f t="shared" si="8"/>
        <v>0</v>
      </c>
      <c r="P31" s="136">
        <f t="shared" si="8"/>
        <v>0</v>
      </c>
      <c r="Q31" s="136">
        <f t="shared" si="8"/>
        <v>0</v>
      </c>
      <c r="R31" s="148">
        <f t="shared" si="0"/>
        <v>0</v>
      </c>
      <c r="S31" s="149">
        <f t="shared" si="1"/>
        <v>0</v>
      </c>
      <c r="T31" s="148">
        <f t="shared" si="2"/>
        <v>0</v>
      </c>
      <c r="U31" s="148">
        <f t="shared" si="3"/>
        <v>0</v>
      </c>
      <c r="V31" s="150" t="e">
        <f t="shared" si="4"/>
        <v>#DIV/0!</v>
      </c>
    </row>
    <row r="32" spans="1:22" s="130" customFormat="1" ht="12.75">
      <c r="A32" s="127"/>
      <c r="B32" s="127"/>
      <c r="C32" s="127"/>
      <c r="D32" s="127"/>
      <c r="E32" s="128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61"/>
      <c r="R32" s="162"/>
      <c r="S32" s="162"/>
      <c r="T32" s="162"/>
      <c r="U32" s="162"/>
      <c r="V32" s="162"/>
    </row>
    <row r="33" spans="1:22" ht="12.75">
      <c r="A33" s="84" t="s">
        <v>79</v>
      </c>
      <c r="B33" s="84"/>
      <c r="C33" s="84"/>
      <c r="D33" s="84"/>
      <c r="E33" s="13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142"/>
      <c r="R33" s="163"/>
      <c r="S33" s="163"/>
      <c r="T33" s="163"/>
      <c r="U33" s="163"/>
      <c r="V33" s="163"/>
    </row>
    <row r="34" spans="1:22" ht="13.5" thickBot="1">
      <c r="A34" s="84" t="s">
        <v>25</v>
      </c>
      <c r="B34" s="84"/>
      <c r="C34" s="84"/>
      <c r="D34" s="84"/>
      <c r="E34" s="13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139">
        <f t="shared" si="0"/>
        <v>0</v>
      </c>
      <c r="S34" s="140">
        <f t="shared" si="1"/>
        <v>0</v>
      </c>
      <c r="T34" s="139">
        <f t="shared" si="2"/>
        <v>0</v>
      </c>
      <c r="U34" s="139">
        <f t="shared" si="3"/>
        <v>0</v>
      </c>
      <c r="V34" s="141" t="e">
        <f t="shared" si="4"/>
        <v>#DIV/0!</v>
      </c>
    </row>
    <row r="35" spans="1:22" ht="13.5" thickBot="1">
      <c r="A35" s="84" t="s">
        <v>26</v>
      </c>
      <c r="B35" s="84"/>
      <c r="C35" s="84"/>
      <c r="D35" s="84"/>
      <c r="E35" s="13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8">
        <f t="shared" si="0"/>
        <v>0</v>
      </c>
      <c r="S35" s="88">
        <f t="shared" si="1"/>
        <v>0</v>
      </c>
      <c r="T35" s="98">
        <f t="shared" si="2"/>
        <v>0</v>
      </c>
      <c r="U35" s="98">
        <f t="shared" si="3"/>
        <v>0</v>
      </c>
      <c r="V35" s="99" t="e">
        <f t="shared" si="4"/>
        <v>#DIV/0!</v>
      </c>
    </row>
    <row r="36" spans="1:22" ht="13.5" thickBot="1">
      <c r="A36" s="84" t="s">
        <v>27</v>
      </c>
      <c r="B36" s="84"/>
      <c r="C36" s="84"/>
      <c r="D36" s="84"/>
      <c r="E36" s="13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8">
        <f t="shared" si="0"/>
        <v>0</v>
      </c>
      <c r="S36" s="88">
        <f t="shared" si="1"/>
        <v>0</v>
      </c>
      <c r="T36" s="98">
        <f t="shared" si="2"/>
        <v>0</v>
      </c>
      <c r="U36" s="98">
        <f t="shared" si="3"/>
        <v>0</v>
      </c>
      <c r="V36" s="99" t="e">
        <f t="shared" si="4"/>
        <v>#DIV/0!</v>
      </c>
    </row>
    <row r="37" spans="1:22" ht="13.5" thickBot="1">
      <c r="A37" s="84" t="s">
        <v>28</v>
      </c>
      <c r="B37" s="84"/>
      <c r="C37" s="84"/>
      <c r="D37" s="84"/>
      <c r="E37" s="13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8">
        <f t="shared" si="0"/>
        <v>0</v>
      </c>
      <c r="S37" s="88">
        <f t="shared" si="1"/>
        <v>0</v>
      </c>
      <c r="T37" s="98">
        <f t="shared" si="2"/>
        <v>0</v>
      </c>
      <c r="U37" s="98">
        <f t="shared" si="3"/>
        <v>0</v>
      </c>
      <c r="V37" s="99" t="e">
        <f t="shared" si="4"/>
        <v>#DIV/0!</v>
      </c>
    </row>
    <row r="38" spans="1:22" ht="13.5" thickBot="1">
      <c r="A38" s="84" t="s">
        <v>29</v>
      </c>
      <c r="B38" s="84"/>
      <c r="C38" s="84"/>
      <c r="D38" s="84"/>
      <c r="E38" s="13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8">
        <f t="shared" si="0"/>
        <v>0</v>
      </c>
      <c r="S38" s="88">
        <f t="shared" si="1"/>
        <v>0</v>
      </c>
      <c r="T38" s="98">
        <f t="shared" si="2"/>
        <v>0</v>
      </c>
      <c r="U38" s="98">
        <f t="shared" si="3"/>
        <v>0</v>
      </c>
      <c r="V38" s="99" t="e">
        <f t="shared" si="4"/>
        <v>#DIV/0!</v>
      </c>
    </row>
    <row r="39" spans="1:22" ht="13.5" thickBot="1">
      <c r="A39" s="84" t="s">
        <v>30</v>
      </c>
      <c r="B39" s="84"/>
      <c r="C39" s="84"/>
      <c r="D39" s="84"/>
      <c r="E39" s="13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143">
        <f t="shared" si="0"/>
        <v>0</v>
      </c>
      <c r="S39" s="88">
        <f t="shared" si="1"/>
        <v>0</v>
      </c>
      <c r="T39" s="98">
        <f t="shared" si="2"/>
        <v>0</v>
      </c>
      <c r="U39" s="98">
        <f t="shared" si="3"/>
        <v>0</v>
      </c>
      <c r="V39" s="99" t="e">
        <f t="shared" si="4"/>
        <v>#DIV/0!</v>
      </c>
    </row>
    <row r="40" spans="1:22" ht="13.5" thickBot="1">
      <c r="A40" s="91" t="s">
        <v>31</v>
      </c>
      <c r="B40" s="91"/>
      <c r="C40" s="91"/>
      <c r="D40" s="91"/>
      <c r="E40" s="87">
        <f>SUM(E34:E39)</f>
        <v>0</v>
      </c>
      <c r="F40" s="148">
        <f>SUM(F34:F39)</f>
        <v>0</v>
      </c>
      <c r="G40" s="148">
        <f aca="true" t="shared" si="9" ref="G40:Q40">SUM(G34:G39)</f>
        <v>0</v>
      </c>
      <c r="H40" s="148">
        <f t="shared" si="9"/>
        <v>0</v>
      </c>
      <c r="I40" s="148">
        <f t="shared" si="9"/>
        <v>0</v>
      </c>
      <c r="J40" s="148">
        <f t="shared" si="9"/>
        <v>0</v>
      </c>
      <c r="K40" s="148">
        <f t="shared" si="9"/>
        <v>0</v>
      </c>
      <c r="L40" s="148">
        <f t="shared" si="9"/>
        <v>0</v>
      </c>
      <c r="M40" s="148">
        <f t="shared" si="9"/>
        <v>0</v>
      </c>
      <c r="N40" s="148">
        <f t="shared" si="9"/>
        <v>0</v>
      </c>
      <c r="O40" s="148">
        <f t="shared" si="9"/>
        <v>0</v>
      </c>
      <c r="P40" s="148">
        <f t="shared" si="9"/>
        <v>0</v>
      </c>
      <c r="Q40" s="160">
        <f t="shared" si="9"/>
        <v>0</v>
      </c>
      <c r="R40" s="136">
        <f t="shared" si="0"/>
        <v>0</v>
      </c>
      <c r="S40" s="156">
        <f t="shared" si="1"/>
        <v>0</v>
      </c>
      <c r="T40" s="136">
        <f t="shared" si="2"/>
        <v>0</v>
      </c>
      <c r="U40" s="136">
        <f t="shared" si="3"/>
        <v>0</v>
      </c>
      <c r="V40" s="138" t="e">
        <f t="shared" si="4"/>
        <v>#DIV/0!</v>
      </c>
    </row>
    <row r="41" spans="1:22" ht="12.75">
      <c r="A41" s="127"/>
      <c r="B41" s="127"/>
      <c r="C41" s="127"/>
      <c r="D41" s="127"/>
      <c r="E41" s="128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59"/>
      <c r="S41" s="154"/>
      <c r="T41" s="126"/>
      <c r="U41" s="126"/>
      <c r="V41" s="155"/>
    </row>
    <row r="42" spans="1:22" ht="12.75">
      <c r="A42" s="122" t="s">
        <v>131</v>
      </c>
      <c r="B42" s="122"/>
      <c r="C42" s="122"/>
      <c r="D42" s="115"/>
      <c r="E42" s="133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7"/>
      <c r="S42" s="152"/>
      <c r="T42" s="152"/>
      <c r="U42" s="152"/>
      <c r="V42" s="153"/>
    </row>
    <row r="43" spans="1:22" ht="13.5" thickBot="1">
      <c r="A43" s="122" t="s">
        <v>132</v>
      </c>
      <c r="B43" s="122"/>
      <c r="C43" s="122"/>
      <c r="D43" s="115"/>
      <c r="E43" s="134"/>
      <c r="F43" s="135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39">
        <f t="shared" si="0"/>
        <v>0</v>
      </c>
      <c r="S43" s="140">
        <f t="shared" si="1"/>
        <v>0</v>
      </c>
      <c r="T43" s="139">
        <f t="shared" si="2"/>
        <v>0</v>
      </c>
      <c r="U43" s="139">
        <f t="shared" si="3"/>
        <v>0</v>
      </c>
      <c r="V43" s="141" t="e">
        <f t="shared" si="4"/>
        <v>#DIV/0!</v>
      </c>
    </row>
    <row r="44" spans="1:22" ht="13.5" thickBot="1">
      <c r="A44" s="122" t="s">
        <v>133</v>
      </c>
      <c r="B44" s="122"/>
      <c r="C44" s="122"/>
      <c r="D44" s="115"/>
      <c r="E44" s="134"/>
      <c r="F44" s="131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98">
        <f t="shared" si="0"/>
        <v>0</v>
      </c>
      <c r="S44" s="88">
        <f t="shared" si="1"/>
        <v>0</v>
      </c>
      <c r="T44" s="98">
        <f t="shared" si="2"/>
        <v>0</v>
      </c>
      <c r="U44" s="98">
        <f t="shared" si="3"/>
        <v>0</v>
      </c>
      <c r="V44" s="99" t="e">
        <f t="shared" si="4"/>
        <v>#DIV/0!</v>
      </c>
    </row>
    <row r="45" spans="1:22" ht="13.5" thickBot="1">
      <c r="A45" s="122" t="s">
        <v>134</v>
      </c>
      <c r="B45" s="122"/>
      <c r="C45" s="122"/>
      <c r="D45" s="115"/>
      <c r="E45" s="134"/>
      <c r="F45" s="131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98">
        <f t="shared" si="0"/>
        <v>0</v>
      </c>
      <c r="S45" s="88">
        <f t="shared" si="1"/>
        <v>0</v>
      </c>
      <c r="T45" s="98">
        <f t="shared" si="2"/>
        <v>0</v>
      </c>
      <c r="U45" s="98">
        <f t="shared" si="3"/>
        <v>0</v>
      </c>
      <c r="V45" s="99" t="e">
        <f t="shared" si="4"/>
        <v>#DIV/0!</v>
      </c>
    </row>
    <row r="46" spans="1:22" ht="13.5" thickBot="1">
      <c r="A46" s="122" t="s">
        <v>135</v>
      </c>
      <c r="B46" s="122"/>
      <c r="C46" s="122"/>
      <c r="D46" s="115"/>
      <c r="E46" s="134"/>
      <c r="F46" s="131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98">
        <f t="shared" si="0"/>
        <v>0</v>
      </c>
      <c r="S46" s="88">
        <f t="shared" si="1"/>
        <v>0</v>
      </c>
      <c r="T46" s="98">
        <f t="shared" si="2"/>
        <v>0</v>
      </c>
      <c r="U46" s="98">
        <f t="shared" si="3"/>
        <v>0</v>
      </c>
      <c r="V46" s="99" t="e">
        <f t="shared" si="4"/>
        <v>#DIV/0!</v>
      </c>
    </row>
    <row r="47" spans="1:22" ht="13.5" thickBot="1">
      <c r="A47" s="122" t="s">
        <v>136</v>
      </c>
      <c r="B47" s="122"/>
      <c r="C47" s="122"/>
      <c r="D47" s="115"/>
      <c r="E47" s="135"/>
      <c r="F47" s="131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98">
        <f t="shared" si="0"/>
        <v>0</v>
      </c>
      <c r="S47" s="88">
        <f t="shared" si="1"/>
        <v>0</v>
      </c>
      <c r="T47" s="98">
        <f t="shared" si="2"/>
        <v>0</v>
      </c>
      <c r="U47" s="98">
        <f t="shared" si="3"/>
        <v>0</v>
      </c>
      <c r="V47" s="99" t="e">
        <f t="shared" si="4"/>
        <v>#DIV/0!</v>
      </c>
    </row>
    <row r="48" spans="1:22" ht="12.75">
      <c r="A48" s="112" t="s">
        <v>137</v>
      </c>
      <c r="B48" s="112"/>
      <c r="C48" s="112"/>
      <c r="D48" s="113"/>
      <c r="E48" s="87">
        <f>SUM(E42:E47)</f>
        <v>0</v>
      </c>
      <c r="F48" s="104">
        <v>0</v>
      </c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f>SUM(F48:Q48)</f>
        <v>0</v>
      </c>
      <c r="S48" s="104">
        <f>E48-R48</f>
        <v>0</v>
      </c>
      <c r="T48" s="104">
        <f>R48+S48</f>
        <v>0</v>
      </c>
      <c r="U48" s="104">
        <f>E48-T48</f>
        <v>0</v>
      </c>
      <c r="V48" s="132" t="e">
        <f>R48/E48</f>
        <v>#DIV/0!</v>
      </c>
    </row>
    <row r="49" spans="1:22" ht="12.75">
      <c r="A49" s="127"/>
      <c r="B49" s="127"/>
      <c r="C49" s="127"/>
      <c r="D49" s="127"/>
      <c r="E49" s="128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43"/>
      <c r="S49" s="144"/>
      <c r="T49" s="143"/>
      <c r="U49" s="143"/>
      <c r="V49" s="145"/>
    </row>
    <row r="50" spans="1:22" ht="12.75">
      <c r="A50" s="84" t="s">
        <v>32</v>
      </c>
      <c r="B50" s="84"/>
      <c r="C50" s="84"/>
      <c r="D50" s="84"/>
      <c r="E50" s="13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142"/>
      <c r="R50" s="146"/>
      <c r="S50" s="142"/>
      <c r="T50" s="146"/>
      <c r="U50" s="146"/>
      <c r="V50" s="147"/>
    </row>
    <row r="51" spans="1:22" ht="13.5" thickBot="1">
      <c r="A51" s="84" t="s">
        <v>34</v>
      </c>
      <c r="B51" s="84"/>
      <c r="C51" s="84"/>
      <c r="D51" s="84"/>
      <c r="E51" s="13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139">
        <f t="shared" si="0"/>
        <v>0</v>
      </c>
      <c r="S51" s="140">
        <f t="shared" si="1"/>
        <v>0</v>
      </c>
      <c r="T51" s="139">
        <f t="shared" si="2"/>
        <v>0</v>
      </c>
      <c r="U51" s="139">
        <f t="shared" si="3"/>
        <v>0</v>
      </c>
      <c r="V51" s="141" t="e">
        <f t="shared" si="4"/>
        <v>#DIV/0!</v>
      </c>
    </row>
    <row r="52" spans="1:22" ht="13.5" thickBot="1">
      <c r="A52" s="84" t="s">
        <v>35</v>
      </c>
      <c r="B52" s="84"/>
      <c r="C52" s="84"/>
      <c r="D52" s="84"/>
      <c r="E52" s="13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8">
        <f t="shared" si="0"/>
        <v>0</v>
      </c>
      <c r="S52" s="88">
        <f t="shared" si="1"/>
        <v>0</v>
      </c>
      <c r="T52" s="98">
        <f t="shared" si="2"/>
        <v>0</v>
      </c>
      <c r="U52" s="98">
        <f t="shared" si="3"/>
        <v>0</v>
      </c>
      <c r="V52" s="99" t="e">
        <f t="shared" si="4"/>
        <v>#DIV/0!</v>
      </c>
    </row>
    <row r="53" spans="1:22" ht="13.5" thickBot="1">
      <c r="A53" s="84" t="s">
        <v>36</v>
      </c>
      <c r="B53" s="84"/>
      <c r="C53" s="84"/>
      <c r="D53" s="84"/>
      <c r="E53" s="13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8">
        <f t="shared" si="0"/>
        <v>0</v>
      </c>
      <c r="S53" s="88">
        <f t="shared" si="1"/>
        <v>0</v>
      </c>
      <c r="T53" s="98">
        <f t="shared" si="2"/>
        <v>0</v>
      </c>
      <c r="U53" s="98">
        <f t="shared" si="3"/>
        <v>0</v>
      </c>
      <c r="V53" s="99" t="e">
        <f t="shared" si="4"/>
        <v>#DIV/0!</v>
      </c>
    </row>
    <row r="54" spans="1:22" ht="13.5" thickBot="1">
      <c r="A54" s="84" t="s">
        <v>37</v>
      </c>
      <c r="B54" s="84"/>
      <c r="C54" s="84"/>
      <c r="D54" s="84"/>
      <c r="E54" s="13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8">
        <f t="shared" si="0"/>
        <v>0</v>
      </c>
      <c r="S54" s="88">
        <f t="shared" si="1"/>
        <v>0</v>
      </c>
      <c r="T54" s="98">
        <f t="shared" si="2"/>
        <v>0</v>
      </c>
      <c r="U54" s="98">
        <f t="shared" si="3"/>
        <v>0</v>
      </c>
      <c r="V54" s="99" t="e">
        <f t="shared" si="4"/>
        <v>#DIV/0!</v>
      </c>
    </row>
    <row r="55" spans="1:22" ht="13.5" thickBot="1">
      <c r="A55" s="92" t="s">
        <v>38</v>
      </c>
      <c r="B55" s="84"/>
      <c r="C55" s="84"/>
      <c r="D55" s="84"/>
      <c r="E55" s="13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8">
        <f t="shared" si="0"/>
        <v>0</v>
      </c>
      <c r="S55" s="88">
        <f t="shared" si="1"/>
        <v>0</v>
      </c>
      <c r="T55" s="98">
        <f t="shared" si="2"/>
        <v>0</v>
      </c>
      <c r="U55" s="98">
        <f t="shared" si="3"/>
        <v>0</v>
      </c>
      <c r="V55" s="99" t="e">
        <f t="shared" si="4"/>
        <v>#DIV/0!</v>
      </c>
    </row>
    <row r="56" spans="1:22" ht="13.5" thickBot="1">
      <c r="A56" s="84" t="s">
        <v>39</v>
      </c>
      <c r="B56" s="84"/>
      <c r="C56" s="84"/>
      <c r="D56" s="84"/>
      <c r="E56" s="13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8">
        <f t="shared" si="0"/>
        <v>0</v>
      </c>
      <c r="S56" s="88">
        <f t="shared" si="1"/>
        <v>0</v>
      </c>
      <c r="T56" s="98">
        <f t="shared" si="2"/>
        <v>0</v>
      </c>
      <c r="U56" s="98">
        <f t="shared" si="3"/>
        <v>0</v>
      </c>
      <c r="V56" s="99" t="e">
        <f t="shared" si="4"/>
        <v>#DIV/0!</v>
      </c>
    </row>
    <row r="57" spans="1:22" ht="13.5" thickBot="1">
      <c r="A57" s="84" t="s">
        <v>40</v>
      </c>
      <c r="B57" s="84"/>
      <c r="C57" s="84"/>
      <c r="D57" s="84"/>
      <c r="E57" s="13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8">
        <f t="shared" si="0"/>
        <v>0</v>
      </c>
      <c r="S57" s="88">
        <f t="shared" si="1"/>
        <v>0</v>
      </c>
      <c r="T57" s="98">
        <f t="shared" si="2"/>
        <v>0</v>
      </c>
      <c r="U57" s="98">
        <f t="shared" si="3"/>
        <v>0</v>
      </c>
      <c r="V57" s="99" t="e">
        <f t="shared" si="4"/>
        <v>#DIV/0!</v>
      </c>
    </row>
    <row r="58" spans="1:22" ht="13.5" thickBot="1">
      <c r="A58" s="84" t="s">
        <v>41</v>
      </c>
      <c r="B58" s="84"/>
      <c r="C58" s="84"/>
      <c r="D58" s="84"/>
      <c r="E58" s="13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8">
        <f t="shared" si="0"/>
        <v>0</v>
      </c>
      <c r="S58" s="88">
        <f t="shared" si="1"/>
        <v>0</v>
      </c>
      <c r="T58" s="98">
        <f t="shared" si="2"/>
        <v>0</v>
      </c>
      <c r="U58" s="98">
        <f t="shared" si="3"/>
        <v>0</v>
      </c>
      <c r="V58" s="99" t="e">
        <f t="shared" si="4"/>
        <v>#DIV/0!</v>
      </c>
    </row>
    <row r="59" spans="1:22" ht="13.5" thickBot="1">
      <c r="A59" s="84" t="s">
        <v>42</v>
      </c>
      <c r="B59" s="84"/>
      <c r="C59" s="84"/>
      <c r="D59" s="84"/>
      <c r="E59" s="13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8">
        <f t="shared" si="0"/>
        <v>0</v>
      </c>
      <c r="S59" s="88">
        <f t="shared" si="1"/>
        <v>0</v>
      </c>
      <c r="T59" s="98">
        <f t="shared" si="2"/>
        <v>0</v>
      </c>
      <c r="U59" s="98">
        <f t="shared" si="3"/>
        <v>0</v>
      </c>
      <c r="V59" s="99" t="e">
        <f t="shared" si="4"/>
        <v>#DIV/0!</v>
      </c>
    </row>
    <row r="60" spans="1:22" ht="13.5" thickBot="1">
      <c r="A60" s="91" t="s">
        <v>47</v>
      </c>
      <c r="B60" s="91"/>
      <c r="C60" s="91"/>
      <c r="D60" s="91"/>
      <c r="E60" s="87">
        <f>SUM(E51:E59)</f>
        <v>0</v>
      </c>
      <c r="F60" s="98">
        <f>SUM(F51:F59)</f>
        <v>0</v>
      </c>
      <c r="G60" s="98">
        <f aca="true" t="shared" si="10" ref="G60:Q60">SUM(G51:G59)</f>
        <v>0</v>
      </c>
      <c r="H60" s="98">
        <f t="shared" si="10"/>
        <v>0</v>
      </c>
      <c r="I60" s="98">
        <f t="shared" si="10"/>
        <v>0</v>
      </c>
      <c r="J60" s="98">
        <f t="shared" si="10"/>
        <v>0</v>
      </c>
      <c r="K60" s="98">
        <f t="shared" si="10"/>
        <v>0</v>
      </c>
      <c r="L60" s="98">
        <f t="shared" si="10"/>
        <v>0</v>
      </c>
      <c r="M60" s="98">
        <f t="shared" si="10"/>
        <v>0</v>
      </c>
      <c r="N60" s="98">
        <f t="shared" si="10"/>
        <v>0</v>
      </c>
      <c r="O60" s="98">
        <f t="shared" si="10"/>
        <v>0</v>
      </c>
      <c r="P60" s="98">
        <f t="shared" si="10"/>
        <v>0</v>
      </c>
      <c r="Q60" s="98">
        <f t="shared" si="10"/>
        <v>0</v>
      </c>
      <c r="R60" s="98">
        <f t="shared" si="0"/>
        <v>0</v>
      </c>
      <c r="S60" s="88">
        <f t="shared" si="1"/>
        <v>0</v>
      </c>
      <c r="T60" s="98">
        <f t="shared" si="2"/>
        <v>0</v>
      </c>
      <c r="U60" s="98">
        <f t="shared" si="3"/>
        <v>0</v>
      </c>
      <c r="V60" s="99" t="e">
        <f t="shared" si="4"/>
        <v>#DIV/0!</v>
      </c>
    </row>
    <row r="61" spans="1:22" ht="13.5" thickBot="1">
      <c r="A61" s="84"/>
      <c r="B61" s="84"/>
      <c r="C61" s="84"/>
      <c r="D61" s="84"/>
      <c r="E61" s="13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98"/>
      <c r="S61" s="88"/>
      <c r="T61" s="98"/>
      <c r="U61" s="98"/>
      <c r="V61" s="99"/>
    </row>
    <row r="62" spans="1:22" ht="13.5" thickBot="1">
      <c r="A62" s="91" t="s">
        <v>43</v>
      </c>
      <c r="B62" s="91"/>
      <c r="C62" s="91"/>
      <c r="D62" s="91"/>
      <c r="E62" s="87">
        <f>E60+E40+E31+E22+E15+E48</f>
        <v>0</v>
      </c>
      <c r="F62" s="98">
        <f aca="true" t="shared" si="11" ref="F62:Q62">SUM(F60+F40+F31+F22+F15)</f>
        <v>0</v>
      </c>
      <c r="G62" s="98">
        <f t="shared" si="11"/>
        <v>0</v>
      </c>
      <c r="H62" s="98">
        <f t="shared" si="11"/>
        <v>0</v>
      </c>
      <c r="I62" s="98">
        <f t="shared" si="11"/>
        <v>0</v>
      </c>
      <c r="J62" s="98">
        <f t="shared" si="11"/>
        <v>0</v>
      </c>
      <c r="K62" s="98">
        <f t="shared" si="11"/>
        <v>0</v>
      </c>
      <c r="L62" s="98">
        <f t="shared" si="11"/>
        <v>0</v>
      </c>
      <c r="M62" s="98">
        <f t="shared" si="11"/>
        <v>0</v>
      </c>
      <c r="N62" s="98">
        <f t="shared" si="11"/>
        <v>0</v>
      </c>
      <c r="O62" s="98">
        <f t="shared" si="11"/>
        <v>0</v>
      </c>
      <c r="P62" s="98">
        <f t="shared" si="11"/>
        <v>0</v>
      </c>
      <c r="Q62" s="98">
        <f t="shared" si="11"/>
        <v>0</v>
      </c>
      <c r="R62" s="98">
        <f t="shared" si="0"/>
        <v>0</v>
      </c>
      <c r="S62" s="88">
        <f t="shared" si="1"/>
        <v>0</v>
      </c>
      <c r="T62" s="98">
        <f t="shared" si="2"/>
        <v>0</v>
      </c>
      <c r="U62" s="98">
        <f t="shared" si="3"/>
        <v>0</v>
      </c>
      <c r="V62" s="99" t="e">
        <f t="shared" si="4"/>
        <v>#DIV/0!</v>
      </c>
    </row>
    <row r="63" spans="1:22" ht="13.5" thickBot="1">
      <c r="A63" s="84"/>
      <c r="B63" s="84"/>
      <c r="C63" s="84"/>
      <c r="D63" s="84"/>
      <c r="E63" s="1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98"/>
      <c r="S63" s="88"/>
      <c r="T63" s="98"/>
      <c r="U63" s="98"/>
      <c r="V63" s="99"/>
    </row>
    <row r="64" spans="1:22" ht="13.5" thickBot="1">
      <c r="A64" s="86" t="s">
        <v>45</v>
      </c>
      <c r="B64" s="86"/>
      <c r="C64" s="86"/>
      <c r="D64" s="86"/>
      <c r="E64" s="7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8">
        <f t="shared" si="0"/>
        <v>0</v>
      </c>
      <c r="S64" s="88">
        <f t="shared" si="1"/>
        <v>0</v>
      </c>
      <c r="T64" s="98">
        <f t="shared" si="2"/>
        <v>0</v>
      </c>
      <c r="U64" s="98">
        <f t="shared" si="3"/>
        <v>0</v>
      </c>
      <c r="V64" s="99" t="e">
        <f t="shared" si="4"/>
        <v>#DIV/0!</v>
      </c>
    </row>
    <row r="65" spans="1:22" ht="13.5" thickBot="1">
      <c r="A65" s="84"/>
      <c r="B65" s="84"/>
      <c r="C65" s="84"/>
      <c r="D65" s="84"/>
      <c r="E65" s="13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8"/>
      <c r="S65" s="88"/>
      <c r="T65" s="98"/>
      <c r="U65" s="98"/>
      <c r="V65" s="99"/>
    </row>
    <row r="66" spans="1:22" ht="13.5" thickBot="1">
      <c r="A66" s="93" t="s">
        <v>46</v>
      </c>
      <c r="B66" s="91"/>
      <c r="C66" s="91"/>
      <c r="D66" s="91"/>
      <c r="E66" s="87">
        <f>SUM(E62,E64)</f>
        <v>0</v>
      </c>
      <c r="F66" s="98">
        <f>F62+F64</f>
        <v>0</v>
      </c>
      <c r="G66" s="98">
        <f aca="true" t="shared" si="12" ref="G66:Q66">G62+G64</f>
        <v>0</v>
      </c>
      <c r="H66" s="98">
        <f t="shared" si="12"/>
        <v>0</v>
      </c>
      <c r="I66" s="98">
        <f t="shared" si="12"/>
        <v>0</v>
      </c>
      <c r="J66" s="98">
        <f t="shared" si="12"/>
        <v>0</v>
      </c>
      <c r="K66" s="98">
        <f t="shared" si="12"/>
        <v>0</v>
      </c>
      <c r="L66" s="98">
        <f t="shared" si="12"/>
        <v>0</v>
      </c>
      <c r="M66" s="98">
        <f t="shared" si="12"/>
        <v>0</v>
      </c>
      <c r="N66" s="98">
        <f t="shared" si="12"/>
        <v>0</v>
      </c>
      <c r="O66" s="98">
        <f t="shared" si="12"/>
        <v>0</v>
      </c>
      <c r="P66" s="98">
        <f t="shared" si="12"/>
        <v>0</v>
      </c>
      <c r="Q66" s="98">
        <f t="shared" si="12"/>
        <v>0</v>
      </c>
      <c r="R66" s="98">
        <f t="shared" si="0"/>
        <v>0</v>
      </c>
      <c r="S66" s="88">
        <f t="shared" si="1"/>
        <v>0</v>
      </c>
      <c r="T66" s="98">
        <f t="shared" si="2"/>
        <v>0</v>
      </c>
      <c r="U66" s="98">
        <f t="shared" si="3"/>
        <v>0</v>
      </c>
      <c r="V66" s="99" t="e">
        <f t="shared" si="4"/>
        <v>#DIV/0!</v>
      </c>
    </row>
    <row r="67" spans="1:21" ht="12.75">
      <c r="A67" s="122"/>
      <c r="B67" s="122"/>
      <c r="C67" s="122"/>
      <c r="D67" s="115"/>
      <c r="E67" s="125"/>
      <c r="F67" s="124" t="s">
        <v>130</v>
      </c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3"/>
      <c r="U67" s="123"/>
    </row>
    <row r="68" spans="1:21" ht="12.75">
      <c r="A68" s="100" t="s">
        <v>117</v>
      </c>
      <c r="B68" s="101"/>
      <c r="C68" s="101"/>
      <c r="D68" s="102"/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103">
        <v>0</v>
      </c>
      <c r="N68" s="103">
        <v>0</v>
      </c>
      <c r="O68" s="103">
        <v>0</v>
      </c>
      <c r="P68" s="103">
        <v>0</v>
      </c>
      <c r="Q68" s="103">
        <v>0</v>
      </c>
      <c r="R68" s="103">
        <f aca="true" t="shared" si="13" ref="R68:R73">SUM(F68:Q68)</f>
        <v>0</v>
      </c>
      <c r="S68" s="103"/>
      <c r="T68" s="104">
        <f aca="true" t="shared" si="14" ref="T68:T73">SUM(R68:S68)</f>
        <v>0</v>
      </c>
      <c r="U68" s="104">
        <f aca="true" t="shared" si="15" ref="U68:U73">E68-T68</f>
        <v>0</v>
      </c>
    </row>
    <row r="69" spans="1:21" ht="12.75">
      <c r="A69" s="100" t="s">
        <v>118</v>
      </c>
      <c r="B69" s="101"/>
      <c r="C69" s="101"/>
      <c r="D69" s="102"/>
      <c r="E69" s="103">
        <v>0</v>
      </c>
      <c r="F69" s="103">
        <v>0</v>
      </c>
      <c r="G69" s="103">
        <v>0</v>
      </c>
      <c r="H69" s="103">
        <v>0</v>
      </c>
      <c r="I69" s="103">
        <v>0</v>
      </c>
      <c r="J69" s="103">
        <v>0</v>
      </c>
      <c r="K69" s="103">
        <v>0</v>
      </c>
      <c r="L69" s="103">
        <v>0</v>
      </c>
      <c r="M69" s="103">
        <v>0</v>
      </c>
      <c r="N69" s="103">
        <v>0</v>
      </c>
      <c r="O69" s="103">
        <v>0</v>
      </c>
      <c r="P69" s="103">
        <v>0</v>
      </c>
      <c r="Q69" s="103">
        <v>0</v>
      </c>
      <c r="R69" s="103">
        <f t="shared" si="13"/>
        <v>0</v>
      </c>
      <c r="S69" s="103"/>
      <c r="T69" s="104">
        <f t="shared" si="14"/>
        <v>0</v>
      </c>
      <c r="U69" s="104">
        <f t="shared" si="15"/>
        <v>0</v>
      </c>
    </row>
    <row r="70" spans="1:21" ht="12.75">
      <c r="A70" s="100" t="s">
        <v>119</v>
      </c>
      <c r="B70" s="101"/>
      <c r="C70" s="101"/>
      <c r="D70" s="102"/>
      <c r="E70" s="103">
        <v>0</v>
      </c>
      <c r="F70" s="103">
        <v>0</v>
      </c>
      <c r="G70" s="103">
        <v>0</v>
      </c>
      <c r="H70" s="103">
        <v>0</v>
      </c>
      <c r="I70" s="103">
        <v>0</v>
      </c>
      <c r="J70" s="103">
        <v>0</v>
      </c>
      <c r="K70" s="103">
        <v>0</v>
      </c>
      <c r="L70" s="103">
        <v>0</v>
      </c>
      <c r="M70" s="103">
        <v>0</v>
      </c>
      <c r="N70" s="103">
        <v>0</v>
      </c>
      <c r="O70" s="103">
        <v>0</v>
      </c>
      <c r="P70" s="103">
        <v>0</v>
      </c>
      <c r="Q70" s="103">
        <v>0</v>
      </c>
      <c r="R70" s="103">
        <f t="shared" si="13"/>
        <v>0</v>
      </c>
      <c r="S70" s="103"/>
      <c r="T70" s="104">
        <f t="shared" si="14"/>
        <v>0</v>
      </c>
      <c r="U70" s="104">
        <f t="shared" si="15"/>
        <v>0</v>
      </c>
    </row>
    <row r="71" spans="1:21" ht="12.75">
      <c r="A71" s="100" t="s">
        <v>120</v>
      </c>
      <c r="B71" s="101"/>
      <c r="C71" s="101"/>
      <c r="D71" s="102"/>
      <c r="E71" s="103">
        <v>0</v>
      </c>
      <c r="F71" s="103">
        <v>0</v>
      </c>
      <c r="G71" s="103">
        <v>0</v>
      </c>
      <c r="H71" s="103">
        <v>0</v>
      </c>
      <c r="I71" s="103">
        <v>0</v>
      </c>
      <c r="J71" s="103">
        <v>0</v>
      </c>
      <c r="K71" s="103">
        <v>0</v>
      </c>
      <c r="L71" s="103">
        <v>0</v>
      </c>
      <c r="M71" s="103">
        <v>0</v>
      </c>
      <c r="N71" s="103">
        <v>0</v>
      </c>
      <c r="O71" s="103">
        <v>0</v>
      </c>
      <c r="P71" s="103">
        <v>0</v>
      </c>
      <c r="Q71" s="103">
        <v>0</v>
      </c>
      <c r="R71" s="103">
        <f t="shared" si="13"/>
        <v>0</v>
      </c>
      <c r="S71" s="103"/>
      <c r="T71" s="104">
        <f t="shared" si="14"/>
        <v>0</v>
      </c>
      <c r="U71" s="104">
        <f t="shared" si="15"/>
        <v>0</v>
      </c>
    </row>
    <row r="72" spans="1:21" ht="12.75">
      <c r="A72" s="105" t="s">
        <v>121</v>
      </c>
      <c r="B72" s="106"/>
      <c r="C72" s="106"/>
      <c r="D72" s="107"/>
      <c r="E72" s="103">
        <v>0</v>
      </c>
      <c r="F72" s="103">
        <v>0</v>
      </c>
      <c r="G72" s="103">
        <v>0</v>
      </c>
      <c r="H72" s="103">
        <v>0</v>
      </c>
      <c r="I72" s="103">
        <v>0</v>
      </c>
      <c r="J72" s="103">
        <v>0</v>
      </c>
      <c r="K72" s="103">
        <v>0</v>
      </c>
      <c r="L72" s="103">
        <v>0</v>
      </c>
      <c r="M72" s="103">
        <v>0</v>
      </c>
      <c r="N72" s="103">
        <v>0</v>
      </c>
      <c r="O72" s="103">
        <v>0</v>
      </c>
      <c r="P72" s="103">
        <v>0</v>
      </c>
      <c r="Q72" s="103">
        <v>0</v>
      </c>
      <c r="R72" s="103">
        <f t="shared" si="13"/>
        <v>0</v>
      </c>
      <c r="S72" s="108"/>
      <c r="T72" s="104">
        <f t="shared" si="14"/>
        <v>0</v>
      </c>
      <c r="U72" s="104">
        <f t="shared" si="15"/>
        <v>0</v>
      </c>
    </row>
    <row r="73" spans="1:21" ht="12.75">
      <c r="A73" s="105" t="s">
        <v>122</v>
      </c>
      <c r="B73" s="106"/>
      <c r="C73" s="106"/>
      <c r="D73" s="107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>
        <f t="shared" si="13"/>
        <v>0</v>
      </c>
      <c r="S73" s="108"/>
      <c r="T73" s="104">
        <f t="shared" si="14"/>
        <v>0</v>
      </c>
      <c r="U73" s="104">
        <f t="shared" si="15"/>
        <v>0</v>
      </c>
    </row>
    <row r="74" spans="1:21" ht="12.75">
      <c r="A74" s="109" t="s">
        <v>48</v>
      </c>
      <c r="B74" s="109"/>
      <c r="C74" s="109"/>
      <c r="D74" s="109"/>
      <c r="E74" s="110"/>
      <c r="F74" s="110"/>
      <c r="G74" s="110"/>
      <c r="H74" s="110"/>
      <c r="I74" s="110" t="s">
        <v>48</v>
      </c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</row>
    <row r="75" spans="1:21" ht="12.75">
      <c r="A75" s="111" t="s">
        <v>123</v>
      </c>
      <c r="B75" s="112"/>
      <c r="C75" s="112"/>
      <c r="D75" s="113"/>
      <c r="E75" s="104">
        <f>SUM(E68:E74)</f>
        <v>0</v>
      </c>
      <c r="F75" s="104">
        <f aca="true" t="shared" si="16" ref="F75:U75">SUM(F68:F74)</f>
        <v>0</v>
      </c>
      <c r="G75" s="104">
        <f t="shared" si="16"/>
        <v>0</v>
      </c>
      <c r="H75" s="104">
        <f t="shared" si="16"/>
        <v>0</v>
      </c>
      <c r="I75" s="104">
        <f t="shared" si="16"/>
        <v>0</v>
      </c>
      <c r="J75" s="104">
        <f t="shared" si="16"/>
        <v>0</v>
      </c>
      <c r="K75" s="104">
        <f t="shared" si="16"/>
        <v>0</v>
      </c>
      <c r="L75" s="104">
        <f t="shared" si="16"/>
        <v>0</v>
      </c>
      <c r="M75" s="104">
        <f t="shared" si="16"/>
        <v>0</v>
      </c>
      <c r="N75" s="104">
        <f t="shared" si="16"/>
        <v>0</v>
      </c>
      <c r="O75" s="104">
        <f t="shared" si="16"/>
        <v>0</v>
      </c>
      <c r="P75" s="104">
        <f t="shared" si="16"/>
        <v>0</v>
      </c>
      <c r="Q75" s="104">
        <f t="shared" si="16"/>
        <v>0</v>
      </c>
      <c r="R75" s="104">
        <f t="shared" si="16"/>
        <v>0</v>
      </c>
      <c r="S75" s="104"/>
      <c r="T75" s="104">
        <f t="shared" si="16"/>
        <v>0</v>
      </c>
      <c r="U75" s="104">
        <f t="shared" si="16"/>
        <v>0</v>
      </c>
    </row>
    <row r="76" spans="1:21" ht="12.75">
      <c r="A76" s="114"/>
      <c r="B76" s="114"/>
      <c r="C76" s="114"/>
      <c r="D76" s="115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</row>
    <row r="77" spans="1:21" ht="13.5" thickBot="1">
      <c r="A77" s="117" t="s">
        <v>124</v>
      </c>
      <c r="B77" s="118"/>
      <c r="C77" s="118"/>
      <c r="D77" s="119"/>
      <c r="E77" s="120">
        <f>SUM(E68:E73)-E65</f>
        <v>0</v>
      </c>
      <c r="F77" s="120">
        <f>SUM(F68:F73)-F65</f>
        <v>0</v>
      </c>
      <c r="G77" s="120">
        <f aca="true" t="shared" si="17" ref="G77:Q77">SUM(G68:G73)-G65</f>
        <v>0</v>
      </c>
      <c r="H77" s="120">
        <f t="shared" si="17"/>
        <v>0</v>
      </c>
      <c r="I77" s="120">
        <f t="shared" si="17"/>
        <v>0</v>
      </c>
      <c r="J77" s="120">
        <f t="shared" si="17"/>
        <v>0</v>
      </c>
      <c r="K77" s="120">
        <f t="shared" si="17"/>
        <v>0</v>
      </c>
      <c r="L77" s="120">
        <f t="shared" si="17"/>
        <v>0</v>
      </c>
      <c r="M77" s="120">
        <f t="shared" si="17"/>
        <v>0</v>
      </c>
      <c r="N77" s="120">
        <f t="shared" si="17"/>
        <v>0</v>
      </c>
      <c r="O77" s="120">
        <f t="shared" si="17"/>
        <v>0</v>
      </c>
      <c r="P77" s="120">
        <f t="shared" si="17"/>
        <v>0</v>
      </c>
      <c r="Q77" s="120">
        <f t="shared" si="17"/>
        <v>0</v>
      </c>
      <c r="R77" s="120">
        <f>SUM(R68:R73)-R65</f>
        <v>0</v>
      </c>
      <c r="S77" s="120"/>
      <c r="T77" s="120">
        <f>SUM(T68:T73)-T65</f>
        <v>0</v>
      </c>
      <c r="U77" s="120"/>
    </row>
  </sheetData>
  <sheetProtection formatColumns="0" formatRows="0" insertColumns="0" insertRows="0" selectLockedCells="1"/>
  <mergeCells count="8">
    <mergeCell ref="A5:B5"/>
    <mergeCell ref="C5:D5"/>
    <mergeCell ref="A1:E1"/>
    <mergeCell ref="A2:B2"/>
    <mergeCell ref="A3:B3"/>
    <mergeCell ref="C3:D3"/>
    <mergeCell ref="A4:B4"/>
    <mergeCell ref="C4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Health and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susan.bledsoe</dc:creator>
  <cp:keywords/>
  <dc:description/>
  <cp:lastModifiedBy>Malone, Stephen (OMB)</cp:lastModifiedBy>
  <cp:lastPrinted>2006-04-21T12:57:47Z</cp:lastPrinted>
  <dcterms:created xsi:type="dcterms:W3CDTF">2006-04-13T14:09:15Z</dcterms:created>
  <dcterms:modified xsi:type="dcterms:W3CDTF">2015-09-02T13:57:16Z</dcterms:modified>
  <cp:category/>
  <cp:version/>
  <cp:contentType/>
  <cp:contentStatus/>
</cp:coreProperties>
</file>