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48-ELECTRICI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'748-ELECTRICIAN'!$A$5:$L$22</definedName>
    <definedName name="Agencies">'[3]Cust Dept, Schl. Dist. or Other'!$A$2:$A$44</definedName>
    <definedName name="AGENCY">'[4]Cust Dept, Schl. Dist. or Other'!$A$1:$A$62</definedName>
    <definedName name="CONTRACTPRICE">'[2]Description and Pricing'!$B$2:$B$46</definedName>
    <definedName name="Customer_Groups">'[3]Customer Groups'!$A$2:$A$4</definedName>
    <definedName name="Division">'[2]Customer Divison'!$C$6:$C$491</definedName>
    <definedName name="help">'[5]Job Titles'!$A$2:$A$54</definedName>
    <definedName name="ITEMDESCRIPTION">'[2]Description and Pricing'!$A$2:$A$48</definedName>
    <definedName name="Position">'[6]Job Titles'!$A$2:$A$52</definedName>
    <definedName name="UofM">'[2]Units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9" i="1"/>
  <c r="K18" i="1"/>
  <c r="K14" i="1"/>
  <c r="K13" i="1"/>
  <c r="K12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<sst xmlns="http://schemas.openxmlformats.org/spreadsheetml/2006/main" count="136" uniqueCount="44">
  <si>
    <t>Contract Title:  Electrical Contractor</t>
  </si>
  <si>
    <t>Number:  GSS16748-ELECTRICIAN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</si>
  <si>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</si>
  <si>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</si>
  <si>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</si>
  <si>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</si>
  <si>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</si>
  <si>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</si>
  <si>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</si>
  <si>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</si>
  <si>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</si>
  <si>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</si>
  <si>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</si>
  <si>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</si>
  <si>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DIAMOND ELECTRIC, INC.</t>
  </si>
  <si>
    <t>NO TRANSACTIONS FOR THIS REPORTING PERIOD</t>
  </si>
  <si>
    <t>R &amp; R ELECTRIC, INC.</t>
  </si>
  <si>
    <t>State Agency</t>
  </si>
  <si>
    <t>Department of Transportation</t>
  </si>
  <si>
    <t>Motor Vehicles - Administration</t>
  </si>
  <si>
    <t>KC - Bucket Truck Standard</t>
  </si>
  <si>
    <t>Yes</t>
  </si>
  <si>
    <t>N/A</t>
  </si>
  <si>
    <t>HR</t>
  </si>
  <si>
    <t>KC - Bucket Truck After</t>
  </si>
  <si>
    <t>Supplies</t>
  </si>
  <si>
    <t>EA</t>
  </si>
  <si>
    <t>Motor Vehicles - Transportation Services</t>
  </si>
  <si>
    <t>KC - Master Electrician Standard</t>
  </si>
  <si>
    <t>Department of Safety and Homeland Security</t>
  </si>
  <si>
    <t>State Police - Building Maintenance and Construction</t>
  </si>
  <si>
    <t>Department of State</t>
  </si>
  <si>
    <t>Veterans Home</t>
  </si>
  <si>
    <t>Department of Health &amp; Social Services</t>
  </si>
  <si>
    <t>DPH - Prickett Building</t>
  </si>
  <si>
    <t>IT Room 2598A - UPS Powered Receptacles</t>
  </si>
  <si>
    <t>STATE-0000366978</t>
  </si>
  <si>
    <t>Georgetown DMV</t>
  </si>
  <si>
    <t>Install (6) receptacles/Circuits</t>
  </si>
  <si>
    <t>STATE-0000360900</t>
  </si>
  <si>
    <t>Department of Technology and Information</t>
  </si>
  <si>
    <t>William Penn Building</t>
  </si>
  <si>
    <t>Arc Flash/Coordination Study</t>
  </si>
  <si>
    <t>STATE-0000364438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</si>
</sst>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8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6"/>
  <dimension ref="A1:L1036"/>
  <sheetViews>
    <sheetView tabSelected="1" workbookViewId="0">
      <pane ySplit="5" topLeftCell="A6" activePane="bottomLeft" state="frozen"/>
      <selection activeCell="A31" sqref="A31"/>
      <selection pane="bottomLeft" activeCell="A14" sqref="A14:A1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42736</v>
      </c>
    </row>
    <row r="7" spans="1:12" x14ac:dyDescent="0.25">
      <c r="A7" s="24" t="s">
        <v>16</v>
      </c>
      <c r="B7" s="25" t="s">
        <v>17</v>
      </c>
      <c r="C7" s="25" t="s">
        <v>18</v>
      </c>
      <c r="D7" s="25" t="s">
        <v>19</v>
      </c>
      <c r="E7" s="25" t="s">
        <v>20</v>
      </c>
      <c r="F7" s="25" t="s">
        <v>21</v>
      </c>
      <c r="G7" s="25" t="s">
        <v>22</v>
      </c>
      <c r="H7" s="25" t="s">
        <v>23</v>
      </c>
      <c r="I7" s="25">
        <v>8</v>
      </c>
      <c r="J7" s="29">
        <v>85</v>
      </c>
      <c r="K7" s="29">
        <f>I7*J7</f>
        <v>680</v>
      </c>
      <c r="L7" s="28">
        <v>42736</v>
      </c>
    </row>
    <row r="8" spans="1:12" x14ac:dyDescent="0.25">
      <c r="A8" s="24" t="s">
        <v>16</v>
      </c>
      <c r="B8" s="25" t="s">
        <v>17</v>
      </c>
      <c r="C8" s="25" t="s">
        <v>18</v>
      </c>
      <c r="D8" s="25" t="s">
        <v>19</v>
      </c>
      <c r="E8" s="25" t="s">
        <v>24</v>
      </c>
      <c r="F8" s="25" t="s">
        <v>21</v>
      </c>
      <c r="G8" s="25" t="s">
        <v>22</v>
      </c>
      <c r="H8" s="25" t="s">
        <v>23</v>
      </c>
      <c r="I8" s="25">
        <v>7</v>
      </c>
      <c r="J8" s="29">
        <v>127.5</v>
      </c>
      <c r="K8" s="29">
        <f>I8*J8</f>
        <v>892.5</v>
      </c>
      <c r="L8" s="28">
        <v>42736</v>
      </c>
    </row>
    <row r="9" spans="1:12" x14ac:dyDescent="0.25">
      <c r="A9" s="24" t="s">
        <v>16</v>
      </c>
      <c r="B9" s="25" t="s">
        <v>17</v>
      </c>
      <c r="C9" s="25" t="s">
        <v>18</v>
      </c>
      <c r="D9" s="25" t="s">
        <v>19</v>
      </c>
      <c r="E9" s="25" t="s">
        <v>25</v>
      </c>
      <c r="F9" s="25" t="s">
        <v>21</v>
      </c>
      <c r="G9" s="25" t="s">
        <v>22</v>
      </c>
      <c r="H9" s="25" t="s">
        <v>26</v>
      </c>
      <c r="I9" s="25">
        <v>1</v>
      </c>
      <c r="J9" s="29">
        <v>1221</v>
      </c>
      <c r="K9" s="29">
        <f>I9*J9</f>
        <v>1221</v>
      </c>
      <c r="L9" s="28">
        <v>42736</v>
      </c>
    </row>
    <row r="10" spans="1:12" x14ac:dyDescent="0.25">
      <c r="A10" s="24" t="s">
        <v>16</v>
      </c>
      <c r="B10" s="25" t="s">
        <v>17</v>
      </c>
      <c r="C10" s="25" t="s">
        <v>18</v>
      </c>
      <c r="D10" s="25" t="s">
        <v>27</v>
      </c>
      <c r="E10" s="25" t="s">
        <v>28</v>
      </c>
      <c r="F10" s="25" t="s">
        <v>21</v>
      </c>
      <c r="G10" s="25" t="s">
        <v>22</v>
      </c>
      <c r="H10" s="25" t="s">
        <v>23</v>
      </c>
      <c r="I10" s="25">
        <v>12</v>
      </c>
      <c r="J10" s="29">
        <v>65</v>
      </c>
      <c r="K10" s="29">
        <f>I10*J10</f>
        <v>780</v>
      </c>
      <c r="L10" s="28">
        <v>42736</v>
      </c>
    </row>
    <row r="11" spans="1:12" x14ac:dyDescent="0.25">
      <c r="A11" s="24" t="s">
        <v>16</v>
      </c>
      <c r="B11" s="25" t="s">
        <v>17</v>
      </c>
      <c r="C11" s="25" t="s">
        <v>18</v>
      </c>
      <c r="D11" s="25" t="s">
        <v>27</v>
      </c>
      <c r="E11" s="25" t="s">
        <v>25</v>
      </c>
      <c r="F11" s="25" t="s">
        <v>21</v>
      </c>
      <c r="G11" s="25" t="s">
        <v>22</v>
      </c>
      <c r="H11" s="25" t="s">
        <v>26</v>
      </c>
      <c r="I11" s="25">
        <v>1</v>
      </c>
      <c r="J11" s="29">
        <v>187</v>
      </c>
      <c r="K11" s="29">
        <v>187</v>
      </c>
      <c r="L11" s="28">
        <v>42736</v>
      </c>
    </row>
    <row r="12" spans="1:12" x14ac:dyDescent="0.25">
      <c r="A12" s="24" t="s">
        <v>16</v>
      </c>
      <c r="B12" s="25" t="s">
        <v>17</v>
      </c>
      <c r="C12" s="25" t="s">
        <v>29</v>
      </c>
      <c r="D12" s="25" t="s">
        <v>30</v>
      </c>
      <c r="E12" s="25" t="s">
        <v>20</v>
      </c>
      <c r="F12" s="25" t="s">
        <v>21</v>
      </c>
      <c r="G12" s="25" t="s">
        <v>22</v>
      </c>
      <c r="H12" s="25" t="s">
        <v>23</v>
      </c>
      <c r="I12" s="25">
        <v>2</v>
      </c>
      <c r="J12" s="29">
        <v>85</v>
      </c>
      <c r="K12" s="29">
        <f>I12*J12</f>
        <v>170</v>
      </c>
      <c r="L12" s="28">
        <v>42736</v>
      </c>
    </row>
    <row r="13" spans="1:12" x14ac:dyDescent="0.25">
      <c r="A13" s="24" t="s">
        <v>16</v>
      </c>
      <c r="B13" s="25" t="s">
        <v>17</v>
      </c>
      <c r="C13" s="25" t="s">
        <v>31</v>
      </c>
      <c r="D13" s="25" t="s">
        <v>32</v>
      </c>
      <c r="E13" s="25" t="s">
        <v>28</v>
      </c>
      <c r="F13" s="25" t="s">
        <v>21</v>
      </c>
      <c r="G13" s="25" t="s">
        <v>22</v>
      </c>
      <c r="H13" s="25" t="s">
        <v>23</v>
      </c>
      <c r="I13" s="25">
        <v>7</v>
      </c>
      <c r="J13" s="29">
        <v>65</v>
      </c>
      <c r="K13" s="29">
        <f>I13*J13</f>
        <v>455</v>
      </c>
      <c r="L13" s="28">
        <v>42736</v>
      </c>
    </row>
    <row r="14" spans="1:12" x14ac:dyDescent="0.25">
      <c r="A14" s="25" t="s">
        <v>16</v>
      </c>
      <c r="B14" s="25" t="s">
        <v>17</v>
      </c>
      <c r="C14" s="25" t="s">
        <v>31</v>
      </c>
      <c r="D14" s="25" t="s">
        <v>32</v>
      </c>
      <c r="E14" s="25" t="s">
        <v>25</v>
      </c>
      <c r="F14" s="25" t="s">
        <v>21</v>
      </c>
      <c r="G14" s="25" t="s">
        <v>22</v>
      </c>
      <c r="H14" s="25" t="s">
        <v>26</v>
      </c>
      <c r="I14" s="25">
        <v>1</v>
      </c>
      <c r="J14" s="29">
        <v>1003</v>
      </c>
      <c r="K14" s="29">
        <f>I14*J14</f>
        <v>1003</v>
      </c>
      <c r="L14" s="28">
        <v>42736</v>
      </c>
    </row>
    <row r="15" spans="1:12" x14ac:dyDescent="0.25">
      <c r="A15" s="24" t="s">
        <v>14</v>
      </c>
      <c r="B15" s="30" t="s">
        <v>17</v>
      </c>
      <c r="C15" s="30" t="s">
        <v>33</v>
      </c>
      <c r="D15" s="30" t="s">
        <v>34</v>
      </c>
      <c r="E15" s="30" t="s">
        <v>35</v>
      </c>
      <c r="F15" s="30" t="s">
        <v>21</v>
      </c>
      <c r="G15" s="30" t="s">
        <v>36</v>
      </c>
      <c r="H15" s="30"/>
      <c r="I15" s="30"/>
      <c r="J15" s="31"/>
      <c r="K15" s="31">
        <v>1240</v>
      </c>
      <c r="L15" s="28">
        <v>42767</v>
      </c>
    </row>
    <row r="16" spans="1:12" x14ac:dyDescent="0.25">
      <c r="A16" s="24" t="s">
        <v>14</v>
      </c>
      <c r="B16" s="30" t="s">
        <v>17</v>
      </c>
      <c r="C16" s="30" t="s">
        <v>18</v>
      </c>
      <c r="D16" s="30" t="s">
        <v>37</v>
      </c>
      <c r="E16" s="30" t="s">
        <v>38</v>
      </c>
      <c r="F16" s="30" t="s">
        <v>21</v>
      </c>
      <c r="G16" s="30" t="s">
        <v>39</v>
      </c>
      <c r="H16" s="30"/>
      <c r="I16" s="30"/>
      <c r="J16" s="31"/>
      <c r="K16" s="31">
        <v>9518</v>
      </c>
      <c r="L16" s="28">
        <v>42767</v>
      </c>
    </row>
    <row r="17" spans="1:12" x14ac:dyDescent="0.25">
      <c r="A17" s="24" t="s">
        <v>14</v>
      </c>
      <c r="B17" s="30" t="s">
        <v>17</v>
      </c>
      <c r="C17" s="30" t="s">
        <v>40</v>
      </c>
      <c r="D17" s="30" t="s">
        <v>41</v>
      </c>
      <c r="E17" s="30" t="s">
        <v>42</v>
      </c>
      <c r="F17" s="30" t="s">
        <v>21</v>
      </c>
      <c r="G17" s="30" t="s">
        <v>43</v>
      </c>
      <c r="H17" s="30"/>
      <c r="I17" s="30"/>
      <c r="J17" s="31"/>
      <c r="K17" s="31">
        <v>30000</v>
      </c>
      <c r="L17" s="28">
        <v>42767</v>
      </c>
    </row>
    <row r="18" spans="1:12" x14ac:dyDescent="0.25">
      <c r="A18" s="25" t="s">
        <v>16</v>
      </c>
      <c r="B18" s="30" t="s">
        <v>17</v>
      </c>
      <c r="C18" s="30" t="s">
        <v>18</v>
      </c>
      <c r="D18" s="30" t="s">
        <v>19</v>
      </c>
      <c r="E18" s="30" t="s">
        <v>28</v>
      </c>
      <c r="F18" s="30" t="s">
        <v>21</v>
      </c>
      <c r="G18" s="30"/>
      <c r="H18" s="30" t="s">
        <v>23</v>
      </c>
      <c r="I18" s="30">
        <v>4</v>
      </c>
      <c r="J18" s="31">
        <v>65</v>
      </c>
      <c r="K18" s="31">
        <f>I18*J18</f>
        <v>260</v>
      </c>
      <c r="L18" s="28">
        <v>42767</v>
      </c>
    </row>
    <row r="19" spans="1:12" x14ac:dyDescent="0.25">
      <c r="A19" s="25" t="s">
        <v>16</v>
      </c>
      <c r="B19" s="30" t="s">
        <v>17</v>
      </c>
      <c r="C19" s="30" t="s">
        <v>18</v>
      </c>
      <c r="D19" s="30" t="s">
        <v>19</v>
      </c>
      <c r="E19" s="30" t="s">
        <v>20</v>
      </c>
      <c r="F19" s="30" t="s">
        <v>21</v>
      </c>
      <c r="G19" s="30"/>
      <c r="H19" s="30" t="s">
        <v>23</v>
      </c>
      <c r="I19" s="30">
        <v>4</v>
      </c>
      <c r="J19" s="31">
        <v>85</v>
      </c>
      <c r="K19" s="31">
        <f>I19*J19</f>
        <v>340</v>
      </c>
      <c r="L19" s="28">
        <v>42767</v>
      </c>
    </row>
    <row r="20" spans="1:12" x14ac:dyDescent="0.25">
      <c r="A20" s="25" t="s">
        <v>16</v>
      </c>
      <c r="B20" s="30" t="s">
        <v>17</v>
      </c>
      <c r="C20" s="30" t="s">
        <v>18</v>
      </c>
      <c r="D20" s="30" t="s">
        <v>19</v>
      </c>
      <c r="E20" s="30" t="s">
        <v>25</v>
      </c>
      <c r="F20" s="30" t="s">
        <v>21</v>
      </c>
      <c r="G20" s="30"/>
      <c r="H20" s="30" t="s">
        <v>26</v>
      </c>
      <c r="I20" s="30">
        <v>1</v>
      </c>
      <c r="J20" s="31"/>
      <c r="K20" s="31">
        <v>133</v>
      </c>
      <c r="L20" s="28">
        <v>42767</v>
      </c>
    </row>
    <row r="21" spans="1:12" x14ac:dyDescent="0.25">
      <c r="A21" s="25" t="s">
        <v>16</v>
      </c>
      <c r="B21" s="30" t="s">
        <v>17</v>
      </c>
      <c r="C21" s="30" t="s">
        <v>18</v>
      </c>
      <c r="D21" s="30" t="s">
        <v>19</v>
      </c>
      <c r="E21" s="30" t="s">
        <v>28</v>
      </c>
      <c r="F21" s="30" t="s">
        <v>21</v>
      </c>
      <c r="G21" s="30"/>
      <c r="H21" s="30" t="s">
        <v>23</v>
      </c>
      <c r="I21" s="30">
        <v>3</v>
      </c>
      <c r="J21" s="31">
        <v>65</v>
      </c>
      <c r="K21" s="31">
        <f>I21*J21</f>
        <v>195</v>
      </c>
      <c r="L21" s="28">
        <v>42767</v>
      </c>
    </row>
    <row r="22" spans="1:12" x14ac:dyDescent="0.25">
      <c r="A22" s="25" t="s">
        <v>16</v>
      </c>
      <c r="B22" s="30" t="s">
        <v>17</v>
      </c>
      <c r="C22" s="30" t="s">
        <v>18</v>
      </c>
      <c r="D22" s="30" t="s">
        <v>19</v>
      </c>
      <c r="E22" s="30" t="s">
        <v>25</v>
      </c>
      <c r="F22" s="30" t="s">
        <v>21</v>
      </c>
      <c r="G22" s="30"/>
      <c r="H22" s="30" t="s">
        <v>26</v>
      </c>
      <c r="I22" s="30"/>
      <c r="J22" s="31"/>
      <c r="K22" s="31">
        <v>133</v>
      </c>
      <c r="L22" s="28">
        <v>42767</v>
      </c>
    </row>
    <row r="23" spans="1:12" x14ac:dyDescent="0.25">
      <c r="A23" s="25"/>
      <c r="B23" s="25"/>
      <c r="C23" s="25"/>
      <c r="D23" s="25"/>
      <c r="E23" s="25"/>
      <c r="F23" s="24"/>
      <c r="G23" s="24"/>
      <c r="H23" s="24"/>
      <c r="I23" s="25"/>
      <c r="J23" s="27"/>
      <c r="K23" s="27"/>
      <c r="L23" s="28"/>
    </row>
    <row r="24" spans="1:12" x14ac:dyDescent="0.25">
      <c r="A24" s="25"/>
      <c r="B24" s="25"/>
      <c r="C24" s="25"/>
      <c r="D24" s="25"/>
      <c r="E24" s="25"/>
      <c r="F24" s="24"/>
      <c r="G24" s="24"/>
      <c r="H24" s="24"/>
      <c r="I24" s="25"/>
      <c r="J24" s="27"/>
      <c r="K24" s="27"/>
      <c r="L24" s="28"/>
    </row>
    <row r="25" spans="1:12" x14ac:dyDescent="0.25">
      <c r="A25" s="25"/>
      <c r="B25" s="25"/>
      <c r="C25" s="25"/>
      <c r="D25" s="25"/>
      <c r="E25" s="25"/>
      <c r="F25" s="24"/>
      <c r="G25" s="24"/>
      <c r="H25" s="24"/>
      <c r="I25" s="25"/>
      <c r="J25" s="27"/>
      <c r="K25" s="27"/>
      <c r="L25" s="28"/>
    </row>
    <row r="26" spans="1:12" x14ac:dyDescent="0.25">
      <c r="A26" s="25"/>
      <c r="B26" s="25"/>
      <c r="C26" s="25"/>
      <c r="D26" s="25"/>
      <c r="E26" s="25"/>
      <c r="F26" s="24"/>
      <c r="G26" s="24"/>
      <c r="H26" s="24"/>
      <c r="I26" s="25"/>
      <c r="J26" s="27"/>
      <c r="K26" s="27"/>
      <c r="L26" s="28"/>
    </row>
    <row r="27" spans="1:12" x14ac:dyDescent="0.25">
      <c r="A27" s="25"/>
      <c r="B27" s="25"/>
      <c r="C27" s="25"/>
      <c r="D27" s="25"/>
      <c r="E27" s="25"/>
      <c r="F27" s="24"/>
      <c r="G27" s="24"/>
      <c r="H27" s="24"/>
      <c r="I27" s="25"/>
      <c r="J27" s="27"/>
      <c r="K27" s="27"/>
      <c r="L27" s="28"/>
    </row>
    <row r="28" spans="1:12" x14ac:dyDescent="0.25">
      <c r="A28" s="25"/>
      <c r="B28" s="25"/>
      <c r="C28" s="25"/>
      <c r="D28" s="25"/>
      <c r="E28" s="25"/>
      <c r="F28" s="24"/>
      <c r="G28" s="24"/>
      <c r="H28" s="24"/>
      <c r="I28" s="25"/>
      <c r="J28" s="27"/>
      <c r="K28" s="27"/>
      <c r="L28" s="28"/>
    </row>
    <row r="29" spans="1:12" x14ac:dyDescent="0.25">
      <c r="A29" s="25"/>
      <c r="B29" s="25"/>
      <c r="C29" s="25"/>
      <c r="D29" s="25"/>
      <c r="E29" s="25"/>
      <c r="F29" s="24"/>
      <c r="G29" s="24"/>
      <c r="H29" s="24"/>
      <c r="I29" s="25"/>
      <c r="J29" s="27"/>
      <c r="K29" s="27"/>
      <c r="L29" s="28"/>
    </row>
    <row r="30" spans="1:12" x14ac:dyDescent="0.25">
      <c r="A30" s="25"/>
      <c r="B30" s="25"/>
      <c r="C30" s="25"/>
      <c r="D30" s="25"/>
      <c r="E30" s="25"/>
      <c r="F30" s="24"/>
      <c r="G30" s="24"/>
      <c r="H30" s="24"/>
      <c r="I30" s="25"/>
      <c r="J30" s="27"/>
      <c r="K30" s="27"/>
      <c r="L30" s="28"/>
    </row>
    <row r="31" spans="1:12" x14ac:dyDescent="0.25">
      <c r="A31" s="25"/>
      <c r="B31" s="25"/>
      <c r="C31" s="25"/>
      <c r="D31" s="25"/>
      <c r="E31" s="25"/>
      <c r="F31" s="24"/>
      <c r="G31" s="24"/>
      <c r="H31" s="24"/>
      <c r="I31" s="25"/>
      <c r="J31" s="27"/>
      <c r="K31" s="27"/>
      <c r="L31" s="28"/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7"/>
      <c r="K32" s="27"/>
      <c r="L32" s="28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7"/>
      <c r="K33" s="27"/>
      <c r="L33" s="28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7"/>
      <c r="K34" s="27"/>
      <c r="L34" s="28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7"/>
      <c r="K35" s="27"/>
      <c r="L35" s="28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7"/>
      <c r="K36" s="27"/>
      <c r="L36" s="28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28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28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28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28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28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28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28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28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28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28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28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28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28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22">
    <sortState ref="A6:L22">
      <sortCondition ref="L6:L22"/>
      <sortCondition ref="A6:A22"/>
      <sortCondition descending="1" ref="B6:B22"/>
      <sortCondition descending="1" ref="F6:F22"/>
      <sortCondition ref="D6:D22"/>
    </sortState>
  </autoFilter>
  <mergeCells count="5">
    <mergeCell ref="C1:E1"/>
    <mergeCell ref="C2:E2"/>
    <mergeCell ref="F2:J2"/>
    <mergeCell ref="F3:I3"/>
    <mergeCell ref="F4:I4"/>
  </mergeCells>
  <dataValidations count="14">
    <dataValidation type="list" errorStyle="information" allowBlank="1" showErrorMessage="1" errorTitle="Division" error="Please check the Customer Division tab to review and select from the drop down unless customer group is Other" sqref="D18:D22">
      <formula1>Division</formula1>
    </dataValidation>
    <dataValidation type="list" allowBlank="1" showInputMessage="1" showErrorMessage="1" sqref="H18:H22">
      <formula1>UofM</formula1>
    </dataValidation>
    <dataValidation type="list" errorStyle="information" allowBlank="1" showErrorMessage="1" errorTitle="Pricing" error="Refer to the Description and Pricing Tab for contract specific pricing_x000a_" sqref="J18:J22">
      <formula1>CONTRACTPRICE</formula1>
    </dataValidation>
    <dataValidation type="list" errorStyle="information" allowBlank="1" showErrorMessage="1" errorTitle="Description" error="Refer to Description and Pricing Tab for Contract Line Items" sqref="E18:E22">
      <formula1>ITEMDESCRIPTION</formula1>
    </dataValidation>
    <dataValidation type="list" allowBlank="1" showInputMessage="1" showErrorMessage="1" sqref="B14:B22">
      <formula1>Customer_Groups</formula1>
    </dataValidation>
    <dataValidation type="list" allowBlank="1" showInputMessage="1" showErrorMessage="1" sqref="C14:C22">
      <formula1>Agencies</formula1>
    </dataValidation>
    <dataValidation type="list" allowBlank="1" showInputMessage="1" showErrorMessage="1" sqref="F14:F22">
      <formula1>"Yes,No"</formula1>
    </dataValidation>
    <dataValidation type="list" allowBlank="1" showErrorMessage="1" sqref="C6:C13">
      <formula1>Agencies</formula1>
    </dataValidation>
    <dataValidation type="list" allowBlank="1" showErrorMessage="1" sqref="F6:F13">
      <formula1>"Yes,No"</formula1>
    </dataValidation>
    <dataValidation type="list" allowBlank="1" showErrorMessage="1" sqref="B6:B13">
      <formula1>Customer_Groups</formula1>
    </dataValidation>
    <dataValidation type="list" allowBlank="1" showInputMessage="1" prompt="Description - Refer to Description and Pricing Tab for Contract Line Items" sqref="E6:E13">
      <formula1>ITEMDESCRIPTION</formula1>
    </dataValidation>
    <dataValidation type="list" allowBlank="1" showErrorMessage="1" sqref="H6:H13">
      <formula1>UofM</formula1>
    </dataValidation>
    <dataValidation type="list" allowBlank="1" showInputMessage="1" prompt="Pricing - Refer to the Description and Pricing Tab for contract specific pricing_x000a_" sqref="J6:J13">
      <formula1>CONTRACTPRICE</formula1>
    </dataValidation>
    <dataValidation type="list" allowBlank="1" showInputMessage="1" prompt="Division - Please check the Customer Division tab to review and select from the drop down unless customer group is Other" sqref="D6:D13">
      <formula1>Division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748-ELECTRICIAN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2017-07-31T15:03:12Z</dcterms:created>
  <dcterms:modified xsi:type="dcterms:W3CDTF">2017-07-31T15:03:12Z</dcterms:modified>
</cp:coreProperties>
</file>