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42-SOFTWAREV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'642-SOFTWAREVAR'!$A$5:$L$574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4" i="1" l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<sst xmlns="http://schemas.openxmlformats.org/spreadsheetml/2006/main" count="3469" uniqueCount="496">
  <si>
    <t>Contract Title:  Software Value-Added Reseller</t>
  </si>
  <si>
    <t>Number:  GSS16642-SOFTWAREVAR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</si>
  <si>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</si>
  <si>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</si>
  <si>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</si>
  <si>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</si>
  <si>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</si>
  <si>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</si>
  <si>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</si>
  <si>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</si>
  <si>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</si>
  <si>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</si>
  <si>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</si>
  <si>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</si>
  <si>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INSIGHT PUBLIC SECTOR, INC.</t>
  </si>
  <si>
    <t>State Agency</t>
  </si>
  <si>
    <t>Department of Correction</t>
  </si>
  <si>
    <t>Administration - Office of the Commissioner</t>
  </si>
  <si>
    <t>COMMVAULT SOFTWARE PREMIER SUPPORT COVER</t>
  </si>
  <si>
    <t>Yes</t>
  </si>
  <si>
    <t>S-PREM-RNWL-VPA</t>
  </si>
  <si>
    <t>each</t>
  </si>
  <si>
    <t>DEPARTMENT OF EDUCATION</t>
  </si>
  <si>
    <t>Department of Education</t>
  </si>
  <si>
    <t>JETBRAINS RESHARPER COMM ANNUAL SUB RNWL</t>
  </si>
  <si>
    <t>C-S.RS0-Y-40P2Y</t>
  </si>
  <si>
    <t>GLOBALSCAPE EFT ENTERPRISE - 1YR - MAINT</t>
  </si>
  <si>
    <t>GSEFT-SX-ENT</t>
  </si>
  <si>
    <t>Department of Health and Social Services</t>
  </si>
  <si>
    <t>Administration - Management Services</t>
  </si>
  <si>
    <t>RED HAT ENT LNX SVR STD (PHYSICAL OR VIR</t>
  </si>
  <si>
    <t>RH00004RN</t>
  </si>
  <si>
    <t>Department OF Technology And Information</t>
  </si>
  <si>
    <t>Controller's Office</t>
  </si>
  <si>
    <t>STAT FUNCTIONAL NAMED USER MAINTENANCE R</t>
  </si>
  <si>
    <t>DRW-STA-PS-2</t>
  </si>
  <si>
    <t>TOAD FOR ORACLE XPERT TUNING MODULE PER</t>
  </si>
  <si>
    <t>XPT-TOD-PS-7</t>
  </si>
  <si>
    <t>XPT-TOD-PS-11</t>
  </si>
  <si>
    <t>TOAD FOR ORACLE PROFESSIONAL ADD-ON (FOR</t>
  </si>
  <si>
    <t>BUG-TOD-PS-10</t>
  </si>
  <si>
    <t>BUG-TOD-PS-6</t>
  </si>
  <si>
    <t>QUEST DBA MODULE FOR TOAD PER SEAT MAINT</t>
  </si>
  <si>
    <t>DBA-TOD-PS-12</t>
  </si>
  <si>
    <t>TOAD FOR ORACLE BASE EDITION PER SEAT MA</t>
  </si>
  <si>
    <t>TOD-TOD-PS-9</t>
  </si>
  <si>
    <t>DRW-STA-PS-24</t>
  </si>
  <si>
    <t>TOAD FOR ORACLE W/QUEST DBA MODULE PER S</t>
  </si>
  <si>
    <t>DBA-TOD-KS-3</t>
  </si>
  <si>
    <t>DRW-STA-PS-1</t>
  </si>
  <si>
    <t>TOAD FOR ORACLE XPERT EDITION W/QUEST DB</t>
  </si>
  <si>
    <t>QDX-TOD-KS-5</t>
  </si>
  <si>
    <t>QDX-TOD-KS-4</t>
  </si>
  <si>
    <t>STAT FOR PEOPLESOFT TECHNICAL NAMED USER</t>
  </si>
  <si>
    <t>PDN-STA-PS-25</t>
  </si>
  <si>
    <t>DRW-STA-PS-22</t>
  </si>
  <si>
    <t>TOD-TOD-PS-8</t>
  </si>
  <si>
    <t>PDN-STA-PS-20</t>
  </si>
  <si>
    <t>ERWIN GLP DATA MODELER STD CNCRNT USR EN</t>
  </si>
  <si>
    <t>GMRERWSECL000GG</t>
  </si>
  <si>
    <t>DRW-STA-PS-21</t>
  </si>
  <si>
    <t>SPOTLIGHT ON ACTIVE DIRECTORY TIER A MAI</t>
  </si>
  <si>
    <t>SOA-NPO-KS-TRA-15</t>
  </si>
  <si>
    <t>DRW-STA-PS-19</t>
  </si>
  <si>
    <t>SOLARWINDS NTWK CONFIG MGR DL3000 3K N Y</t>
  </si>
  <si>
    <t>16151-SOW</t>
  </si>
  <si>
    <t>STAT FOR PEOPLESOFT PRODUCTION SVR ADDL</t>
  </si>
  <si>
    <t>ADD-STA-PS-23</t>
  </si>
  <si>
    <t>DINO SOFTWARE XTINCT 1 YR MNT RNWL FOR T</t>
  </si>
  <si>
    <t>DS-XTINCT-DE</t>
  </si>
  <si>
    <t>SOLARWINDS NTWK PERFORMANCE MONITOR SLX</t>
  </si>
  <si>
    <t>16158-SOW</t>
  </si>
  <si>
    <t>SOLARWINDS NTWK CONFIG MGR DLX U/L N MAI</t>
  </si>
  <si>
    <t>16152-SOW</t>
  </si>
  <si>
    <t>STAT FOR PEOPLESOFT PRODUCTION SVR MAINT</t>
  </si>
  <si>
    <t>BSE-STA-PS-13</t>
  </si>
  <si>
    <t>DINO SOFTWARE T-REX 1 YR MNT RNWL FOR TH</t>
  </si>
  <si>
    <t>DS-T-REX-DE</t>
  </si>
  <si>
    <t>STAT FOR PEOPLESOFT ADDL TECHNICAL NAMED</t>
  </si>
  <si>
    <t>ADS-STA-PS-14</t>
  </si>
  <si>
    <t>PDN-STA-PS-17</t>
  </si>
  <si>
    <t>QUEST MESSAGESTATS PER MAILBOX MAINTENAN</t>
  </si>
  <si>
    <t>MES-DMX-PS-16</t>
  </si>
  <si>
    <t>WPS STANDARD Z/OS, LICENCE RENEWAL  FOR</t>
  </si>
  <si>
    <t>WPS-STD-SUB-RNW</t>
  </si>
  <si>
    <t>CHANGE AUDITOR FOR AD PER ENABLED USER A</t>
  </si>
  <si>
    <t>QCA-NPO-PS-18</t>
  </si>
  <si>
    <t>QUEST DESKTOP AUTHORITY PRO PER SET (BAN</t>
  </si>
  <si>
    <t>DTP-R1Y-KS-OLD</t>
  </si>
  <si>
    <t>Department of Transportation</t>
  </si>
  <si>
    <t>Technology and Support Services</t>
  </si>
  <si>
    <t>JETBRAINS TEAMCITY RNWL UPG SUB ENTERPRI</t>
  </si>
  <si>
    <t>TCE-R</t>
  </si>
  <si>
    <t>Executive</t>
  </si>
  <si>
    <t>Office of Management and Budget - Office of Management &amp; Budget</t>
  </si>
  <si>
    <t>AUTODESK BUILDING DESIGN SUITE PREMIUM 2</t>
  </si>
  <si>
    <t>765I1-WE81T1-L001</t>
  </si>
  <si>
    <t>ADOBE CLPG ACROBAT PRO DC PERPETUAL UNIV</t>
  </si>
  <si>
    <t>65258634AC01A00</t>
  </si>
  <si>
    <t>AUTODESK GOV BLDG DSGN STE PREM 3YR MNT</t>
  </si>
  <si>
    <t>765D1000110S1053YE</t>
  </si>
  <si>
    <t>AUTODESK AUTODESK BUILDING DESIGN SUITE</t>
  </si>
  <si>
    <t>765I1-WWR1K1-1001</t>
  </si>
  <si>
    <t>Office of Management and Budget - Pensions</t>
  </si>
  <si>
    <t>BMC TRACK-IT! AUDIT CONTINUOUS 2 YR SUPP</t>
  </si>
  <si>
    <t>2831769</t>
  </si>
  <si>
    <t>BMC TRACK-IT! STARTER PACK (1 NAMED TECH</t>
  </si>
  <si>
    <t>2831768</t>
  </si>
  <si>
    <t>BMC TRACK-IT! NAMED TECHNICIAN WITH 50 S</t>
  </si>
  <si>
    <t>2831771</t>
  </si>
  <si>
    <t>BMC TRACK-IT! CONCURRENT TECHNICIAN WITH</t>
  </si>
  <si>
    <t>2831770</t>
  </si>
  <si>
    <t>SHI INTERNATIONAL CORPORATION</t>
  </si>
  <si>
    <t>DEPARTMENT OF CORRECTION</t>
  </si>
  <si>
    <t>Administration</t>
  </si>
  <si>
    <t>Microsoft Office Standard 2016 - License - 1 PC - Select Plus - Win - Single Language</t>
  </si>
  <si>
    <t>GSS12642SOFTWAREVAR</t>
  </si>
  <si>
    <t>Units</t>
  </si>
  <si>
    <t>Public Health</t>
  </si>
  <si>
    <t>Dragon NaturallySpeaking Professional - ( v. 13 ) - box pack - 1 user - local, state - DVD - Win - English - United States</t>
  </si>
  <si>
    <t>Adobe Acrobat Pro DC 2015 - License - 1 user - GOV - TLP - level 1 ( 1+ ) - Win, Mac - Universal English</t>
  </si>
  <si>
    <t>Social Services</t>
  </si>
  <si>
    <t>DEPARTMENT OF LABOR</t>
  </si>
  <si>
    <t>Implementation Phase III-20%</t>
  </si>
  <si>
    <t>Implementation Phase II-40%</t>
  </si>
  <si>
    <t>COMPASS Licensing (10 Seats)</t>
  </si>
  <si>
    <t>Implementation Phase I-15%</t>
  </si>
  <si>
    <t>Adobe Creative Cloud for teams - All Apps - Subscription license - 1 user - GOV - Value Incentive Plan - level 1 ( 1-9 ) - 0 points - per month - Win, Mac - Multi North American Language</t>
  </si>
  <si>
    <t>Nuance Power PDF Standard - ( v. 1.0 ) - box pack - 1 user - DVD - Win - English - United States</t>
  </si>
  <si>
    <t>DEPARTMENT OF NATURAL RESOURCES AND ENVIRONMENTAL CONTROL</t>
  </si>
  <si>
    <t>Office of the Secretary</t>
  </si>
  <si>
    <t>Department of Safety and Homeland Security</t>
  </si>
  <si>
    <t>Adobe Acrobat Pro DC 2015 - License - 1 user - GOV - CLP - level 1 ( 8000-299999 ) - Win, Mac - Universal English</t>
  </si>
  <si>
    <t>Office of the Secretary - Administration</t>
  </si>
  <si>
    <t>DEPARTMENT OF STATE</t>
  </si>
  <si>
    <t>Libraries</t>
  </si>
  <si>
    <t>DEEP FREEZE ENTERPRISE (1YR MAINT RENEWAL 500+)</t>
  </si>
  <si>
    <t>PL/SQL Developer - License - 10 users - download - Win</t>
  </si>
  <si>
    <t>PL/SQL DEVELOPER</t>
  </si>
  <si>
    <t>Ready! API SoapUI NG Fixed User Sub Lic (1Yr Sub)</t>
  </si>
  <si>
    <t>IDM UE/UC Bundle Named User 1-24 Users [Electronic Delivery]</t>
  </si>
  <si>
    <t>HP Unified Functional Testing - License - 1 seat - electronic</t>
  </si>
  <si>
    <t>HPE Software Enterprise Standard Support - Technical support - for HPE Software Licensing &amp; Management - phone consulting - 1 year - 24x7</t>
  </si>
  <si>
    <t>HPE Unified Functional Testing - License - 1 concurrent user - electronic - English</t>
  </si>
  <si>
    <t>HP SOFTWARE TX0 SUPP</t>
  </si>
  <si>
    <t>HP SOFTWARE TWR SUPP</t>
  </si>
  <si>
    <t>JetBrains Business Subscription - New releases update - for JetBrains ReSharper - 1 user - commercial - delivered via electronic distribution - 1 year</t>
  </si>
  <si>
    <t>DEPARTMENT OF TECHNOLOGY AND INFORMATION</t>
  </si>
  <si>
    <t>Technology Office</t>
  </si>
  <si>
    <t>Microsoft Visio Professional 2016 - License - 1 PC - Select Plus - Win - Single Language</t>
  </si>
  <si>
    <t>M-PWR Renewal License</t>
  </si>
  <si>
    <t>M-PWR Software Initial license fee - Year 3</t>
  </si>
  <si>
    <t>EXECUTIVE</t>
  </si>
  <si>
    <t>Delaware Economic Development Office</t>
  </si>
  <si>
    <t>Microsoft Project Standard 2016 - License - 1 PC - Select Plus - Win - Single Language</t>
  </si>
  <si>
    <t>Office of Management and Budget</t>
  </si>
  <si>
    <t>Microsoft Office Professional Plus 2016 - License - 1 PC - Select Plus - Win - Single Language</t>
  </si>
  <si>
    <t>JUDICIAL</t>
  </si>
  <si>
    <t>Administrative Office of the Courts–Court Services</t>
  </si>
  <si>
    <t>Microsoft Word 2016 - License - 1 PC - Select Plus - Win - Single Language</t>
  </si>
  <si>
    <t>Family Court</t>
  </si>
  <si>
    <t>Microsoft Visio Standard 2016 - License - 1 PC - Select Plus - Win - Single Language</t>
  </si>
  <si>
    <t>IBM SPSS Statistics Standard - Software Subscription and Support Renewal ( 1 year ) - 1 authorized user - Passport Advantage Express - Linux, Win, Mac</t>
  </si>
  <si>
    <t>IBM SPSS Amos - Software Subscription and Support Renewal ( 1 year ) - 1 authorized user - Passport Advantage Express - Win</t>
  </si>
  <si>
    <t>Other</t>
  </si>
  <si>
    <t>OTHER - Municipaltiy / Non-Profit</t>
  </si>
  <si>
    <t>City of Wilmington</t>
  </si>
  <si>
    <t>Microsoft Office 365 (Plan G3) - Subscription license ( 1 month ) - 1 user - hosted - GOV - EA Subscription - All Languages</t>
  </si>
  <si>
    <t>Microsoft Core Infrastructure Server Suite Datacenter - License &amp; software assurance - 1 server (up to 2 CPU) - Select, Select Plus - without Windows Server License - Win - All Languages</t>
  </si>
  <si>
    <t>Microsoft Core CAL Bridge for Office 365 - Software assurance - 1 user CAL - Enterprise - Win - All Languages</t>
  </si>
  <si>
    <t>Microsoft Core Infrastructure Server Suite Standard - License &amp; software assurance - 1 server (up to 2 CPU) - Select, Select Plus - without Windows Server License - Win - All Languages</t>
  </si>
  <si>
    <t>O365ExchgATPforGov ShrdSvr ALNG SubsVL MVL PerUsr</t>
  </si>
  <si>
    <t>EntprMobltySte Shared Alng MonthlySub Addon ToUsrCrCAL</t>
  </si>
  <si>
    <t>Microsoft Core CAL Bridge for Office 365 - License &amp; software assurance - 1 user CAL - Enterprise - Win - All Languages</t>
  </si>
  <si>
    <t>Microsoft Windows Remote Desktop Services - Software assurance - 1 user CAL - academic - Enterprise, Select, Select Plus - Win - All Languages</t>
  </si>
  <si>
    <t>Microsoft SQL Server Standard Core Edition - Software assurance - 2 cores - academic - Select, Select Plus - Win - All Languages</t>
  </si>
  <si>
    <t>Kent County Levy Court</t>
  </si>
  <si>
    <t>HP OA04 - Notebook battery - 1 x lithium ion 4-cell 2800 mAh - for HP 250 G2, 255 G2</t>
  </si>
  <si>
    <t>New Castle County</t>
  </si>
  <si>
    <t>EMC SourceOne Discovery Manager - License - English</t>
  </si>
  <si>
    <t>EMC SourceOne Email Management for Microsoft Exchange - License - 1 user - volume - 1-5000 licenses - Win</t>
  </si>
  <si>
    <t>Skype for Business 2016 - License - 1 user - Select Plus - Win - Single Language</t>
  </si>
  <si>
    <t>Oracle Support Renewal</t>
  </si>
  <si>
    <t>Sussex County Council</t>
  </si>
  <si>
    <t>Adobe Creative Cloud for teams - All Apps - Subscription license renewal - 1 user - GOV - Value Incentive Plan - level 1 ( 1-9 ) - 0 points - per month - Win, Mac - Multi North American Language</t>
  </si>
  <si>
    <t>Adobe Photoshop CC - Subscription license renewal - 1 user - GOV - Value Incentive Plan - level 1 ( 1-9 ) - per month - Win, Mac - Multi North American Language</t>
  </si>
  <si>
    <t>Adobe Acrobat Pro - Subscription license - 1 user - GOV - Value Incentive Plan - level 2 ( 10-49 ) - per month - Win, Mac - Multi North American Language</t>
  </si>
  <si>
    <t>Paessler Software Maintenance - Product info support - for PRTG Network Monitor - 500 sensors - academic - e-mail consulting - 1 year</t>
  </si>
  <si>
    <t>Annual Maintenance and support fee for 25 Interfaces valid till 2017-02-02</t>
  </si>
  <si>
    <t>ManageEngine OpManager- Perpetual license- Essential edition- Single instillation license fee for 25 NFA Interfaces</t>
  </si>
  <si>
    <t>ADOBE VIPE INDESIGN CC ALL MULTIPLE PLAT</t>
  </si>
  <si>
    <t>65263307BB04A12</t>
  </si>
  <si>
    <t>GLOBALSCAPE WEB TRANSFER CLIENT 1 SEAT S</t>
  </si>
  <si>
    <t>GSWTC-SX</t>
  </si>
  <si>
    <t>SHERPA MAIL ATTENDER LIC SILVER MAINT &amp;</t>
  </si>
  <si>
    <t>AUMAEX-MS</t>
  </si>
  <si>
    <t>TABLEAU DESKTOP - PROFESSIONAL USER - MA</t>
  </si>
  <si>
    <t>TS-DT-PRO-RNW</t>
  </si>
  <si>
    <t>SITEIMPROVE ANNUAL SUB</t>
  </si>
  <si>
    <t>STEMPVE-SUB</t>
  </si>
  <si>
    <t>Department of Finance</t>
  </si>
  <si>
    <t>NEEVIA TECHNOLOGY DOCUMENT CONVERTER PRO</t>
  </si>
  <si>
    <t>ASDC68PRO_1</t>
  </si>
  <si>
    <t>PROGRESS SOFTWARE CORTICON SERVER 0MCB S</t>
  </si>
  <si>
    <t>RNWL-CORT-8</t>
  </si>
  <si>
    <t>PROGRESS SOFTWARE CORTICON STUDIO 3NBP S</t>
  </si>
  <si>
    <t>RNWL-CORT-4</t>
  </si>
  <si>
    <t>PROGRESS SOFTWARE CORTICON SERVER 1MCB S</t>
  </si>
  <si>
    <t>RNWL-CORT-3</t>
  </si>
  <si>
    <t>PROGRESS SOFTWARE CORTICON STUDIO 7NBP S</t>
  </si>
  <si>
    <t>RNWL-CORT-2</t>
  </si>
  <si>
    <t>PROGRESS SOFTWARE CORITCON SERVER 2MCB S</t>
  </si>
  <si>
    <t>RNWL-CORT-1</t>
  </si>
  <si>
    <t>PROGRESS SOFTWARE CORTICON SERVER 3MCB S</t>
  </si>
  <si>
    <t>RNWL-CORT-5</t>
  </si>
  <si>
    <t>PROGRESS SOFTWARE CORTICON SERVER 8MCB S</t>
  </si>
  <si>
    <t>RNWL-CORT-6</t>
  </si>
  <si>
    <t>RNWL-CORT-7</t>
  </si>
  <si>
    <t>Visually Impaired Services</t>
  </si>
  <si>
    <t>AI SQUARED ZOOMTEXT MAGNIFIER/READER 10.</t>
  </si>
  <si>
    <t>D-MR-I-SN</t>
  </si>
  <si>
    <t>CA WORKLOAD AGENT EE - MAINTENANCE ONLY</t>
  </si>
  <si>
    <t>WKLAEE990-M</t>
  </si>
  <si>
    <t>ADOBE PLATINUM MAINTENANCE &amp; SUPPORT - T</t>
  </si>
  <si>
    <t>10001552F2</t>
  </si>
  <si>
    <t>Department of Elections</t>
  </si>
  <si>
    <t>Department of Elections for Kent County</t>
  </si>
  <si>
    <t>Microsoft Office Home and Business 2016 - License - 1 PC - ESD - Win - All Languages</t>
  </si>
  <si>
    <t>Revenue</t>
  </si>
  <si>
    <t>Microsoft Visual Studio Professional with MSDN - Software assurance - 1 user - Select - Win - All Languages</t>
  </si>
  <si>
    <t>Department of Health &amp; Social Services</t>
  </si>
  <si>
    <t>State Service Centers</t>
  </si>
  <si>
    <t>Visually Impaired</t>
  </si>
  <si>
    <t xml:space="preserve">Upgrade DBT Single-User licenses to current version DBT 11.3  </t>
  </si>
  <si>
    <t>DBT WIN Software Single User SMA for: L3647, L2418, G3291, G1212, G6604, K7694</t>
  </si>
  <si>
    <t xml:space="preserve">DBT WIN single-user license </t>
  </si>
  <si>
    <t>DBT WIN single-user license SMA</t>
  </si>
  <si>
    <t>ZoomText Magnifier - ( v. 10 ) - box pack - 1 user - flash drive - Win</t>
  </si>
  <si>
    <t>ZoomText Magnifier/Reader ESP Sold w/Product</t>
  </si>
  <si>
    <t>Freedom Scientific JAWS Professional for Windows - Version upgrade license - 1 user - upgrade from 2 version back - Win</t>
  </si>
  <si>
    <t>Ai Squared ZoomText Magnifier/Reader 9.X MP CD (EU,NR)</t>
  </si>
  <si>
    <t>Software Maintenance Agreement - New releases update - for JAWS Professional for Windows - 90 days</t>
  </si>
  <si>
    <t>OpenBook single-user license</t>
  </si>
  <si>
    <t>Upgrade JAWS DL-5 Professional 9.0 to 11.0</t>
  </si>
  <si>
    <t xml:space="preserve">Break the license fee for reducing user count - Freedom Scientific </t>
  </si>
  <si>
    <t>JAWS Professional DL-5 SMA</t>
  </si>
  <si>
    <t>Department of Labor</t>
  </si>
  <si>
    <t>Department of Natural Resources &amp; Environmental Control</t>
  </si>
  <si>
    <t xml:space="preserve">Quickbooks Pro 2016 (Vad) </t>
  </si>
  <si>
    <t>SnagIt - ( v. 13/4 ) - license - 1 user - GOV, non-profit - ESD - Win, Mac</t>
  </si>
  <si>
    <t>Adobe Photoshop Elements - ( v. 14 ) - license - 1 user - GOV - TLP - level 1 ( 1+ ) - 100 points - Win - Universal English</t>
  </si>
  <si>
    <t>Department of State</t>
  </si>
  <si>
    <t>Division of Human Relations</t>
  </si>
  <si>
    <t>Department of Technology &amp; Information</t>
  </si>
  <si>
    <t>Microsoft Project - License &amp; software assurance - 1 PC - Select, Select Plus - Win - Single Language</t>
  </si>
  <si>
    <t>Microsoft Visual Studio Professional 2015 - License - 1 user - Select, Select Plus - Win - Single Language</t>
  </si>
  <si>
    <t>Adobe LiveCycle Designer 11 License Per User</t>
  </si>
  <si>
    <t>Curved &amp; Straight Steel Bridge Design &amp; Rating Updates &amp; Technical Support (Reinstatement)</t>
  </si>
  <si>
    <t>TOAD for Oracle - License + 1 Year Maintenance - 1 seat</t>
  </si>
  <si>
    <t>Dell Software Maintenance - Technical support (renewal) - for TOAD for Oracle Standard Edition - 1 seat - phone consulting - 1 year - 12x5</t>
  </si>
  <si>
    <t>Dragon NaturallySpeaking Professional - ( v. 13 ) - box pack - 1 user - academic - DVD - Win - English - United States</t>
  </si>
  <si>
    <t>TurboCAD Deluxe 2016 - Box pack - 1 user - Win</t>
  </si>
  <si>
    <t>Adobe Creative Cloud desktop apps - Term License ( 2 years ) + Adobe Enterprise Maintenance and Support Program - 1 user - GOV, 24-month fee - CLP - level 1 ( 10000-299999 ) - 0 points - per month - Win, Mac - Multi North American Language</t>
  </si>
  <si>
    <t>Microsoft Office Professional Plus - Software assurance - 1 PC - academic - Enterprise, Select, Select Plus - Win - All Languages</t>
  </si>
  <si>
    <t>Windows Enterprise - Software assurance - 1 license - Enterprise</t>
  </si>
  <si>
    <t>Judicial Department</t>
  </si>
  <si>
    <t>Administrative Office of the Courts - Non-Judicial Services</t>
  </si>
  <si>
    <t>Windows 10 Pro - Upgrade license - 1 device - Select Plus</t>
  </si>
  <si>
    <t>Administrative Office of the Courts - Office of the State Court Administrator</t>
  </si>
  <si>
    <t>Court Of Common Pleas</t>
  </si>
  <si>
    <t>Other - Municipaltiy / Non-Profit</t>
  </si>
  <si>
    <t>ManageEngine - ADAudit Plus Professional *Net New UK Business Only* [v4.5 Commercial - Subscription Licence (1-Year)     (5) Domain Controllers - Electronic *Non-Returnable*]</t>
  </si>
  <si>
    <t>ADManager Plus Professional - Subscription license ( 1 year ) - 1 domain, unlimited objects - Win - with 10 Help Desk Technician Pack</t>
  </si>
  <si>
    <t>ManageEngine ADAudit Plus Professional Edition - ( v. 4.6 ) - subscription license ( 1 year ) - 10 member servers - Win</t>
  </si>
  <si>
    <t>ManageEngine ADAudit Plus Professional Edition - ( v. 4.6 ) - subscription license ( 1 year ) - 5 file servers - Win</t>
  </si>
  <si>
    <t>ManageEngine ADSelfService Plus Professional Edition - Subscription license ( 1 year ) - 2000 domain users - Win</t>
  </si>
  <si>
    <t>Sophos Clean - Subscription license ( 1 year ) - 1 user - volume - 500-999 licenses - Win</t>
  </si>
  <si>
    <t xml:space="preserve">Passwordstate Maintenance Renewal for 20 CALs </t>
  </si>
  <si>
    <t>ADOBE VIPE CREATIVE CLOUD FOR TEAMS - CO</t>
  </si>
  <si>
    <t>65263408BB04A12</t>
  </si>
  <si>
    <t>PROXY PRO MAINT &amp; SPPRT CONTRACT - 1 YR</t>
  </si>
  <si>
    <t>MNT-PR-1YEAR</t>
  </si>
  <si>
    <t>State Election Commissioner</t>
  </si>
  <si>
    <t>TECHSMITH CAMTASIA STUDIO/SNAGIT BNDL MP</t>
  </si>
  <si>
    <t>CSBNG01MAINT</t>
  </si>
  <si>
    <t>TECHSMITH GOVERNMENT CAMTASIA STUDIO-8 &amp;</t>
  </si>
  <si>
    <t>CSBNG01-8/13-E</t>
  </si>
  <si>
    <t>ALTOVA SMP FOR MISSIONKIT  ENTERPRISE ED</t>
  </si>
  <si>
    <t>KE+M1-I001</t>
  </si>
  <si>
    <t>LEADTOOLS DOCUMENT IMAGING V19 SDK ANNUA</t>
  </si>
  <si>
    <t>RAMDOCIMG19</t>
  </si>
  <si>
    <t>SQL SENTRY EVENT MANAGER EE FOR WINDOWS</t>
  </si>
  <si>
    <t>EMEE-R00-T-R</t>
  </si>
  <si>
    <t>SQL SENTRY POWER SUITE MAINTENANCE RENEW</t>
  </si>
  <si>
    <t>PSEE-R00-S-R</t>
  </si>
  <si>
    <t>Department of Services for Children, Youth and Their Families</t>
  </si>
  <si>
    <t>Management Support Services - Management Information Systems</t>
  </si>
  <si>
    <t>OPEN TEXT TEAM DVLPR W32 &amp; GUPTA STD SPR</t>
  </si>
  <si>
    <t>S-DG-TEAMDEV-WIN32</t>
  </si>
  <si>
    <t>SOFTWARE DIVERSIFIED FUTURE IMPROVEMENTS</t>
  </si>
  <si>
    <t>I639</t>
  </si>
  <si>
    <t>I610</t>
  </si>
  <si>
    <t>IPLA MAXIMO ASSET MGMT AU ANNL SW S&amp;S RN</t>
  </si>
  <si>
    <t>E0AUULL-IMPPA</t>
  </si>
  <si>
    <t>Legal</t>
  </si>
  <si>
    <t>Public defender</t>
  </si>
  <si>
    <t>VERITAS ESSENTIAL 12 MONTHS RENEWAL FOR</t>
  </si>
  <si>
    <t>13811-M3-23</t>
  </si>
  <si>
    <t>DEPARTMENT OF HEALTH AND SOCIAL SERVICES</t>
  </si>
  <si>
    <t>Annual Maintenance and Support for Enterprise Business Agreement</t>
  </si>
  <si>
    <t>Gold Support Maintenance</t>
  </si>
  <si>
    <t>Lectora Inspire - license (new)</t>
  </si>
  <si>
    <t>Services for Aging and Adults with Physical Disabilities - Governor Bacon</t>
  </si>
  <si>
    <t>Adobe Acrobat Pro DC 2015 - license</t>
  </si>
  <si>
    <t>JAWS upgrade to current version SN: 33152 Upgrade to v. 17 Pro</t>
  </si>
  <si>
    <t>JAWS upgrade to current version SN 33152 Upgrade to v. 17 P</t>
  </si>
  <si>
    <t>ZT Fusion District Location Pack</t>
  </si>
  <si>
    <t>Microsoft Office Home and Business 2016 - Box pack - 1 PC - 32/64-bit, medialess, P2 - Win - English - North America</t>
  </si>
  <si>
    <t>Autodesk Infrastructure Design Suite Premium - subscription (renewal)</t>
  </si>
  <si>
    <t>AutoCAD - subscription (renewal)</t>
  </si>
  <si>
    <t>QuickBooks Pro 2016 VAD</t>
  </si>
  <si>
    <t>SHG LITE - 1 SEAT - 12M</t>
  </si>
  <si>
    <t>Adobe Acrobat Standard DC 2015 - license</t>
  </si>
  <si>
    <t>Human Relations/Commission for Women</t>
  </si>
  <si>
    <t>TOAD FOR ORACLE LICENSE WITH 1 YEAR MAIN</t>
  </si>
  <si>
    <t>State Banking Commission</t>
  </si>
  <si>
    <t>Metadefender Core 8 - 1 Year</t>
  </si>
  <si>
    <t>PLATINUM-SUPPORT-ENTERPRISE</t>
  </si>
  <si>
    <t>Confluence 25 Users: Commercial License - includes 12 months of software maintenance</t>
  </si>
  <si>
    <t>Renewal of Securing the Human-End User 20000 seats for one year. Hosted on SANS Virtual Learning Environment (VLE)</t>
  </si>
  <si>
    <t>Egress Professional Services (one off cost) - Installation &amp; configuration</t>
  </si>
  <si>
    <t>SolarWinds Database Performance Analyzer for SQL Server or Oracle SE - license</t>
  </si>
  <si>
    <t>Virtualization Manager - license</t>
  </si>
  <si>
    <t xml:space="preserve">SolarWinds Virtualization Manager VM192 (up to 192 sockets) - Disaster Recovery - License with Co-terminus </t>
  </si>
  <si>
    <t xml:space="preserve">SolarWinds Storage Resource Monitor SRM3000 (up to 3000 disks) - Disaster Recovery - License with Co-terminus </t>
  </si>
  <si>
    <t>SolarWinds Server &amp; Application Monitor AL2500 - License + 1 Year Maintenance - up to 2500 monitors - Win</t>
  </si>
  <si>
    <t>SolarWinds Server &amp; Application Monitor AL2500 (up to 2500 monitors) - Disaster Recovery - License with Co-terminus</t>
  </si>
  <si>
    <t>SolarWinds Storage Resource Monitor - license</t>
  </si>
  <si>
    <t>DEPARTMENT OF TRANSPORTATION</t>
  </si>
  <si>
    <t>TomTomFGDBFee4updatesperyear</t>
  </si>
  <si>
    <t>TomTomMultiNetNorthAmericawithLogisticsGeographicCoverage:StateofDelaware</t>
  </si>
  <si>
    <t>Oracle Linux Network Support - technical support - 1 year</t>
  </si>
  <si>
    <t>IBM Cognos Business Intelligence Analytics User - license</t>
  </si>
  <si>
    <t>IBM Cognos Business Intelligence PowerPlay Administrator - Software Subscription and Support Renewal ( 1 year )</t>
  </si>
  <si>
    <t>IBM Cognos Business Intelligence Analytics Explorer - Software Subscription and Support Renewal ( 1 year )</t>
  </si>
  <si>
    <t>IBM Cognos Business Intelligence Analytics Administrator - Software Subscription and Support Renewal ( 1 year )</t>
  </si>
  <si>
    <t>IBM Cognos Business Intelligence Analytics Explorer - license</t>
  </si>
  <si>
    <t>IBM Cognos Business Intelligence Analytics User - Software Subscription and Support Renewal ( 1 year )</t>
  </si>
  <si>
    <t>VMware Support and Subscription Basic - technical support - 1 year - for VMware vCenter Server Standard for vSphere</t>
  </si>
  <si>
    <t>VMware Support and Subscription Basic - Technical support - for vRealize Operations Standard ( v. 6 ) - 1 CPU - feder…</t>
  </si>
  <si>
    <t>VMware Support and Subscription Basic - technical support - 1 year - for VMware vSphere Standard Edition</t>
  </si>
  <si>
    <t>Veritas Essential Support - Technical support (renewal) - for VERITAS Backup Exec Enterprise Server Option - On-Premi…</t>
  </si>
  <si>
    <t>Veritas Essential Support - Technical support (renewal) - for Veritas Backup Exec Agent for Application and Databases…</t>
  </si>
  <si>
    <t>Oracle Linux Premier Limited Support - technical support - 1 year</t>
  </si>
  <si>
    <t>TW MailMarshal Secure Email Gateway Premium Maintenance 1 Year - up to 2500 Users</t>
  </si>
  <si>
    <t>SQL Inv Mgr Rnwl Mnt (up t/10 Inst) Per Year</t>
  </si>
  <si>
    <t>Microsoft Core CAL - license &amp; software assurance</t>
  </si>
  <si>
    <t>JAN - MAR 2017</t>
  </si>
  <si>
    <t>Microsoft Windows Remote Desktop Services - license &amp; software assurance</t>
  </si>
  <si>
    <t>Microsoft Windows Server - External Connector Software Assurance</t>
  </si>
  <si>
    <t>Microsoft SharePoint Server - software assurance</t>
  </si>
  <si>
    <t>Microsoft SQL Server Enterprise Edition - software assurance</t>
  </si>
  <si>
    <t>Microsoft BizTalk Server Enterprise Edition - software assurance</t>
  </si>
  <si>
    <t>Microsoft Core CAL - software assurance</t>
  </si>
  <si>
    <t>Microsoft Visual Studio Professional with MSDN - software assurance</t>
  </si>
  <si>
    <t>Microsoft Visual Studio Test Professional with MSDN - software assurance</t>
  </si>
  <si>
    <t>Microsoft Visual Studio Ultimate with MSDN - software assurance</t>
  </si>
  <si>
    <t>Microsoft SQL Server Standard Edition - software assurance</t>
  </si>
  <si>
    <t>Microsoft Visio Standard - software assurance</t>
  </si>
  <si>
    <t>Microsoft Visual Studio Premium with MSDN - software assurance</t>
  </si>
  <si>
    <t>Windows Enterprise for SA - software assurance</t>
  </si>
  <si>
    <t>Microsoft Windows Remote Desktop Services - External Connector Software Assurance</t>
  </si>
  <si>
    <t>Microsoft Project Professional - software assurance</t>
  </si>
  <si>
    <t>Microsoft Office SharePoint Server Enterprise CAL - software assurance</t>
  </si>
  <si>
    <t>Microsoft Visio Professional - software assurance</t>
  </si>
  <si>
    <t>Microsoft SQL Server Standard Core Edition - software assurance</t>
  </si>
  <si>
    <t>Microsoft SQL Server - software assurance</t>
  </si>
  <si>
    <t>Microsoft Windows Remote Desktop Services - software assurance</t>
  </si>
  <si>
    <t>Microsoft Windows Server Standard Edition - software assurance</t>
  </si>
  <si>
    <t>Microsoft Project - software assurance</t>
  </si>
  <si>
    <t>Microsoft Windows Server Datacenter Edition - software assurance</t>
  </si>
  <si>
    <t>Microsoft SQL Server Enterprise Core Edition - software assurance</t>
  </si>
  <si>
    <t>Microsoft Office Professional Plus - software assurance</t>
  </si>
  <si>
    <t>Microsoft SharePoint Server Standard CAL - software assurance</t>
  </si>
  <si>
    <t>Microsoft Project Server - software assurance</t>
  </si>
  <si>
    <t>Microsoft Project Server - Software assurance - 1 user CAL - Select, Select Plus - Win - Single Language</t>
  </si>
  <si>
    <t>City of Dover</t>
  </si>
  <si>
    <t>Microsoft Office 365 (Plan G3) - subscription license ( 1 month )</t>
  </si>
  <si>
    <t>Microsoft Core CAL Bridge for Office 365 - software assurance</t>
  </si>
  <si>
    <t>Microsoft Windows Server Datacenter Edition - step-up license &amp; software assurance</t>
  </si>
  <si>
    <t>Microsoft System Center Standard Edition - software assurance</t>
  </si>
  <si>
    <t>Office of Management and Budget - Administration Budget Development, Planning and Administration</t>
  </si>
  <si>
    <t>MALWAREBYTES AM NON-COM 1YR LIC 50-99</t>
  </si>
  <si>
    <t>MAM12N50</t>
  </si>
  <si>
    <t>VMWARE AIRWATCH MOBILE BROWSER 1-YEAR SU</t>
  </si>
  <si>
    <t>V-MBM-CLD-D-G-C</t>
  </si>
  <si>
    <t>OCT - DEC-2016</t>
  </si>
  <si>
    <t>WINDOWS SERVER STD CORE ALNG LICSAPK MVL</t>
  </si>
  <si>
    <t>9EM-00562-MCEES</t>
  </si>
  <si>
    <t>ADOBE CLPE PHOTOSHOP ELEMENTS 15 MULTIPL</t>
  </si>
  <si>
    <t>65273229AB02A00</t>
  </si>
  <si>
    <t>ADOBE CLPE ACROBAT PRO DC PERPETUAL 2015</t>
  </si>
  <si>
    <t>65258634AB02A00</t>
  </si>
  <si>
    <t>VERITAS BACKUP EXEC OPT LIBRARY EXPANSIO</t>
  </si>
  <si>
    <t>11094-M0009</t>
  </si>
  <si>
    <t>NEEVIA TECH DOCUMENT CONVERTER PRO V6.X.</t>
  </si>
  <si>
    <t>ASDC68PRO_2</t>
  </si>
  <si>
    <t>D-MR-I</t>
  </si>
  <si>
    <t>IPLA SPSS STATISTICS BASE CONC USR ANNL</t>
  </si>
  <si>
    <t>E09PWLL-IMPPA</t>
  </si>
  <si>
    <t>RHEL WS STD 1-2SKT</t>
  </si>
  <si>
    <t>RH0958488RN</t>
  </si>
  <si>
    <t>ADOBE VIPE CREATIVE CLOUD TEAM 1 MLP 1MO</t>
  </si>
  <si>
    <t>65206866BB01A12</t>
  </si>
  <si>
    <t>CBT NUGGETS LEARNER 1 YEAR</t>
  </si>
  <si>
    <t>CBTN-LEARNER</t>
  </si>
  <si>
    <t>RED HAT ENT LNX SVR STD 1-2SKT UP TO 1 G</t>
  </si>
  <si>
    <t>RH0101594RN</t>
  </si>
  <si>
    <t>SAFARI BOOKS ONLINE LLC 5 SEATS SUB FEE</t>
  </si>
  <si>
    <t>SBO-SPL-5U-SUB</t>
  </si>
  <si>
    <t>RED HAT ENTERPRISE LINUX SERVER, PREMIUM</t>
  </si>
  <si>
    <t>RH0155783RN</t>
  </si>
  <si>
    <t>ADOBE TLPG ACROBAT PRO DC PERPETUAL AOO</t>
  </si>
  <si>
    <t>65258634AF01A00</t>
  </si>
  <si>
    <t>VMWARE AIRWATCH GREEN MANAGEMENT SUITE 1</t>
  </si>
  <si>
    <t>V-GMS-CLD-D-G-C</t>
  </si>
  <si>
    <t>Data Center and Operations</t>
  </si>
  <si>
    <t>BOMGAR 1-B300 37U ANNUAL MAINT RNW 1YR E</t>
  </si>
  <si>
    <t>BOM-B300-AMR-DE</t>
  </si>
  <si>
    <t>SYMANTEC NDPOINT PROTECTION NEW LICSRECO</t>
  </si>
  <si>
    <t>21359783</t>
  </si>
  <si>
    <t>CITRIX QUOTE # 15082858 1YR SOFTWARE MNT</t>
  </si>
  <si>
    <t>15082858-SWM</t>
  </si>
  <si>
    <t>Services for Aging and Adults with Physical Disabilities</t>
  </si>
  <si>
    <t>MINITAB Statistical Software ( v. 17 ) - license</t>
  </si>
  <si>
    <t>EA</t>
  </si>
  <si>
    <t>Camtasia Studio - ( v. 8 ) - license - 1 user - ESD - Win</t>
  </si>
  <si>
    <t>Department of Services for Children, Youth &amp; Families</t>
  </si>
  <si>
    <t>Family Services</t>
  </si>
  <si>
    <t>Microsoft BizTalk Server Standard Edition - software assurance</t>
  </si>
  <si>
    <t>Microsoft System Center Datacenter Edition - Software assurance - 2 processors - academic, volume - Select,...</t>
  </si>
  <si>
    <t>Microsoft Windows Server Standard Edition - Software assurance - 2 processors - Enterprise, Select, Select Plus...</t>
  </si>
  <si>
    <t>Microsoft Windows Server Datacenter Edition - Software assurance - 2 processors - volume - Select, Select Plus...</t>
  </si>
  <si>
    <t>Microsoft System Center Standard Edition - Software assurance - 2 processors - volume - Select, Select Plus - Win...</t>
  </si>
  <si>
    <t>Corporations</t>
  </si>
  <si>
    <t>Microsoft Dynamics CRM Online Test Instance Add-on - subscription license ( 1 month )</t>
  </si>
  <si>
    <t>Microsoft Dynamics CRM Online - subscription license ( 1 month )</t>
  </si>
  <si>
    <t>Microsoft Dynamics CRM Online Basic - subscription license ( 1 month )</t>
  </si>
  <si>
    <t>Microsoft Office SharePoint Server - license &amp; software assurance</t>
  </si>
  <si>
    <t>Microsoft Exchange Server Standard CAL - software assurance</t>
  </si>
  <si>
    <t>Microsoft Lync Server - software assurance</t>
  </si>
  <si>
    <t>Microsoft Lync Server Enterprise CAL - software assurance</t>
  </si>
  <si>
    <t>LyncSvrStdCAL ALNG SA MVL Ste UsrCAL</t>
  </si>
  <si>
    <t>Microsoft System Center Configuration Manager Client ML - license &amp; software assurance</t>
  </si>
  <si>
    <t>SysCtrEndpntPrtctn ALNG SubsVL MVL Ste PerUsr</t>
  </si>
  <si>
    <t>Microsoft Windows Server - software assurance</t>
  </si>
  <si>
    <t>Microsoft System Center Configuration Manager Client ML - software assurance</t>
  </si>
  <si>
    <t>LyncSvrStdCAL ALNG LicSAPk MVL Pltfrm User CAL</t>
  </si>
  <si>
    <t xml:space="preserve">DesignPro Tools AFP license with 1 year maintenance </t>
  </si>
  <si>
    <t>Bluebeam Studio Prime - Subscription license ( 1 year ) - 100 users - ESD - Level 1</t>
  </si>
  <si>
    <t>Bluebeam Maintenance technical support - 1 year - for BlueBeam PDF Revu Standard</t>
  </si>
  <si>
    <t>Bluebeam Revu Standard Edition - license</t>
  </si>
  <si>
    <t>Other Elective Offices</t>
  </si>
  <si>
    <t>Insurance Commissioner</t>
  </si>
  <si>
    <t>NetIQ Essential Care new releases update - 1 year - for Directory and Resource Administrator</t>
  </si>
  <si>
    <t>DIRECTORY &amp; RESOURCE ADMIN - 100 USER LICENSE PACK</t>
  </si>
  <si>
    <t>SYMC ENDPOINT PROTECTION 14 PER USER BND</t>
  </si>
  <si>
    <t>2QQQOZF0-EI1GH</t>
  </si>
  <si>
    <t>INTUIT QUICKBOOKS ENTERPRISE PLATINUM ED</t>
  </si>
  <si>
    <t>QB-ENT-PLTMED</t>
  </si>
  <si>
    <t>GLP CA ERWIN MODELING STD EMR1 COTERM SP</t>
  </si>
  <si>
    <t>GMRERWSE00000-ERWI</t>
  </si>
  <si>
    <t>State Lottery Office</t>
  </si>
  <si>
    <t>PROD SUP SUB VSPH ACCL KIT 6 PROCS 1YR</t>
  </si>
  <si>
    <t>VS6-STD-AK-P-SSS-C</t>
  </si>
  <si>
    <t>VEEAM BACKUP ESSENTIALS STD 2 SOCKET BUN</t>
  </si>
  <si>
    <t>VESSSTDVSP000000</t>
  </si>
  <si>
    <t>UPG VSPH 6 + TO VSPH 6 STD ACCL 6 PROCS</t>
  </si>
  <si>
    <t>VS6ESPSTDAKUGC</t>
  </si>
  <si>
    <t>ESP FOR ZOOMTEXT MAGNIFIER/READER CD VER</t>
  </si>
  <si>
    <t>ESP-MRI</t>
  </si>
  <si>
    <t>Administration - Office of the Secretary</t>
  </si>
  <si>
    <t>INTUIT QUICKBOOKS DESKTOP PRO 2017 PHYSI</t>
  </si>
  <si>
    <t>428547</t>
  </si>
  <si>
    <t>INTUIT QUICKBOOKS PRO FOR MAC 2016 SG US</t>
  </si>
  <si>
    <t>1099719</t>
  </si>
  <si>
    <t>MS CAMPUS AGREEMENT DESKTOP EDUCATION 32</t>
  </si>
  <si>
    <t>2UJ-00003-MCEES</t>
  </si>
  <si>
    <t>ALLROUND AUTOMATIONS ANNL SERVICE CONTRA</t>
  </si>
  <si>
    <t>5266.50</t>
  </si>
  <si>
    <t>IDM ULTRAEDIT NMD U 1-24U EMAIL</t>
  </si>
  <si>
    <t>I8401201A01D</t>
  </si>
  <si>
    <t>QUEUE IN THE CLOUD IMPLEMENTATION, SETUP</t>
  </si>
  <si>
    <t>IMPLMNTN</t>
  </si>
  <si>
    <t>13813-M3-23</t>
  </si>
  <si>
    <t>12746-M3-23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</si>
</sst>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;\(&quot;$&quot;#,##0.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1" applyFont="1" applyBorder="1" applyAlignment="1" applyProtection="1">
      <alignment horizontal="left"/>
      <protection locked="0"/>
    </xf>
    <xf numFmtId="8" fontId="8" fillId="0" borderId="8" xfId="1" applyNumberFormat="1" applyFont="1" applyBorder="1" applyAlignment="1" applyProtection="1">
      <alignment horizontal="left"/>
      <protection locked="0"/>
    </xf>
    <xf numFmtId="0" fontId="8" fillId="0" borderId="8" xfId="0" applyFont="1" applyBorder="1"/>
    <xf numFmtId="0" fontId="10" fillId="0" borderId="8" xfId="2" applyFont="1" applyFill="1" applyBorder="1" applyAlignment="1" applyProtection="1">
      <alignment horizontal="left"/>
      <protection locked="0"/>
    </xf>
    <xf numFmtId="166" fontId="10" fillId="0" borderId="8" xfId="2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4" fontId="8" fillId="0" borderId="8" xfId="0" applyNumberFormat="1" applyFont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8" fontId="11" fillId="0" borderId="8" xfId="0" applyNumberFormat="1" applyFont="1" applyBorder="1" applyAlignment="1" applyProtection="1">
      <alignment horizontal="left"/>
      <protection locked="0"/>
    </xf>
    <xf numFmtId="8" fontId="11" fillId="0" borderId="8" xfId="0" applyNumberFormat="1" applyFont="1" applyFill="1" applyBorder="1" applyAlignment="1" applyProtection="1">
      <alignment horizontal="left"/>
      <protection locked="0"/>
    </xf>
    <xf numFmtId="38" fontId="8" fillId="0" borderId="8" xfId="1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10" xfId="1"/>
    <cellStyle name="Normal_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L1036"/>
  <sheetViews>
    <sheetView tabSelected="1" workbookViewId="0">
      <pane ySplit="5" topLeftCell="A6" activePane="bottomLeft" state="frozen"/>
      <selection activeCell="A31" sqref="A31"/>
      <selection pane="bottomLeft" activeCell="C2" sqref="C2:E2"/>
    </sheetView>
  </sheetViews>
  <sheetFormatPr defaultRowHeight="15" x14ac:dyDescent="0.25"/>
  <cols>
    <col min="1" max="1" width="33" bestFit="1" customWidth="1"/>
    <col min="2" max="2" width="17.85546875" customWidth="1"/>
    <col min="3" max="3" width="66.28515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8" customWidth="1"/>
    <col min="11" max="11" width="15.42578125" style="48" customWidth="1"/>
    <col min="12" max="12" width="19.7109375" style="4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4482.38</v>
      </c>
      <c r="K6" s="26">
        <f t="shared" ref="K6:K69" si="0">I6*J6</f>
        <v>4482.38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25" t="s">
        <v>24</v>
      </c>
      <c r="F7" s="25" t="s">
        <v>19</v>
      </c>
      <c r="G7" s="25" t="s">
        <v>25</v>
      </c>
      <c r="H7" s="25" t="s">
        <v>21</v>
      </c>
      <c r="I7" s="25">
        <v>5</v>
      </c>
      <c r="J7" s="26">
        <v>94.75</v>
      </c>
      <c r="K7" s="26">
        <f t="shared" si="0"/>
        <v>473.75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26</v>
      </c>
      <c r="F8" s="25" t="s">
        <v>19</v>
      </c>
      <c r="G8" s="25" t="s">
        <v>27</v>
      </c>
      <c r="H8" s="25" t="s">
        <v>21</v>
      </c>
      <c r="I8" s="25">
        <v>1</v>
      </c>
      <c r="J8" s="26">
        <v>3429.96</v>
      </c>
      <c r="K8" s="26">
        <f t="shared" si="0"/>
        <v>3429.96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28</v>
      </c>
      <c r="D9" s="25" t="s">
        <v>29</v>
      </c>
      <c r="E9" s="25" t="s">
        <v>30</v>
      </c>
      <c r="F9" s="25" t="s">
        <v>19</v>
      </c>
      <c r="G9" s="25" t="s">
        <v>31</v>
      </c>
      <c r="H9" s="25" t="s">
        <v>21</v>
      </c>
      <c r="I9" s="25">
        <v>1</v>
      </c>
      <c r="J9" s="26">
        <v>703.91</v>
      </c>
      <c r="K9" s="26">
        <f t="shared" si="0"/>
        <v>703.91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32</v>
      </c>
      <c r="D10" s="25" t="s">
        <v>33</v>
      </c>
      <c r="E10" s="25" t="s">
        <v>34</v>
      </c>
      <c r="F10" s="25" t="s">
        <v>19</v>
      </c>
      <c r="G10" s="25" t="s">
        <v>35</v>
      </c>
      <c r="H10" s="25" t="s">
        <v>21</v>
      </c>
      <c r="I10" s="25">
        <v>1</v>
      </c>
      <c r="J10" s="26">
        <v>103.53</v>
      </c>
      <c r="K10" s="26">
        <f t="shared" si="0"/>
        <v>103.53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32</v>
      </c>
      <c r="D11" s="25" t="s">
        <v>33</v>
      </c>
      <c r="E11" s="25" t="s">
        <v>36</v>
      </c>
      <c r="F11" s="25" t="s">
        <v>19</v>
      </c>
      <c r="G11" s="25" t="s">
        <v>37</v>
      </c>
      <c r="H11" s="25" t="s">
        <v>21</v>
      </c>
      <c r="I11" s="25">
        <v>1</v>
      </c>
      <c r="J11" s="26">
        <v>134.22</v>
      </c>
      <c r="K11" s="26">
        <f t="shared" si="0"/>
        <v>134.22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32</v>
      </c>
      <c r="D12" s="25" t="s">
        <v>33</v>
      </c>
      <c r="E12" s="25" t="s">
        <v>36</v>
      </c>
      <c r="F12" s="25" t="s">
        <v>19</v>
      </c>
      <c r="G12" s="25" t="s">
        <v>38</v>
      </c>
      <c r="H12" s="25" t="s">
        <v>21</v>
      </c>
      <c r="I12" s="25">
        <v>1</v>
      </c>
      <c r="J12" s="26">
        <v>141.68</v>
      </c>
      <c r="K12" s="26">
        <f t="shared" si="0"/>
        <v>141.68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32</v>
      </c>
      <c r="D13" s="25" t="s">
        <v>33</v>
      </c>
      <c r="E13" s="28" t="s">
        <v>39</v>
      </c>
      <c r="F13" s="25" t="s">
        <v>19</v>
      </c>
      <c r="G13" s="25" t="s">
        <v>40</v>
      </c>
      <c r="H13" s="25" t="s">
        <v>21</v>
      </c>
      <c r="I13" s="25">
        <v>1</v>
      </c>
      <c r="J13" s="26">
        <v>149.94</v>
      </c>
      <c r="K13" s="26">
        <f t="shared" si="0"/>
        <v>149.94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32</v>
      </c>
      <c r="D14" s="25" t="s">
        <v>33</v>
      </c>
      <c r="E14" s="25" t="s">
        <v>39</v>
      </c>
      <c r="F14" s="25" t="s">
        <v>19</v>
      </c>
      <c r="G14" s="25" t="s">
        <v>41</v>
      </c>
      <c r="H14" s="25" t="s">
        <v>21</v>
      </c>
      <c r="I14" s="25">
        <v>1</v>
      </c>
      <c r="J14" s="26">
        <v>154.59</v>
      </c>
      <c r="K14" s="26">
        <f t="shared" si="0"/>
        <v>154.59</v>
      </c>
      <c r="L14" s="27">
        <v>42552</v>
      </c>
    </row>
    <row r="15" spans="1:12" x14ac:dyDescent="0.25">
      <c r="A15" s="24" t="s">
        <v>14</v>
      </c>
      <c r="B15" s="25" t="s">
        <v>15</v>
      </c>
      <c r="C15" s="25" t="s">
        <v>32</v>
      </c>
      <c r="D15" s="25" t="s">
        <v>33</v>
      </c>
      <c r="E15" s="25" t="s">
        <v>42</v>
      </c>
      <c r="F15" s="25" t="s">
        <v>19</v>
      </c>
      <c r="G15" s="25" t="s">
        <v>43</v>
      </c>
      <c r="H15" s="25" t="s">
        <v>21</v>
      </c>
      <c r="I15" s="25">
        <v>1</v>
      </c>
      <c r="J15" s="26">
        <v>187.84</v>
      </c>
      <c r="K15" s="26">
        <f t="shared" si="0"/>
        <v>187.84</v>
      </c>
      <c r="L15" s="27">
        <v>42552</v>
      </c>
    </row>
    <row r="16" spans="1:12" x14ac:dyDescent="0.25">
      <c r="A16" s="24" t="s">
        <v>14</v>
      </c>
      <c r="B16" s="25" t="s">
        <v>15</v>
      </c>
      <c r="C16" s="25" t="s">
        <v>32</v>
      </c>
      <c r="D16" s="25" t="s">
        <v>33</v>
      </c>
      <c r="E16" s="25" t="s">
        <v>44</v>
      </c>
      <c r="F16" s="25" t="s">
        <v>19</v>
      </c>
      <c r="G16" s="25" t="s">
        <v>45</v>
      </c>
      <c r="H16" s="25" t="s">
        <v>21</v>
      </c>
      <c r="I16" s="25">
        <v>1</v>
      </c>
      <c r="J16" s="26">
        <v>193.96</v>
      </c>
      <c r="K16" s="26">
        <f t="shared" si="0"/>
        <v>193.96</v>
      </c>
      <c r="L16" s="27">
        <v>42552</v>
      </c>
    </row>
    <row r="17" spans="1:12" x14ac:dyDescent="0.25">
      <c r="A17" s="24" t="s">
        <v>14</v>
      </c>
      <c r="B17" s="25" t="s">
        <v>15</v>
      </c>
      <c r="C17" s="25" t="s">
        <v>32</v>
      </c>
      <c r="D17" s="25" t="s">
        <v>33</v>
      </c>
      <c r="E17" s="25" t="s">
        <v>34</v>
      </c>
      <c r="F17" s="25" t="s">
        <v>19</v>
      </c>
      <c r="G17" s="25" t="s">
        <v>46</v>
      </c>
      <c r="H17" s="25" t="s">
        <v>21</v>
      </c>
      <c r="I17" s="25">
        <v>3</v>
      </c>
      <c r="J17" s="26">
        <v>155.41</v>
      </c>
      <c r="K17" s="26">
        <f t="shared" si="0"/>
        <v>466.23</v>
      </c>
      <c r="L17" s="27">
        <v>42552</v>
      </c>
    </row>
    <row r="18" spans="1:12" x14ac:dyDescent="0.25">
      <c r="A18" s="24" t="s">
        <v>14</v>
      </c>
      <c r="B18" s="25" t="s">
        <v>15</v>
      </c>
      <c r="C18" s="25" t="s">
        <v>32</v>
      </c>
      <c r="D18" s="25" t="s">
        <v>33</v>
      </c>
      <c r="E18" s="25" t="s">
        <v>47</v>
      </c>
      <c r="F18" s="25" t="s">
        <v>19</v>
      </c>
      <c r="G18" s="25" t="s">
        <v>48</v>
      </c>
      <c r="H18" s="25" t="s">
        <v>21</v>
      </c>
      <c r="I18" s="25">
        <v>1</v>
      </c>
      <c r="J18" s="26">
        <v>477.15</v>
      </c>
      <c r="K18" s="26">
        <f t="shared" si="0"/>
        <v>477.15</v>
      </c>
      <c r="L18" s="27">
        <v>42552</v>
      </c>
    </row>
    <row r="19" spans="1:12" x14ac:dyDescent="0.25">
      <c r="A19" s="24" t="s">
        <v>14</v>
      </c>
      <c r="B19" s="25" t="s">
        <v>15</v>
      </c>
      <c r="C19" s="25" t="s">
        <v>32</v>
      </c>
      <c r="D19" s="25" t="s">
        <v>33</v>
      </c>
      <c r="E19" s="25" t="s">
        <v>34</v>
      </c>
      <c r="F19" s="25" t="s">
        <v>19</v>
      </c>
      <c r="G19" s="25" t="s">
        <v>49</v>
      </c>
      <c r="H19" s="25" t="s">
        <v>21</v>
      </c>
      <c r="I19" s="25">
        <v>4</v>
      </c>
      <c r="J19" s="26">
        <v>155.41</v>
      </c>
      <c r="K19" s="26">
        <f t="shared" si="0"/>
        <v>621.64</v>
      </c>
      <c r="L19" s="27">
        <v>42552</v>
      </c>
    </row>
    <row r="20" spans="1:12" x14ac:dyDescent="0.25">
      <c r="A20" s="24" t="s">
        <v>14</v>
      </c>
      <c r="B20" s="25" t="s">
        <v>15</v>
      </c>
      <c r="C20" s="25" t="s">
        <v>32</v>
      </c>
      <c r="D20" s="25" t="s">
        <v>33</v>
      </c>
      <c r="E20" s="25" t="s">
        <v>50</v>
      </c>
      <c r="F20" s="25" t="s">
        <v>19</v>
      </c>
      <c r="G20" s="25" t="s">
        <v>51</v>
      </c>
      <c r="H20" s="25" t="s">
        <v>21</v>
      </c>
      <c r="I20" s="25">
        <v>1</v>
      </c>
      <c r="J20" s="26">
        <v>692.49</v>
      </c>
      <c r="K20" s="26">
        <f t="shared" si="0"/>
        <v>692.49</v>
      </c>
      <c r="L20" s="27">
        <v>42552</v>
      </c>
    </row>
    <row r="21" spans="1:12" x14ac:dyDescent="0.25">
      <c r="A21" s="24" t="s">
        <v>14</v>
      </c>
      <c r="B21" s="25" t="s">
        <v>15</v>
      </c>
      <c r="C21" s="25" t="s">
        <v>32</v>
      </c>
      <c r="D21" s="25" t="s">
        <v>33</v>
      </c>
      <c r="E21" s="25" t="s">
        <v>50</v>
      </c>
      <c r="F21" s="25" t="s">
        <v>19</v>
      </c>
      <c r="G21" s="25" t="s">
        <v>52</v>
      </c>
      <c r="H21" s="25" t="s">
        <v>21</v>
      </c>
      <c r="I21" s="25">
        <v>1</v>
      </c>
      <c r="J21" s="26">
        <v>766.64</v>
      </c>
      <c r="K21" s="26">
        <f t="shared" si="0"/>
        <v>766.64</v>
      </c>
      <c r="L21" s="27">
        <v>42552</v>
      </c>
    </row>
    <row r="22" spans="1:12" x14ac:dyDescent="0.25">
      <c r="A22" s="24" t="s">
        <v>14</v>
      </c>
      <c r="B22" s="25" t="s">
        <v>15</v>
      </c>
      <c r="C22" s="25" t="s">
        <v>32</v>
      </c>
      <c r="D22" s="25" t="s">
        <v>33</v>
      </c>
      <c r="E22" s="25" t="s">
        <v>53</v>
      </c>
      <c r="F22" s="25" t="s">
        <v>19</v>
      </c>
      <c r="G22" s="25" t="s">
        <v>54</v>
      </c>
      <c r="H22" s="25" t="s">
        <v>21</v>
      </c>
      <c r="I22" s="25">
        <v>1</v>
      </c>
      <c r="J22" s="26">
        <v>770.81</v>
      </c>
      <c r="K22" s="26">
        <f t="shared" si="0"/>
        <v>770.81</v>
      </c>
      <c r="L22" s="27">
        <v>42552</v>
      </c>
    </row>
    <row r="23" spans="1:12" x14ac:dyDescent="0.25">
      <c r="A23" s="24" t="s">
        <v>14</v>
      </c>
      <c r="B23" s="25" t="s">
        <v>15</v>
      </c>
      <c r="C23" s="25" t="s">
        <v>32</v>
      </c>
      <c r="D23" s="25" t="s">
        <v>33</v>
      </c>
      <c r="E23" s="25" t="s">
        <v>34</v>
      </c>
      <c r="F23" s="25" t="s">
        <v>19</v>
      </c>
      <c r="G23" s="25" t="s">
        <v>55</v>
      </c>
      <c r="H23" s="25" t="s">
        <v>21</v>
      </c>
      <c r="I23" s="25">
        <v>5</v>
      </c>
      <c r="J23" s="26">
        <v>172.56</v>
      </c>
      <c r="K23" s="26">
        <f t="shared" si="0"/>
        <v>862.8</v>
      </c>
      <c r="L23" s="27">
        <v>42552</v>
      </c>
    </row>
    <row r="24" spans="1:12" x14ac:dyDescent="0.25">
      <c r="A24" s="24" t="s">
        <v>14</v>
      </c>
      <c r="B24" s="25" t="s">
        <v>15</v>
      </c>
      <c r="C24" s="25" t="s">
        <v>32</v>
      </c>
      <c r="D24" s="25" t="s">
        <v>33</v>
      </c>
      <c r="E24" s="25" t="s">
        <v>44</v>
      </c>
      <c r="F24" s="25" t="s">
        <v>19</v>
      </c>
      <c r="G24" s="25" t="s">
        <v>56</v>
      </c>
      <c r="H24" s="25" t="s">
        <v>21</v>
      </c>
      <c r="I24" s="25">
        <v>4</v>
      </c>
      <c r="J24" s="26">
        <v>219.17</v>
      </c>
      <c r="K24" s="26">
        <f t="shared" si="0"/>
        <v>876.68</v>
      </c>
      <c r="L24" s="27">
        <v>42552</v>
      </c>
    </row>
    <row r="25" spans="1:12" x14ac:dyDescent="0.25">
      <c r="A25" s="24" t="s">
        <v>14</v>
      </c>
      <c r="B25" s="25" t="s">
        <v>15</v>
      </c>
      <c r="C25" s="25" t="s">
        <v>32</v>
      </c>
      <c r="D25" s="25" t="s">
        <v>33</v>
      </c>
      <c r="E25" s="25" t="s">
        <v>53</v>
      </c>
      <c r="F25" s="25" t="s">
        <v>19</v>
      </c>
      <c r="G25" s="25" t="s">
        <v>57</v>
      </c>
      <c r="H25" s="25" t="s">
        <v>21</v>
      </c>
      <c r="I25" s="25">
        <v>1</v>
      </c>
      <c r="J25" s="26">
        <v>936.66</v>
      </c>
      <c r="K25" s="26">
        <f t="shared" si="0"/>
        <v>936.66</v>
      </c>
      <c r="L25" s="27">
        <v>42552</v>
      </c>
    </row>
    <row r="26" spans="1:12" x14ac:dyDescent="0.25">
      <c r="A26" s="24" t="s">
        <v>14</v>
      </c>
      <c r="B26" s="25" t="s">
        <v>15</v>
      </c>
      <c r="C26" s="25" t="s">
        <v>32</v>
      </c>
      <c r="D26" s="25" t="s">
        <v>33</v>
      </c>
      <c r="E26" s="25" t="s">
        <v>58</v>
      </c>
      <c r="F26" s="25" t="s">
        <v>19</v>
      </c>
      <c r="G26" s="25" t="s">
        <v>59</v>
      </c>
      <c r="H26" s="25" t="s">
        <v>21</v>
      </c>
      <c r="I26" s="25">
        <v>1</v>
      </c>
      <c r="J26" s="26">
        <v>1508.28</v>
      </c>
      <c r="K26" s="26">
        <f t="shared" si="0"/>
        <v>1508.28</v>
      </c>
      <c r="L26" s="27">
        <v>42552</v>
      </c>
    </row>
    <row r="27" spans="1:12" x14ac:dyDescent="0.25">
      <c r="A27" s="24" t="s">
        <v>14</v>
      </c>
      <c r="B27" s="25" t="s">
        <v>15</v>
      </c>
      <c r="C27" s="25" t="s">
        <v>32</v>
      </c>
      <c r="D27" s="25" t="s">
        <v>33</v>
      </c>
      <c r="E27" s="25" t="s">
        <v>34</v>
      </c>
      <c r="F27" s="25" t="s">
        <v>19</v>
      </c>
      <c r="G27" s="25" t="s">
        <v>60</v>
      </c>
      <c r="H27" s="25" t="s">
        <v>21</v>
      </c>
      <c r="I27" s="25">
        <v>11</v>
      </c>
      <c r="J27" s="26">
        <v>152.30000000000001</v>
      </c>
      <c r="K27" s="26">
        <f t="shared" si="0"/>
        <v>1675.3000000000002</v>
      </c>
      <c r="L27" s="27">
        <v>42552</v>
      </c>
    </row>
    <row r="28" spans="1:12" x14ac:dyDescent="0.25">
      <c r="A28" s="24" t="s">
        <v>14</v>
      </c>
      <c r="B28" s="25" t="s">
        <v>15</v>
      </c>
      <c r="C28" s="25" t="s">
        <v>32</v>
      </c>
      <c r="D28" s="25" t="s">
        <v>33</v>
      </c>
      <c r="E28" s="25" t="s">
        <v>61</v>
      </c>
      <c r="F28" s="25" t="s">
        <v>19</v>
      </c>
      <c r="G28" s="25" t="s">
        <v>62</v>
      </c>
      <c r="H28" s="25" t="s">
        <v>21</v>
      </c>
      <c r="I28" s="25">
        <v>60</v>
      </c>
      <c r="J28" s="26">
        <v>29.03</v>
      </c>
      <c r="K28" s="26">
        <f t="shared" si="0"/>
        <v>1741.8000000000002</v>
      </c>
      <c r="L28" s="27">
        <v>42552</v>
      </c>
    </row>
    <row r="29" spans="1:12" x14ac:dyDescent="0.25">
      <c r="A29" s="24" t="s">
        <v>14</v>
      </c>
      <c r="B29" s="25" t="s">
        <v>15</v>
      </c>
      <c r="C29" s="25" t="s">
        <v>32</v>
      </c>
      <c r="D29" s="25" t="s">
        <v>33</v>
      </c>
      <c r="E29" s="25" t="s">
        <v>34</v>
      </c>
      <c r="F29" s="25" t="s">
        <v>19</v>
      </c>
      <c r="G29" s="25" t="s">
        <v>63</v>
      </c>
      <c r="H29" s="25" t="s">
        <v>21</v>
      </c>
      <c r="I29" s="25">
        <v>15</v>
      </c>
      <c r="J29" s="26">
        <v>155.62</v>
      </c>
      <c r="K29" s="26">
        <f t="shared" si="0"/>
        <v>2334.3000000000002</v>
      </c>
      <c r="L29" s="27">
        <v>42552</v>
      </c>
    </row>
    <row r="30" spans="1:12" x14ac:dyDescent="0.25">
      <c r="A30" s="24" t="s">
        <v>14</v>
      </c>
      <c r="B30" s="25" t="s">
        <v>15</v>
      </c>
      <c r="C30" s="25" t="s">
        <v>32</v>
      </c>
      <c r="D30" s="25" t="s">
        <v>33</v>
      </c>
      <c r="E30" s="25" t="s">
        <v>64</v>
      </c>
      <c r="F30" s="25" t="s">
        <v>19</v>
      </c>
      <c r="G30" s="25" t="s">
        <v>65</v>
      </c>
      <c r="H30" s="25" t="s">
        <v>21</v>
      </c>
      <c r="I30" s="25">
        <v>1</v>
      </c>
      <c r="J30" s="26">
        <v>3611.92</v>
      </c>
      <c r="K30" s="26">
        <f t="shared" si="0"/>
        <v>3611.92</v>
      </c>
      <c r="L30" s="27">
        <v>42552</v>
      </c>
    </row>
    <row r="31" spans="1:12" x14ac:dyDescent="0.25">
      <c r="A31" s="24" t="s">
        <v>14</v>
      </c>
      <c r="B31" s="25" t="s">
        <v>15</v>
      </c>
      <c r="C31" s="25" t="s">
        <v>32</v>
      </c>
      <c r="D31" s="25" t="s">
        <v>33</v>
      </c>
      <c r="E31" s="25" t="s">
        <v>66</v>
      </c>
      <c r="F31" s="25" t="s">
        <v>19</v>
      </c>
      <c r="G31" s="25" t="s">
        <v>67</v>
      </c>
      <c r="H31" s="25" t="s">
        <v>21</v>
      </c>
      <c r="I31" s="25">
        <v>1</v>
      </c>
      <c r="J31" s="26">
        <v>3730.06</v>
      </c>
      <c r="K31" s="26">
        <f t="shared" si="0"/>
        <v>3730.06</v>
      </c>
      <c r="L31" s="27">
        <v>42552</v>
      </c>
    </row>
    <row r="32" spans="1:12" x14ac:dyDescent="0.25">
      <c r="A32" s="24" t="s">
        <v>14</v>
      </c>
      <c r="B32" s="25" t="s">
        <v>15</v>
      </c>
      <c r="C32" s="25" t="s">
        <v>32</v>
      </c>
      <c r="D32" s="25" t="s">
        <v>33</v>
      </c>
      <c r="E32" s="25" t="s">
        <v>68</v>
      </c>
      <c r="F32" s="25" t="s">
        <v>19</v>
      </c>
      <c r="G32" s="25" t="s">
        <v>69</v>
      </c>
      <c r="H32" s="25" t="s">
        <v>21</v>
      </c>
      <c r="I32" s="25">
        <v>1</v>
      </c>
      <c r="J32" s="26">
        <v>4054.53</v>
      </c>
      <c r="K32" s="26">
        <f t="shared" si="0"/>
        <v>4054.53</v>
      </c>
      <c r="L32" s="27">
        <v>42552</v>
      </c>
    </row>
    <row r="33" spans="1:12" x14ac:dyDescent="0.25">
      <c r="A33" s="24" t="s">
        <v>14</v>
      </c>
      <c r="B33" s="25" t="s">
        <v>15</v>
      </c>
      <c r="C33" s="25" t="s">
        <v>32</v>
      </c>
      <c r="D33" s="25" t="s">
        <v>33</v>
      </c>
      <c r="E33" s="25" t="s">
        <v>70</v>
      </c>
      <c r="F33" s="25" t="s">
        <v>19</v>
      </c>
      <c r="G33" s="25" t="s">
        <v>71</v>
      </c>
      <c r="H33" s="25" t="s">
        <v>21</v>
      </c>
      <c r="I33" s="25">
        <v>1</v>
      </c>
      <c r="J33" s="26">
        <v>4961.8100000000004</v>
      </c>
      <c r="K33" s="26">
        <f t="shared" si="0"/>
        <v>4961.8100000000004</v>
      </c>
      <c r="L33" s="27">
        <v>42552</v>
      </c>
    </row>
    <row r="34" spans="1:12" x14ac:dyDescent="0.25">
      <c r="A34" s="24" t="s">
        <v>14</v>
      </c>
      <c r="B34" s="25" t="s">
        <v>15</v>
      </c>
      <c r="C34" s="25" t="s">
        <v>32</v>
      </c>
      <c r="D34" s="25" t="s">
        <v>33</v>
      </c>
      <c r="E34" s="25" t="s">
        <v>70</v>
      </c>
      <c r="F34" s="25" t="s">
        <v>19</v>
      </c>
      <c r="G34" s="25" t="s">
        <v>71</v>
      </c>
      <c r="H34" s="25" t="s">
        <v>21</v>
      </c>
      <c r="I34" s="25">
        <v>1</v>
      </c>
      <c r="J34" s="26">
        <v>4961.8100000000004</v>
      </c>
      <c r="K34" s="26">
        <f t="shared" si="0"/>
        <v>4961.8100000000004</v>
      </c>
      <c r="L34" s="27">
        <v>42552</v>
      </c>
    </row>
    <row r="35" spans="1:12" x14ac:dyDescent="0.25">
      <c r="A35" s="24" t="s">
        <v>14</v>
      </c>
      <c r="B35" s="25" t="s">
        <v>15</v>
      </c>
      <c r="C35" s="25" t="s">
        <v>32</v>
      </c>
      <c r="D35" s="25" t="s">
        <v>33</v>
      </c>
      <c r="E35" s="25" t="s">
        <v>72</v>
      </c>
      <c r="F35" s="25" t="s">
        <v>19</v>
      </c>
      <c r="G35" s="25" t="s">
        <v>73</v>
      </c>
      <c r="H35" s="25" t="s">
        <v>21</v>
      </c>
      <c r="I35" s="25">
        <v>1</v>
      </c>
      <c r="J35" s="26">
        <v>5800.29</v>
      </c>
      <c r="K35" s="26">
        <f t="shared" si="0"/>
        <v>5800.29</v>
      </c>
      <c r="L35" s="27">
        <v>42552</v>
      </c>
    </row>
    <row r="36" spans="1:12" x14ac:dyDescent="0.25">
      <c r="A36" s="29" t="s">
        <v>14</v>
      </c>
      <c r="B36" s="25" t="s">
        <v>15</v>
      </c>
      <c r="C36" s="25" t="s">
        <v>32</v>
      </c>
      <c r="D36" s="25" t="s">
        <v>33</v>
      </c>
      <c r="E36" s="25" t="s">
        <v>74</v>
      </c>
      <c r="F36" s="25" t="s">
        <v>19</v>
      </c>
      <c r="G36" s="25" t="s">
        <v>75</v>
      </c>
      <c r="H36" s="25" t="s">
        <v>21</v>
      </c>
      <c r="I36" s="25">
        <v>1</v>
      </c>
      <c r="J36" s="26">
        <v>7024.97</v>
      </c>
      <c r="K36" s="26">
        <f t="shared" si="0"/>
        <v>7024.97</v>
      </c>
      <c r="L36" s="27">
        <v>42552</v>
      </c>
    </row>
    <row r="37" spans="1:12" x14ac:dyDescent="0.25">
      <c r="A37" s="24" t="s">
        <v>14</v>
      </c>
      <c r="B37" s="25" t="s">
        <v>15</v>
      </c>
      <c r="C37" s="25" t="s">
        <v>32</v>
      </c>
      <c r="D37" s="25" t="s">
        <v>33</v>
      </c>
      <c r="E37" s="25" t="s">
        <v>76</v>
      </c>
      <c r="F37" s="25" t="s">
        <v>19</v>
      </c>
      <c r="G37" s="25" t="s">
        <v>77</v>
      </c>
      <c r="H37" s="25" t="s">
        <v>21</v>
      </c>
      <c r="I37" s="25">
        <v>1</v>
      </c>
      <c r="J37" s="26">
        <v>10152.93</v>
      </c>
      <c r="K37" s="26">
        <f t="shared" si="0"/>
        <v>10152.93</v>
      </c>
      <c r="L37" s="27">
        <v>42552</v>
      </c>
    </row>
    <row r="38" spans="1:12" x14ac:dyDescent="0.25">
      <c r="A38" s="24" t="s">
        <v>14</v>
      </c>
      <c r="B38" s="25" t="s">
        <v>15</v>
      </c>
      <c r="C38" s="25" t="s">
        <v>32</v>
      </c>
      <c r="D38" s="25" t="s">
        <v>33</v>
      </c>
      <c r="E38" s="25" t="s">
        <v>78</v>
      </c>
      <c r="F38" s="25" t="s">
        <v>19</v>
      </c>
      <c r="G38" s="25" t="s">
        <v>79</v>
      </c>
      <c r="H38" s="25" t="s">
        <v>21</v>
      </c>
      <c r="I38" s="25">
        <v>15</v>
      </c>
      <c r="J38" s="26">
        <v>702.49</v>
      </c>
      <c r="K38" s="26">
        <f t="shared" si="0"/>
        <v>10537.35</v>
      </c>
      <c r="L38" s="27">
        <v>42552</v>
      </c>
    </row>
    <row r="39" spans="1:12" x14ac:dyDescent="0.25">
      <c r="A39" s="24" t="s">
        <v>14</v>
      </c>
      <c r="B39" s="25" t="s">
        <v>15</v>
      </c>
      <c r="C39" s="25" t="s">
        <v>32</v>
      </c>
      <c r="D39" s="25" t="s">
        <v>33</v>
      </c>
      <c r="E39" s="25" t="s">
        <v>53</v>
      </c>
      <c r="F39" s="25" t="s">
        <v>19</v>
      </c>
      <c r="G39" s="25" t="s">
        <v>80</v>
      </c>
      <c r="H39" s="25" t="s">
        <v>21</v>
      </c>
      <c r="I39" s="25">
        <v>15</v>
      </c>
      <c r="J39" s="26">
        <v>1172.3699999999999</v>
      </c>
      <c r="K39" s="26">
        <f t="shared" si="0"/>
        <v>17585.55</v>
      </c>
      <c r="L39" s="27">
        <v>42552</v>
      </c>
    </row>
    <row r="40" spans="1:12" x14ac:dyDescent="0.25">
      <c r="A40" s="24" t="s">
        <v>14</v>
      </c>
      <c r="B40" s="25" t="s">
        <v>15</v>
      </c>
      <c r="C40" s="25" t="s">
        <v>32</v>
      </c>
      <c r="D40" s="25" t="s">
        <v>33</v>
      </c>
      <c r="E40" s="25" t="s">
        <v>81</v>
      </c>
      <c r="F40" s="25" t="s">
        <v>19</v>
      </c>
      <c r="G40" s="25" t="s">
        <v>82</v>
      </c>
      <c r="H40" s="25" t="s">
        <v>21</v>
      </c>
      <c r="I40" s="25">
        <v>20000</v>
      </c>
      <c r="J40" s="26">
        <v>1.36</v>
      </c>
      <c r="K40" s="26">
        <f t="shared" si="0"/>
        <v>27200.000000000004</v>
      </c>
      <c r="L40" s="27">
        <v>42552</v>
      </c>
    </row>
    <row r="41" spans="1:12" x14ac:dyDescent="0.25">
      <c r="A41" s="24" t="s">
        <v>14</v>
      </c>
      <c r="B41" s="25" t="s">
        <v>15</v>
      </c>
      <c r="C41" s="25" t="s">
        <v>32</v>
      </c>
      <c r="D41" s="25" t="s">
        <v>33</v>
      </c>
      <c r="E41" s="25" t="s">
        <v>83</v>
      </c>
      <c r="F41" s="25" t="s">
        <v>19</v>
      </c>
      <c r="G41" s="25" t="s">
        <v>84</v>
      </c>
      <c r="H41" s="25" t="s">
        <v>21</v>
      </c>
      <c r="I41" s="25">
        <v>1</v>
      </c>
      <c r="J41" s="26">
        <v>29568.61</v>
      </c>
      <c r="K41" s="26">
        <f t="shared" si="0"/>
        <v>29568.61</v>
      </c>
      <c r="L41" s="27">
        <v>42552</v>
      </c>
    </row>
    <row r="42" spans="1:12" x14ac:dyDescent="0.25">
      <c r="A42" s="24" t="s">
        <v>14</v>
      </c>
      <c r="B42" s="25" t="s">
        <v>15</v>
      </c>
      <c r="C42" s="25" t="s">
        <v>32</v>
      </c>
      <c r="D42" s="25" t="s">
        <v>33</v>
      </c>
      <c r="E42" s="25" t="s">
        <v>85</v>
      </c>
      <c r="F42" s="25" t="s">
        <v>19</v>
      </c>
      <c r="G42" s="25" t="s">
        <v>86</v>
      </c>
      <c r="H42" s="25" t="s">
        <v>21</v>
      </c>
      <c r="I42" s="25">
        <v>20186</v>
      </c>
      <c r="J42" s="26">
        <v>1.73</v>
      </c>
      <c r="K42" s="26">
        <f t="shared" si="0"/>
        <v>34921.78</v>
      </c>
      <c r="L42" s="27">
        <v>42552</v>
      </c>
    </row>
    <row r="43" spans="1:12" x14ac:dyDescent="0.25">
      <c r="A43" s="24" t="s">
        <v>14</v>
      </c>
      <c r="B43" s="25" t="s">
        <v>15</v>
      </c>
      <c r="C43" s="25" t="s">
        <v>32</v>
      </c>
      <c r="D43" s="25" t="s">
        <v>33</v>
      </c>
      <c r="E43" s="25" t="s">
        <v>87</v>
      </c>
      <c r="F43" s="25" t="s">
        <v>19</v>
      </c>
      <c r="G43" s="25" t="s">
        <v>88</v>
      </c>
      <c r="H43" s="25" t="s">
        <v>21</v>
      </c>
      <c r="I43" s="25">
        <v>13000</v>
      </c>
      <c r="J43" s="26">
        <v>5.22</v>
      </c>
      <c r="K43" s="26">
        <f t="shared" si="0"/>
        <v>67860</v>
      </c>
      <c r="L43" s="27">
        <v>42552</v>
      </c>
    </row>
    <row r="44" spans="1:12" x14ac:dyDescent="0.25">
      <c r="A44" s="24" t="s">
        <v>14</v>
      </c>
      <c r="B44" s="25" t="s">
        <v>15</v>
      </c>
      <c r="C44" s="25" t="s">
        <v>89</v>
      </c>
      <c r="D44" s="25" t="s">
        <v>90</v>
      </c>
      <c r="E44" s="25" t="s">
        <v>91</v>
      </c>
      <c r="F44" s="25" t="s">
        <v>19</v>
      </c>
      <c r="G44" s="25" t="s">
        <v>92</v>
      </c>
      <c r="H44" s="25" t="s">
        <v>21</v>
      </c>
      <c r="I44" s="25">
        <v>1</v>
      </c>
      <c r="J44" s="26">
        <v>951.84</v>
      </c>
      <c r="K44" s="26">
        <f t="shared" si="0"/>
        <v>951.84</v>
      </c>
      <c r="L44" s="27">
        <v>42552</v>
      </c>
    </row>
    <row r="45" spans="1:12" x14ac:dyDescent="0.25">
      <c r="A45" s="24" t="s">
        <v>14</v>
      </c>
      <c r="B45" s="25" t="s">
        <v>15</v>
      </c>
      <c r="C45" s="25" t="s">
        <v>93</v>
      </c>
      <c r="D45" s="25" t="s">
        <v>94</v>
      </c>
      <c r="E45" s="25" t="s">
        <v>95</v>
      </c>
      <c r="F45" s="25" t="s">
        <v>19</v>
      </c>
      <c r="G45" s="25" t="s">
        <v>96</v>
      </c>
      <c r="H45" s="25" t="s">
        <v>21</v>
      </c>
      <c r="I45" s="25">
        <v>1</v>
      </c>
      <c r="J45" s="26">
        <v>27.02</v>
      </c>
      <c r="K45" s="26">
        <f t="shared" si="0"/>
        <v>27.02</v>
      </c>
      <c r="L45" s="27">
        <v>42552</v>
      </c>
    </row>
    <row r="46" spans="1:12" x14ac:dyDescent="0.25">
      <c r="A46" s="24" t="s">
        <v>14</v>
      </c>
      <c r="B46" s="25" t="s">
        <v>15</v>
      </c>
      <c r="C46" s="25" t="s">
        <v>93</v>
      </c>
      <c r="D46" s="25" t="s">
        <v>94</v>
      </c>
      <c r="E46" s="25" t="s">
        <v>97</v>
      </c>
      <c r="F46" s="25" t="s">
        <v>19</v>
      </c>
      <c r="G46" s="25" t="s">
        <v>98</v>
      </c>
      <c r="H46" s="25" t="s">
        <v>21</v>
      </c>
      <c r="I46" s="25">
        <v>1</v>
      </c>
      <c r="J46" s="26">
        <v>323.2</v>
      </c>
      <c r="K46" s="26">
        <f t="shared" si="0"/>
        <v>323.2</v>
      </c>
      <c r="L46" s="27">
        <v>42552</v>
      </c>
    </row>
    <row r="47" spans="1:12" x14ac:dyDescent="0.25">
      <c r="A47" s="24" t="s">
        <v>14</v>
      </c>
      <c r="B47" s="25" t="s">
        <v>15</v>
      </c>
      <c r="C47" s="25" t="s">
        <v>93</v>
      </c>
      <c r="D47" s="25" t="s">
        <v>94</v>
      </c>
      <c r="E47" s="25" t="s">
        <v>99</v>
      </c>
      <c r="F47" s="25" t="s">
        <v>19</v>
      </c>
      <c r="G47" s="25" t="s">
        <v>100</v>
      </c>
      <c r="H47" s="25" t="s">
        <v>21</v>
      </c>
      <c r="I47" s="25">
        <v>1</v>
      </c>
      <c r="J47" s="26">
        <v>2827.5</v>
      </c>
      <c r="K47" s="26">
        <f t="shared" si="0"/>
        <v>2827.5</v>
      </c>
      <c r="L47" s="27">
        <v>42552</v>
      </c>
    </row>
    <row r="48" spans="1:12" x14ac:dyDescent="0.25">
      <c r="A48" s="24" t="s">
        <v>14</v>
      </c>
      <c r="B48" s="25" t="s">
        <v>15</v>
      </c>
      <c r="C48" s="25" t="s">
        <v>93</v>
      </c>
      <c r="D48" s="25" t="s">
        <v>94</v>
      </c>
      <c r="E48" s="25" t="s">
        <v>101</v>
      </c>
      <c r="F48" s="25" t="s">
        <v>19</v>
      </c>
      <c r="G48" s="25" t="s">
        <v>102</v>
      </c>
      <c r="H48" s="25" t="s">
        <v>21</v>
      </c>
      <c r="I48" s="25">
        <v>1</v>
      </c>
      <c r="J48" s="26">
        <v>4757.88</v>
      </c>
      <c r="K48" s="26">
        <f t="shared" si="0"/>
        <v>4757.88</v>
      </c>
      <c r="L48" s="27">
        <v>42552</v>
      </c>
    </row>
    <row r="49" spans="1:12" x14ac:dyDescent="0.25">
      <c r="A49" s="24" t="s">
        <v>14</v>
      </c>
      <c r="B49" s="25" t="s">
        <v>15</v>
      </c>
      <c r="C49" s="25" t="s">
        <v>93</v>
      </c>
      <c r="D49" s="25" t="s">
        <v>103</v>
      </c>
      <c r="E49" s="25" t="s">
        <v>104</v>
      </c>
      <c r="F49" s="25" t="s">
        <v>19</v>
      </c>
      <c r="G49" s="25" t="s">
        <v>105</v>
      </c>
      <c r="H49" s="25" t="s">
        <v>21</v>
      </c>
      <c r="I49" s="25">
        <v>100</v>
      </c>
      <c r="J49" s="26">
        <v>2.15</v>
      </c>
      <c r="K49" s="26">
        <f t="shared" si="0"/>
        <v>215</v>
      </c>
      <c r="L49" s="27">
        <v>42552</v>
      </c>
    </row>
    <row r="50" spans="1:12" x14ac:dyDescent="0.25">
      <c r="A50" s="24" t="s">
        <v>14</v>
      </c>
      <c r="B50" s="25" t="s">
        <v>15</v>
      </c>
      <c r="C50" s="25" t="s">
        <v>93</v>
      </c>
      <c r="D50" s="25" t="s">
        <v>103</v>
      </c>
      <c r="E50" s="25" t="s">
        <v>106</v>
      </c>
      <c r="F50" s="25" t="s">
        <v>19</v>
      </c>
      <c r="G50" s="25" t="s">
        <v>107</v>
      </c>
      <c r="H50" s="25" t="s">
        <v>21</v>
      </c>
      <c r="I50" s="25">
        <v>1</v>
      </c>
      <c r="J50" s="26">
        <v>306.52</v>
      </c>
      <c r="K50" s="26">
        <f t="shared" si="0"/>
        <v>306.52</v>
      </c>
      <c r="L50" s="27">
        <v>42552</v>
      </c>
    </row>
    <row r="51" spans="1:12" x14ac:dyDescent="0.25">
      <c r="A51" s="24" t="s">
        <v>14</v>
      </c>
      <c r="B51" s="25" t="s">
        <v>15</v>
      </c>
      <c r="C51" s="25" t="s">
        <v>93</v>
      </c>
      <c r="D51" s="25" t="s">
        <v>103</v>
      </c>
      <c r="E51" s="25" t="s">
        <v>108</v>
      </c>
      <c r="F51" s="25" t="s">
        <v>19</v>
      </c>
      <c r="G51" s="25" t="s">
        <v>109</v>
      </c>
      <c r="H51" s="25" t="s">
        <v>21</v>
      </c>
      <c r="I51" s="25">
        <v>3</v>
      </c>
      <c r="J51" s="26">
        <v>154.03</v>
      </c>
      <c r="K51" s="26">
        <f t="shared" si="0"/>
        <v>462.09000000000003</v>
      </c>
      <c r="L51" s="27">
        <v>42552</v>
      </c>
    </row>
    <row r="52" spans="1:12" x14ac:dyDescent="0.25">
      <c r="A52" s="24" t="s">
        <v>14</v>
      </c>
      <c r="B52" s="25" t="s">
        <v>15</v>
      </c>
      <c r="C52" s="25" t="s">
        <v>93</v>
      </c>
      <c r="D52" s="25" t="s">
        <v>103</v>
      </c>
      <c r="E52" s="25" t="s">
        <v>110</v>
      </c>
      <c r="F52" s="25" t="s">
        <v>19</v>
      </c>
      <c r="G52" s="25" t="s">
        <v>111</v>
      </c>
      <c r="H52" s="25" t="s">
        <v>21</v>
      </c>
      <c r="I52" s="25">
        <v>4</v>
      </c>
      <c r="J52" s="26">
        <v>338.87</v>
      </c>
      <c r="K52" s="26">
        <f t="shared" si="0"/>
        <v>1355.48</v>
      </c>
      <c r="L52" s="27">
        <v>42552</v>
      </c>
    </row>
    <row r="53" spans="1:12" x14ac:dyDescent="0.25">
      <c r="A53" s="30" t="s">
        <v>112</v>
      </c>
      <c r="B53" s="31" t="s">
        <v>15</v>
      </c>
      <c r="C53" s="31" t="s">
        <v>113</v>
      </c>
      <c r="D53" s="31" t="s">
        <v>114</v>
      </c>
      <c r="E53" s="31" t="s">
        <v>115</v>
      </c>
      <c r="F53" s="31" t="s">
        <v>19</v>
      </c>
      <c r="G53" s="31" t="s">
        <v>116</v>
      </c>
      <c r="H53" s="31" t="s">
        <v>117</v>
      </c>
      <c r="I53" s="31">
        <v>1</v>
      </c>
      <c r="J53" s="32">
        <v>242.79</v>
      </c>
      <c r="K53" s="32">
        <f t="shared" si="0"/>
        <v>242.79</v>
      </c>
      <c r="L53" s="27">
        <v>42552</v>
      </c>
    </row>
    <row r="54" spans="1:12" x14ac:dyDescent="0.25">
      <c r="A54" s="30" t="s">
        <v>112</v>
      </c>
      <c r="B54" s="31" t="s">
        <v>15</v>
      </c>
      <c r="C54" s="31" t="s">
        <v>28</v>
      </c>
      <c r="D54" s="31" t="s">
        <v>118</v>
      </c>
      <c r="E54" s="31" t="s">
        <v>119</v>
      </c>
      <c r="F54" s="31" t="s">
        <v>19</v>
      </c>
      <c r="G54" s="31" t="s">
        <v>116</v>
      </c>
      <c r="H54" s="31" t="s">
        <v>117</v>
      </c>
      <c r="I54" s="31">
        <v>1</v>
      </c>
      <c r="J54" s="32">
        <v>400.9</v>
      </c>
      <c r="K54" s="32">
        <f t="shared" si="0"/>
        <v>400.9</v>
      </c>
      <c r="L54" s="27">
        <v>42552</v>
      </c>
    </row>
    <row r="55" spans="1:12" x14ac:dyDescent="0.25">
      <c r="A55" s="30" t="s">
        <v>112</v>
      </c>
      <c r="B55" s="31" t="s">
        <v>15</v>
      </c>
      <c r="C55" s="31" t="s">
        <v>28</v>
      </c>
      <c r="D55" s="31" t="s">
        <v>118</v>
      </c>
      <c r="E55" s="31" t="s">
        <v>120</v>
      </c>
      <c r="F55" s="31" t="s">
        <v>19</v>
      </c>
      <c r="G55" s="31" t="s">
        <v>116</v>
      </c>
      <c r="H55" s="31" t="s">
        <v>117</v>
      </c>
      <c r="I55" s="31">
        <v>1</v>
      </c>
      <c r="J55" s="32">
        <v>360.57</v>
      </c>
      <c r="K55" s="32">
        <f t="shared" si="0"/>
        <v>360.57</v>
      </c>
      <c r="L55" s="27">
        <v>42552</v>
      </c>
    </row>
    <row r="56" spans="1:12" x14ac:dyDescent="0.25">
      <c r="A56" s="30" t="s">
        <v>112</v>
      </c>
      <c r="B56" s="31" t="s">
        <v>15</v>
      </c>
      <c r="C56" s="31" t="s">
        <v>28</v>
      </c>
      <c r="D56" s="31" t="s">
        <v>121</v>
      </c>
      <c r="E56" s="31" t="s">
        <v>120</v>
      </c>
      <c r="F56" s="31" t="s">
        <v>19</v>
      </c>
      <c r="G56" s="31" t="s">
        <v>116</v>
      </c>
      <c r="H56" s="31" t="s">
        <v>117</v>
      </c>
      <c r="I56" s="31">
        <v>1</v>
      </c>
      <c r="J56" s="32">
        <v>360.57</v>
      </c>
      <c r="K56" s="32">
        <f t="shared" si="0"/>
        <v>360.57</v>
      </c>
      <c r="L56" s="27">
        <v>42552</v>
      </c>
    </row>
    <row r="57" spans="1:12" x14ac:dyDescent="0.25">
      <c r="A57" s="30" t="s">
        <v>112</v>
      </c>
      <c r="B57" s="31" t="s">
        <v>15</v>
      </c>
      <c r="C57" s="31" t="s">
        <v>122</v>
      </c>
      <c r="D57" s="31" t="s">
        <v>114</v>
      </c>
      <c r="E57" s="31" t="s">
        <v>123</v>
      </c>
      <c r="F57" s="31" t="s">
        <v>19</v>
      </c>
      <c r="G57" s="31" t="s">
        <v>116</v>
      </c>
      <c r="H57" s="31" t="s">
        <v>117</v>
      </c>
      <c r="I57" s="31">
        <v>1</v>
      </c>
      <c r="J57" s="32">
        <v>14281.33</v>
      </c>
      <c r="K57" s="32">
        <f t="shared" si="0"/>
        <v>14281.33</v>
      </c>
      <c r="L57" s="27">
        <v>42552</v>
      </c>
    </row>
    <row r="58" spans="1:12" x14ac:dyDescent="0.25">
      <c r="A58" s="30" t="s">
        <v>112</v>
      </c>
      <c r="B58" s="31" t="s">
        <v>15</v>
      </c>
      <c r="C58" s="31" t="s">
        <v>122</v>
      </c>
      <c r="D58" s="31" t="s">
        <v>114</v>
      </c>
      <c r="E58" s="31" t="s">
        <v>124</v>
      </c>
      <c r="F58" s="31" t="s">
        <v>19</v>
      </c>
      <c r="G58" s="31" t="s">
        <v>116</v>
      </c>
      <c r="H58" s="31" t="s">
        <v>117</v>
      </c>
      <c r="I58" s="31">
        <v>1</v>
      </c>
      <c r="J58" s="32">
        <v>28562.66</v>
      </c>
      <c r="K58" s="32">
        <f t="shared" si="0"/>
        <v>28562.66</v>
      </c>
      <c r="L58" s="27">
        <v>42552</v>
      </c>
    </row>
    <row r="59" spans="1:12" x14ac:dyDescent="0.25">
      <c r="A59" s="30" t="s">
        <v>112</v>
      </c>
      <c r="B59" s="31" t="s">
        <v>15</v>
      </c>
      <c r="C59" s="31" t="s">
        <v>122</v>
      </c>
      <c r="D59" s="31" t="s">
        <v>114</v>
      </c>
      <c r="E59" s="31" t="s">
        <v>125</v>
      </c>
      <c r="F59" s="31" t="s">
        <v>19</v>
      </c>
      <c r="G59" s="31" t="s">
        <v>116</v>
      </c>
      <c r="H59" s="31" t="s">
        <v>117</v>
      </c>
      <c r="I59" s="31">
        <v>1</v>
      </c>
      <c r="J59" s="32">
        <v>144757.03</v>
      </c>
      <c r="K59" s="32">
        <f t="shared" si="0"/>
        <v>144757.03</v>
      </c>
      <c r="L59" s="27">
        <v>42552</v>
      </c>
    </row>
    <row r="60" spans="1:12" x14ac:dyDescent="0.25">
      <c r="A60" s="30" t="s">
        <v>112</v>
      </c>
      <c r="B60" s="31" t="s">
        <v>15</v>
      </c>
      <c r="C60" s="31" t="s">
        <v>122</v>
      </c>
      <c r="D60" s="31" t="s">
        <v>114</v>
      </c>
      <c r="E60" s="31" t="s">
        <v>126</v>
      </c>
      <c r="F60" s="31" t="s">
        <v>19</v>
      </c>
      <c r="G60" s="31" t="s">
        <v>116</v>
      </c>
      <c r="H60" s="31" t="s">
        <v>117</v>
      </c>
      <c r="I60" s="31">
        <v>1</v>
      </c>
      <c r="J60" s="32">
        <v>10711</v>
      </c>
      <c r="K60" s="32">
        <f t="shared" si="0"/>
        <v>10711</v>
      </c>
      <c r="L60" s="27">
        <v>42552</v>
      </c>
    </row>
    <row r="61" spans="1:12" x14ac:dyDescent="0.25">
      <c r="A61" s="30" t="s">
        <v>112</v>
      </c>
      <c r="B61" s="31" t="s">
        <v>15</v>
      </c>
      <c r="C61" s="31" t="s">
        <v>122</v>
      </c>
      <c r="D61" s="31" t="s">
        <v>114</v>
      </c>
      <c r="E61" s="31" t="s">
        <v>127</v>
      </c>
      <c r="F61" s="31" t="s">
        <v>19</v>
      </c>
      <c r="G61" s="31" t="s">
        <v>116</v>
      </c>
      <c r="H61" s="31" t="s">
        <v>117</v>
      </c>
      <c r="I61" s="31">
        <v>2</v>
      </c>
      <c r="J61" s="32">
        <v>532.98</v>
      </c>
      <c r="K61" s="32">
        <f t="shared" si="0"/>
        <v>1065.96</v>
      </c>
      <c r="L61" s="27">
        <v>42552</v>
      </c>
    </row>
    <row r="62" spans="1:12" x14ac:dyDescent="0.25">
      <c r="A62" s="30" t="s">
        <v>112</v>
      </c>
      <c r="B62" s="31" t="s">
        <v>15</v>
      </c>
      <c r="C62" s="31" t="s">
        <v>122</v>
      </c>
      <c r="D62" s="31" t="s">
        <v>114</v>
      </c>
      <c r="E62" s="31" t="s">
        <v>128</v>
      </c>
      <c r="F62" s="31" t="s">
        <v>19</v>
      </c>
      <c r="G62" s="31" t="s">
        <v>116</v>
      </c>
      <c r="H62" s="31" t="s">
        <v>117</v>
      </c>
      <c r="I62" s="31">
        <v>1</v>
      </c>
      <c r="J62" s="32">
        <v>80.19</v>
      </c>
      <c r="K62" s="32">
        <f t="shared" si="0"/>
        <v>80.19</v>
      </c>
      <c r="L62" s="27">
        <v>42552</v>
      </c>
    </row>
    <row r="63" spans="1:12" x14ac:dyDescent="0.25">
      <c r="A63" s="30" t="s">
        <v>112</v>
      </c>
      <c r="B63" s="31" t="s">
        <v>15</v>
      </c>
      <c r="C63" s="31" t="s">
        <v>129</v>
      </c>
      <c r="D63" s="31" t="s">
        <v>130</v>
      </c>
      <c r="E63" s="31" t="s">
        <v>120</v>
      </c>
      <c r="F63" s="31" t="s">
        <v>19</v>
      </c>
      <c r="G63" s="31" t="s">
        <v>116</v>
      </c>
      <c r="H63" s="31" t="s">
        <v>117</v>
      </c>
      <c r="I63" s="31">
        <v>1</v>
      </c>
      <c r="J63" s="32">
        <v>360.57</v>
      </c>
      <c r="K63" s="32">
        <f t="shared" si="0"/>
        <v>360.57</v>
      </c>
      <c r="L63" s="27">
        <v>42552</v>
      </c>
    </row>
    <row r="64" spans="1:12" x14ac:dyDescent="0.25">
      <c r="A64" s="30" t="s">
        <v>112</v>
      </c>
      <c r="B64" s="31" t="s">
        <v>15</v>
      </c>
      <c r="C64" s="31" t="s">
        <v>131</v>
      </c>
      <c r="D64" s="31" t="s">
        <v>130</v>
      </c>
      <c r="E64" s="31" t="s">
        <v>132</v>
      </c>
      <c r="F64" s="31" t="s">
        <v>19</v>
      </c>
      <c r="G64" s="31" t="s">
        <v>116</v>
      </c>
      <c r="H64" s="31" t="s">
        <v>117</v>
      </c>
      <c r="I64" s="31">
        <v>1</v>
      </c>
      <c r="J64" s="32">
        <v>324.05</v>
      </c>
      <c r="K64" s="32">
        <f t="shared" si="0"/>
        <v>324.05</v>
      </c>
      <c r="L64" s="27">
        <v>42552</v>
      </c>
    </row>
    <row r="65" spans="1:12" x14ac:dyDescent="0.25">
      <c r="A65" s="30" t="s">
        <v>112</v>
      </c>
      <c r="B65" s="31" t="s">
        <v>15</v>
      </c>
      <c r="C65" s="31" t="s">
        <v>131</v>
      </c>
      <c r="D65" s="31" t="s">
        <v>133</v>
      </c>
      <c r="E65" s="31" t="s">
        <v>132</v>
      </c>
      <c r="F65" s="31" t="s">
        <v>19</v>
      </c>
      <c r="G65" s="31" t="s">
        <v>116</v>
      </c>
      <c r="H65" s="31" t="s">
        <v>117</v>
      </c>
      <c r="I65" s="31">
        <v>1</v>
      </c>
      <c r="J65" s="32">
        <v>324.05</v>
      </c>
      <c r="K65" s="32">
        <f t="shared" si="0"/>
        <v>324.05</v>
      </c>
      <c r="L65" s="27">
        <v>42552</v>
      </c>
    </row>
    <row r="66" spans="1:12" x14ac:dyDescent="0.25">
      <c r="A66" s="30" t="s">
        <v>112</v>
      </c>
      <c r="B66" s="31" t="s">
        <v>15</v>
      </c>
      <c r="C66" s="31" t="s">
        <v>134</v>
      </c>
      <c r="D66" s="31" t="s">
        <v>135</v>
      </c>
      <c r="E66" s="31" t="s">
        <v>136</v>
      </c>
      <c r="F66" s="31" t="s">
        <v>19</v>
      </c>
      <c r="G66" s="31" t="s">
        <v>116</v>
      </c>
      <c r="H66" s="31" t="s">
        <v>117</v>
      </c>
      <c r="I66" s="31">
        <v>900</v>
      </c>
      <c r="J66" s="32">
        <v>6.45</v>
      </c>
      <c r="K66" s="32">
        <f t="shared" si="0"/>
        <v>5805</v>
      </c>
      <c r="L66" s="27">
        <v>42552</v>
      </c>
    </row>
    <row r="67" spans="1:12" x14ac:dyDescent="0.25">
      <c r="A67" s="30" t="s">
        <v>112</v>
      </c>
      <c r="B67" s="31" t="s">
        <v>15</v>
      </c>
      <c r="C67" s="31" t="s">
        <v>134</v>
      </c>
      <c r="D67" s="31" t="s">
        <v>130</v>
      </c>
      <c r="E67" s="31" t="s">
        <v>137</v>
      </c>
      <c r="F67" s="31" t="s">
        <v>19</v>
      </c>
      <c r="G67" s="31" t="s">
        <v>116</v>
      </c>
      <c r="H67" s="31" t="s">
        <v>117</v>
      </c>
      <c r="I67" s="31">
        <v>1</v>
      </c>
      <c r="J67" s="32">
        <v>1006.5</v>
      </c>
      <c r="K67" s="32">
        <f t="shared" si="0"/>
        <v>1006.5</v>
      </c>
      <c r="L67" s="27">
        <v>42552</v>
      </c>
    </row>
    <row r="68" spans="1:12" x14ac:dyDescent="0.25">
      <c r="A68" s="30" t="s">
        <v>112</v>
      </c>
      <c r="B68" s="31" t="s">
        <v>15</v>
      </c>
      <c r="C68" s="31" t="s">
        <v>134</v>
      </c>
      <c r="D68" s="31" t="s">
        <v>130</v>
      </c>
      <c r="E68" s="31" t="s">
        <v>138</v>
      </c>
      <c r="F68" s="31" t="s">
        <v>19</v>
      </c>
      <c r="G68" s="31" t="s">
        <v>116</v>
      </c>
      <c r="H68" s="31" t="s">
        <v>117</v>
      </c>
      <c r="I68" s="31">
        <v>1</v>
      </c>
      <c r="J68" s="32">
        <v>201.3</v>
      </c>
      <c r="K68" s="32">
        <f t="shared" si="0"/>
        <v>201.3</v>
      </c>
      <c r="L68" s="27">
        <v>42552</v>
      </c>
    </row>
    <row r="69" spans="1:12" x14ac:dyDescent="0.25">
      <c r="A69" s="30" t="s">
        <v>112</v>
      </c>
      <c r="B69" s="31" t="s">
        <v>15</v>
      </c>
      <c r="C69" s="31" t="s">
        <v>134</v>
      </c>
      <c r="D69" s="31" t="s">
        <v>130</v>
      </c>
      <c r="E69" s="31" t="s">
        <v>139</v>
      </c>
      <c r="F69" s="31" t="s">
        <v>19</v>
      </c>
      <c r="G69" s="31" t="s">
        <v>116</v>
      </c>
      <c r="H69" s="31" t="s">
        <v>117</v>
      </c>
      <c r="I69" s="31">
        <v>6</v>
      </c>
      <c r="J69" s="32">
        <v>485.15</v>
      </c>
      <c r="K69" s="32">
        <f t="shared" si="0"/>
        <v>2910.8999999999996</v>
      </c>
      <c r="L69" s="27">
        <v>42552</v>
      </c>
    </row>
    <row r="70" spans="1:12" x14ac:dyDescent="0.25">
      <c r="A70" s="30" t="s">
        <v>112</v>
      </c>
      <c r="B70" s="31" t="s">
        <v>15</v>
      </c>
      <c r="C70" s="31" t="s">
        <v>134</v>
      </c>
      <c r="D70" s="31" t="s">
        <v>130</v>
      </c>
      <c r="E70" s="31" t="s">
        <v>140</v>
      </c>
      <c r="F70" s="31" t="s">
        <v>19</v>
      </c>
      <c r="G70" s="31" t="s">
        <v>116</v>
      </c>
      <c r="H70" s="31" t="s">
        <v>117</v>
      </c>
      <c r="I70" s="31">
        <v>5</v>
      </c>
      <c r="J70" s="32">
        <v>97.14</v>
      </c>
      <c r="K70" s="32">
        <f t="shared" ref="K70:K133" si="1">I70*J70</f>
        <v>485.7</v>
      </c>
      <c r="L70" s="27">
        <v>42552</v>
      </c>
    </row>
    <row r="71" spans="1:12" x14ac:dyDescent="0.25">
      <c r="A71" s="30" t="s">
        <v>112</v>
      </c>
      <c r="B71" s="31" t="s">
        <v>15</v>
      </c>
      <c r="C71" s="31" t="s">
        <v>134</v>
      </c>
      <c r="D71" s="31" t="s">
        <v>130</v>
      </c>
      <c r="E71" s="31" t="s">
        <v>141</v>
      </c>
      <c r="F71" s="31" t="s">
        <v>19</v>
      </c>
      <c r="G71" s="31" t="s">
        <v>116</v>
      </c>
      <c r="H71" s="31" t="s">
        <v>117</v>
      </c>
      <c r="I71" s="31">
        <v>1</v>
      </c>
      <c r="J71" s="32">
        <v>5928.93</v>
      </c>
      <c r="K71" s="32">
        <f t="shared" si="1"/>
        <v>5928.93</v>
      </c>
      <c r="L71" s="27">
        <v>42552</v>
      </c>
    </row>
    <row r="72" spans="1:12" x14ac:dyDescent="0.25">
      <c r="A72" s="30" t="s">
        <v>112</v>
      </c>
      <c r="B72" s="31" t="s">
        <v>15</v>
      </c>
      <c r="C72" s="31" t="s">
        <v>134</v>
      </c>
      <c r="D72" s="31" t="s">
        <v>130</v>
      </c>
      <c r="E72" s="31" t="s">
        <v>142</v>
      </c>
      <c r="F72" s="31" t="s">
        <v>19</v>
      </c>
      <c r="G72" s="31" t="s">
        <v>116</v>
      </c>
      <c r="H72" s="31" t="s">
        <v>117</v>
      </c>
      <c r="I72" s="31">
        <v>1</v>
      </c>
      <c r="J72" s="32">
        <v>0</v>
      </c>
      <c r="K72" s="32">
        <f t="shared" si="1"/>
        <v>0</v>
      </c>
      <c r="L72" s="27">
        <v>42552</v>
      </c>
    </row>
    <row r="73" spans="1:12" x14ac:dyDescent="0.25">
      <c r="A73" s="30" t="s">
        <v>112</v>
      </c>
      <c r="B73" s="31" t="s">
        <v>15</v>
      </c>
      <c r="C73" s="31" t="s">
        <v>134</v>
      </c>
      <c r="D73" s="31" t="s">
        <v>130</v>
      </c>
      <c r="E73" s="31" t="s">
        <v>143</v>
      </c>
      <c r="F73" s="31" t="s">
        <v>19</v>
      </c>
      <c r="G73" s="31" t="s">
        <v>116</v>
      </c>
      <c r="H73" s="31" t="s">
        <v>117</v>
      </c>
      <c r="I73" s="31">
        <v>3</v>
      </c>
      <c r="J73" s="32">
        <v>11116.75</v>
      </c>
      <c r="K73" s="32">
        <f t="shared" si="1"/>
        <v>33350.25</v>
      </c>
      <c r="L73" s="27">
        <v>42552</v>
      </c>
    </row>
    <row r="74" spans="1:12" x14ac:dyDescent="0.25">
      <c r="A74" s="30" t="s">
        <v>112</v>
      </c>
      <c r="B74" s="31" t="s">
        <v>15</v>
      </c>
      <c r="C74" s="31" t="s">
        <v>134</v>
      </c>
      <c r="D74" s="31" t="s">
        <v>130</v>
      </c>
      <c r="E74" s="31" t="s">
        <v>144</v>
      </c>
      <c r="F74" s="31" t="s">
        <v>19</v>
      </c>
      <c r="G74" s="31" t="s">
        <v>116</v>
      </c>
      <c r="H74" s="31" t="s">
        <v>117</v>
      </c>
      <c r="I74" s="31">
        <v>3</v>
      </c>
      <c r="J74" s="32">
        <v>2992.11</v>
      </c>
      <c r="K74" s="32">
        <f t="shared" si="1"/>
        <v>8976.33</v>
      </c>
      <c r="L74" s="27">
        <v>42552</v>
      </c>
    </row>
    <row r="75" spans="1:12" x14ac:dyDescent="0.25">
      <c r="A75" s="30" t="s">
        <v>112</v>
      </c>
      <c r="B75" s="31" t="s">
        <v>15</v>
      </c>
      <c r="C75" s="31" t="s">
        <v>134</v>
      </c>
      <c r="D75" s="31" t="s">
        <v>130</v>
      </c>
      <c r="E75" s="31" t="s">
        <v>145</v>
      </c>
      <c r="F75" s="31" t="s">
        <v>19</v>
      </c>
      <c r="G75" s="31" t="s">
        <v>116</v>
      </c>
      <c r="H75" s="31" t="s">
        <v>117</v>
      </c>
      <c r="I75" s="31">
        <v>1</v>
      </c>
      <c r="J75" s="32">
        <v>1605.81</v>
      </c>
      <c r="K75" s="32">
        <f t="shared" si="1"/>
        <v>1605.81</v>
      </c>
      <c r="L75" s="27">
        <v>42552</v>
      </c>
    </row>
    <row r="76" spans="1:12" x14ac:dyDescent="0.25">
      <c r="A76" s="30" t="s">
        <v>112</v>
      </c>
      <c r="B76" s="31" t="s">
        <v>15</v>
      </c>
      <c r="C76" s="31" t="s">
        <v>134</v>
      </c>
      <c r="D76" s="31" t="s">
        <v>130</v>
      </c>
      <c r="E76" s="31" t="s">
        <v>146</v>
      </c>
      <c r="F76" s="31" t="s">
        <v>19</v>
      </c>
      <c r="G76" s="31" t="s">
        <v>116</v>
      </c>
      <c r="H76" s="31" t="s">
        <v>117</v>
      </c>
      <c r="I76" s="31">
        <v>8</v>
      </c>
      <c r="J76" s="32">
        <v>289.77999999999997</v>
      </c>
      <c r="K76" s="32">
        <f t="shared" si="1"/>
        <v>2318.2399999999998</v>
      </c>
      <c r="L76" s="27">
        <v>42552</v>
      </c>
    </row>
    <row r="77" spans="1:12" x14ac:dyDescent="0.25">
      <c r="A77" s="30" t="s">
        <v>112</v>
      </c>
      <c r="B77" s="31" t="s">
        <v>15</v>
      </c>
      <c r="C77" s="31" t="s">
        <v>147</v>
      </c>
      <c r="D77" s="31" t="s">
        <v>148</v>
      </c>
      <c r="E77" s="31" t="s">
        <v>149</v>
      </c>
      <c r="F77" s="31" t="s">
        <v>19</v>
      </c>
      <c r="G77" s="31" t="s">
        <v>116</v>
      </c>
      <c r="H77" s="31" t="s">
        <v>117</v>
      </c>
      <c r="I77" s="31">
        <v>1</v>
      </c>
      <c r="J77" s="32">
        <v>314.3</v>
      </c>
      <c r="K77" s="32">
        <f t="shared" si="1"/>
        <v>314.3</v>
      </c>
      <c r="L77" s="27">
        <v>42552</v>
      </c>
    </row>
    <row r="78" spans="1:12" x14ac:dyDescent="0.25">
      <c r="A78" s="30" t="s">
        <v>112</v>
      </c>
      <c r="B78" s="31" t="s">
        <v>15</v>
      </c>
      <c r="C78" s="31" t="s">
        <v>147</v>
      </c>
      <c r="D78" s="31" t="s">
        <v>148</v>
      </c>
      <c r="E78" s="31" t="s">
        <v>150</v>
      </c>
      <c r="F78" s="31" t="s">
        <v>19</v>
      </c>
      <c r="G78" s="31" t="s">
        <v>116</v>
      </c>
      <c r="H78" s="31" t="s">
        <v>117</v>
      </c>
      <c r="I78" s="31">
        <v>1</v>
      </c>
      <c r="J78" s="32">
        <v>70000</v>
      </c>
      <c r="K78" s="32">
        <f t="shared" si="1"/>
        <v>70000</v>
      </c>
      <c r="L78" s="27">
        <v>42552</v>
      </c>
    </row>
    <row r="79" spans="1:12" x14ac:dyDescent="0.25">
      <c r="A79" s="30" t="s">
        <v>112</v>
      </c>
      <c r="B79" s="31" t="s">
        <v>15</v>
      </c>
      <c r="C79" s="31" t="s">
        <v>147</v>
      </c>
      <c r="D79" s="31" t="s">
        <v>148</v>
      </c>
      <c r="E79" s="31" t="s">
        <v>151</v>
      </c>
      <c r="F79" s="31" t="s">
        <v>19</v>
      </c>
      <c r="G79" s="31" t="s">
        <v>116</v>
      </c>
      <c r="H79" s="31" t="s">
        <v>117</v>
      </c>
      <c r="I79" s="31">
        <v>1</v>
      </c>
      <c r="J79" s="32">
        <v>50000</v>
      </c>
      <c r="K79" s="32">
        <f t="shared" si="1"/>
        <v>50000</v>
      </c>
      <c r="L79" s="27">
        <v>42552</v>
      </c>
    </row>
    <row r="80" spans="1:12" x14ac:dyDescent="0.25">
      <c r="A80" s="30" t="s">
        <v>112</v>
      </c>
      <c r="B80" s="31" t="s">
        <v>15</v>
      </c>
      <c r="C80" s="31" t="s">
        <v>152</v>
      </c>
      <c r="D80" s="31" t="s">
        <v>153</v>
      </c>
      <c r="E80" s="31" t="s">
        <v>154</v>
      </c>
      <c r="F80" s="31" t="s">
        <v>19</v>
      </c>
      <c r="G80" s="31" t="s">
        <v>116</v>
      </c>
      <c r="H80" s="31" t="s">
        <v>117</v>
      </c>
      <c r="I80" s="31">
        <v>1</v>
      </c>
      <c r="J80" s="32">
        <v>368</v>
      </c>
      <c r="K80" s="32">
        <f t="shared" si="1"/>
        <v>368</v>
      </c>
      <c r="L80" s="27">
        <v>42552</v>
      </c>
    </row>
    <row r="81" spans="1:12" x14ac:dyDescent="0.25">
      <c r="A81" s="30" t="s">
        <v>112</v>
      </c>
      <c r="B81" s="31" t="s">
        <v>15</v>
      </c>
      <c r="C81" s="31" t="s">
        <v>152</v>
      </c>
      <c r="D81" s="31" t="s">
        <v>155</v>
      </c>
      <c r="E81" s="31" t="s">
        <v>156</v>
      </c>
      <c r="F81" s="31" t="s">
        <v>19</v>
      </c>
      <c r="G81" s="31" t="s">
        <v>116</v>
      </c>
      <c r="H81" s="31" t="s">
        <v>117</v>
      </c>
      <c r="I81" s="31">
        <v>1</v>
      </c>
      <c r="J81" s="32">
        <v>331.52</v>
      </c>
      <c r="K81" s="32">
        <f t="shared" si="1"/>
        <v>331.52</v>
      </c>
      <c r="L81" s="27">
        <v>42552</v>
      </c>
    </row>
    <row r="82" spans="1:12" x14ac:dyDescent="0.25">
      <c r="A82" s="30" t="s">
        <v>112</v>
      </c>
      <c r="B82" s="31" t="s">
        <v>15</v>
      </c>
      <c r="C82" s="31" t="s">
        <v>157</v>
      </c>
      <c r="D82" s="31" t="s">
        <v>158</v>
      </c>
      <c r="E82" s="31" t="s">
        <v>159</v>
      </c>
      <c r="F82" s="31" t="s">
        <v>19</v>
      </c>
      <c r="G82" s="31" t="s">
        <v>116</v>
      </c>
      <c r="H82" s="31" t="s">
        <v>117</v>
      </c>
      <c r="I82" s="31">
        <v>3</v>
      </c>
      <c r="J82" s="32">
        <v>119.64</v>
      </c>
      <c r="K82" s="32">
        <f t="shared" si="1"/>
        <v>358.92</v>
      </c>
      <c r="L82" s="27">
        <v>42552</v>
      </c>
    </row>
    <row r="83" spans="1:12" x14ac:dyDescent="0.25">
      <c r="A83" s="30" t="s">
        <v>112</v>
      </c>
      <c r="B83" s="31" t="s">
        <v>15</v>
      </c>
      <c r="C83" s="31" t="s">
        <v>157</v>
      </c>
      <c r="D83" s="31" t="s">
        <v>160</v>
      </c>
      <c r="E83" s="31" t="s">
        <v>161</v>
      </c>
      <c r="F83" s="31" t="s">
        <v>19</v>
      </c>
      <c r="G83" s="31" t="s">
        <v>116</v>
      </c>
      <c r="H83" s="31" t="s">
        <v>117</v>
      </c>
      <c r="I83" s="31">
        <v>2</v>
      </c>
      <c r="J83" s="32">
        <v>162.65</v>
      </c>
      <c r="K83" s="32">
        <f t="shared" si="1"/>
        <v>325.3</v>
      </c>
      <c r="L83" s="27">
        <v>42552</v>
      </c>
    </row>
    <row r="84" spans="1:12" x14ac:dyDescent="0.25">
      <c r="A84" s="30" t="s">
        <v>112</v>
      </c>
      <c r="B84" s="31" t="s">
        <v>15</v>
      </c>
      <c r="C84" s="31" t="s">
        <v>157</v>
      </c>
      <c r="D84" s="31" t="s">
        <v>160</v>
      </c>
      <c r="E84" s="31" t="s">
        <v>162</v>
      </c>
      <c r="F84" s="31" t="s">
        <v>19</v>
      </c>
      <c r="G84" s="31" t="s">
        <v>116</v>
      </c>
      <c r="H84" s="31" t="s">
        <v>117</v>
      </c>
      <c r="I84" s="31">
        <v>2</v>
      </c>
      <c r="J84" s="32">
        <v>965.77</v>
      </c>
      <c r="K84" s="32">
        <f t="shared" si="1"/>
        <v>1931.54</v>
      </c>
      <c r="L84" s="27">
        <v>42552</v>
      </c>
    </row>
    <row r="85" spans="1:12" x14ac:dyDescent="0.25">
      <c r="A85" s="30" t="s">
        <v>112</v>
      </c>
      <c r="B85" s="31" t="s">
        <v>15</v>
      </c>
      <c r="C85" s="31" t="s">
        <v>157</v>
      </c>
      <c r="D85" s="31" t="s">
        <v>160</v>
      </c>
      <c r="E85" s="31" t="s">
        <v>163</v>
      </c>
      <c r="F85" s="31" t="s">
        <v>19</v>
      </c>
      <c r="G85" s="31" t="s">
        <v>116</v>
      </c>
      <c r="H85" s="31" t="s">
        <v>117</v>
      </c>
      <c r="I85" s="31">
        <v>2</v>
      </c>
      <c r="J85" s="32">
        <v>290.39999999999998</v>
      </c>
      <c r="K85" s="32">
        <f t="shared" si="1"/>
        <v>580.79999999999995</v>
      </c>
      <c r="L85" s="27">
        <v>42552</v>
      </c>
    </row>
    <row r="86" spans="1:12" x14ac:dyDescent="0.25">
      <c r="A86" s="30" t="s">
        <v>112</v>
      </c>
      <c r="B86" s="31" t="s">
        <v>164</v>
      </c>
      <c r="C86" s="31" t="s">
        <v>165</v>
      </c>
      <c r="D86" s="31" t="s">
        <v>166</v>
      </c>
      <c r="E86" s="31" t="s">
        <v>167</v>
      </c>
      <c r="F86" s="31" t="s">
        <v>19</v>
      </c>
      <c r="G86" s="31" t="s">
        <v>116</v>
      </c>
      <c r="H86" s="31" t="s">
        <v>117</v>
      </c>
      <c r="I86" s="31">
        <v>1025</v>
      </c>
      <c r="J86" s="32">
        <v>199.88</v>
      </c>
      <c r="K86" s="32">
        <f t="shared" si="1"/>
        <v>204877</v>
      </c>
      <c r="L86" s="27">
        <v>42552</v>
      </c>
    </row>
    <row r="87" spans="1:12" x14ac:dyDescent="0.25">
      <c r="A87" s="30" t="s">
        <v>112</v>
      </c>
      <c r="B87" s="31" t="s">
        <v>164</v>
      </c>
      <c r="C87" s="31" t="s">
        <v>165</v>
      </c>
      <c r="D87" s="31" t="s">
        <v>166</v>
      </c>
      <c r="E87" s="31" t="s">
        <v>168</v>
      </c>
      <c r="F87" s="31" t="s">
        <v>19</v>
      </c>
      <c r="G87" s="31" t="s">
        <v>116</v>
      </c>
      <c r="H87" s="31" t="s">
        <v>117</v>
      </c>
      <c r="I87" s="31">
        <v>8</v>
      </c>
      <c r="J87" s="32">
        <v>1823.43</v>
      </c>
      <c r="K87" s="32">
        <f t="shared" si="1"/>
        <v>14587.44</v>
      </c>
      <c r="L87" s="27">
        <v>42552</v>
      </c>
    </row>
    <row r="88" spans="1:12" x14ac:dyDescent="0.25">
      <c r="A88" s="30" t="s">
        <v>112</v>
      </c>
      <c r="B88" s="31" t="s">
        <v>164</v>
      </c>
      <c r="C88" s="31" t="s">
        <v>165</v>
      </c>
      <c r="D88" s="31" t="s">
        <v>166</v>
      </c>
      <c r="E88" s="31" t="s">
        <v>169</v>
      </c>
      <c r="F88" s="31" t="s">
        <v>19</v>
      </c>
      <c r="G88" s="31" t="s">
        <v>116</v>
      </c>
      <c r="H88" s="31" t="s">
        <v>117</v>
      </c>
      <c r="I88" s="31">
        <v>487</v>
      </c>
      <c r="J88" s="32">
        <v>14.06</v>
      </c>
      <c r="K88" s="32">
        <f t="shared" si="1"/>
        <v>6847.22</v>
      </c>
      <c r="L88" s="27">
        <v>42552</v>
      </c>
    </row>
    <row r="89" spans="1:12" x14ac:dyDescent="0.25">
      <c r="A89" s="30" t="s">
        <v>112</v>
      </c>
      <c r="B89" s="31" t="s">
        <v>164</v>
      </c>
      <c r="C89" s="31" t="s">
        <v>165</v>
      </c>
      <c r="D89" s="31" t="s">
        <v>166</v>
      </c>
      <c r="E89" s="31" t="s">
        <v>170</v>
      </c>
      <c r="F89" s="31" t="s">
        <v>19</v>
      </c>
      <c r="G89" s="31" t="s">
        <v>116</v>
      </c>
      <c r="H89" s="31" t="s">
        <v>117</v>
      </c>
      <c r="I89" s="31">
        <v>6</v>
      </c>
      <c r="J89" s="32">
        <v>455.76</v>
      </c>
      <c r="K89" s="32">
        <f t="shared" si="1"/>
        <v>2734.56</v>
      </c>
      <c r="L89" s="27">
        <v>42552</v>
      </c>
    </row>
    <row r="90" spans="1:12" x14ac:dyDescent="0.25">
      <c r="A90" s="30" t="s">
        <v>112</v>
      </c>
      <c r="B90" s="31" t="s">
        <v>164</v>
      </c>
      <c r="C90" s="31" t="s">
        <v>165</v>
      </c>
      <c r="D90" s="31" t="s">
        <v>166</v>
      </c>
      <c r="E90" s="31" t="s">
        <v>171</v>
      </c>
      <c r="F90" s="31" t="s">
        <v>19</v>
      </c>
      <c r="G90" s="31" t="s">
        <v>116</v>
      </c>
      <c r="H90" s="31" t="s">
        <v>117</v>
      </c>
      <c r="I90" s="31">
        <v>700</v>
      </c>
      <c r="J90" s="32">
        <v>17.579999999999998</v>
      </c>
      <c r="K90" s="32">
        <f t="shared" si="1"/>
        <v>12305.999999999998</v>
      </c>
      <c r="L90" s="27">
        <v>42552</v>
      </c>
    </row>
    <row r="91" spans="1:12" x14ac:dyDescent="0.25">
      <c r="A91" s="30" t="s">
        <v>112</v>
      </c>
      <c r="B91" s="31" t="s">
        <v>164</v>
      </c>
      <c r="C91" s="31" t="s">
        <v>165</v>
      </c>
      <c r="D91" s="31" t="s">
        <v>166</v>
      </c>
      <c r="E91" s="31" t="s">
        <v>172</v>
      </c>
      <c r="F91" s="31" t="s">
        <v>19</v>
      </c>
      <c r="G91" s="31" t="s">
        <v>116</v>
      </c>
      <c r="H91" s="31" t="s">
        <v>117</v>
      </c>
      <c r="I91" s="31">
        <v>700</v>
      </c>
      <c r="J91" s="32">
        <v>57.45</v>
      </c>
      <c r="K91" s="32">
        <f t="shared" si="1"/>
        <v>40215</v>
      </c>
      <c r="L91" s="27">
        <v>42552</v>
      </c>
    </row>
    <row r="92" spans="1:12" x14ac:dyDescent="0.25">
      <c r="A92" s="30" t="s">
        <v>112</v>
      </c>
      <c r="B92" s="31" t="s">
        <v>164</v>
      </c>
      <c r="C92" s="31" t="s">
        <v>165</v>
      </c>
      <c r="D92" s="31" t="s">
        <v>166</v>
      </c>
      <c r="E92" s="31" t="s">
        <v>173</v>
      </c>
      <c r="F92" s="31" t="s">
        <v>19</v>
      </c>
      <c r="G92" s="31" t="s">
        <v>116</v>
      </c>
      <c r="H92" s="31" t="s">
        <v>117</v>
      </c>
      <c r="I92" s="31">
        <v>538</v>
      </c>
      <c r="J92" s="32">
        <v>27.07</v>
      </c>
      <c r="K92" s="32">
        <f t="shared" si="1"/>
        <v>14563.66</v>
      </c>
      <c r="L92" s="27">
        <v>42552</v>
      </c>
    </row>
    <row r="93" spans="1:12" x14ac:dyDescent="0.25">
      <c r="A93" s="30" t="s">
        <v>112</v>
      </c>
      <c r="B93" s="31" t="s">
        <v>164</v>
      </c>
      <c r="C93" s="31" t="s">
        <v>165</v>
      </c>
      <c r="D93" s="31" t="s">
        <v>166</v>
      </c>
      <c r="E93" s="31" t="s">
        <v>174</v>
      </c>
      <c r="F93" s="31" t="s">
        <v>19</v>
      </c>
      <c r="G93" s="31" t="s">
        <v>116</v>
      </c>
      <c r="H93" s="31" t="s">
        <v>117</v>
      </c>
      <c r="I93" s="31">
        <v>40</v>
      </c>
      <c r="J93" s="32">
        <v>19.03</v>
      </c>
      <c r="K93" s="32">
        <f t="shared" si="1"/>
        <v>761.2</v>
      </c>
      <c r="L93" s="27">
        <v>42552</v>
      </c>
    </row>
    <row r="94" spans="1:12" x14ac:dyDescent="0.25">
      <c r="A94" s="30" t="s">
        <v>112</v>
      </c>
      <c r="B94" s="31" t="s">
        <v>164</v>
      </c>
      <c r="C94" s="31" t="s">
        <v>165</v>
      </c>
      <c r="D94" s="31" t="s">
        <v>166</v>
      </c>
      <c r="E94" s="31" t="s">
        <v>175</v>
      </c>
      <c r="F94" s="31" t="s">
        <v>19</v>
      </c>
      <c r="G94" s="31" t="s">
        <v>116</v>
      </c>
      <c r="H94" s="31" t="s">
        <v>117</v>
      </c>
      <c r="I94" s="31">
        <v>38</v>
      </c>
      <c r="J94" s="32">
        <v>584.85</v>
      </c>
      <c r="K94" s="32">
        <f t="shared" si="1"/>
        <v>22224.3</v>
      </c>
      <c r="L94" s="27">
        <v>42552</v>
      </c>
    </row>
    <row r="95" spans="1:12" x14ac:dyDescent="0.25">
      <c r="A95" s="30" t="s">
        <v>112</v>
      </c>
      <c r="B95" s="31" t="s">
        <v>164</v>
      </c>
      <c r="C95" s="31" t="s">
        <v>165</v>
      </c>
      <c r="D95" s="31" t="s">
        <v>176</v>
      </c>
      <c r="E95" s="31" t="s">
        <v>177</v>
      </c>
      <c r="F95" s="31" t="s">
        <v>19</v>
      </c>
      <c r="G95" s="31" t="s">
        <v>116</v>
      </c>
      <c r="H95" s="31" t="s">
        <v>117</v>
      </c>
      <c r="I95" s="31">
        <v>1</v>
      </c>
      <c r="J95" s="32">
        <v>77.349999999999994</v>
      </c>
      <c r="K95" s="32">
        <f t="shared" si="1"/>
        <v>77.349999999999994</v>
      </c>
      <c r="L95" s="27">
        <v>42552</v>
      </c>
    </row>
    <row r="96" spans="1:12" x14ac:dyDescent="0.25">
      <c r="A96" s="30" t="s">
        <v>112</v>
      </c>
      <c r="B96" s="31" t="s">
        <v>164</v>
      </c>
      <c r="C96" s="31" t="s">
        <v>165</v>
      </c>
      <c r="D96" s="31" t="s">
        <v>178</v>
      </c>
      <c r="E96" s="31" t="s">
        <v>179</v>
      </c>
      <c r="F96" s="31" t="s">
        <v>19</v>
      </c>
      <c r="G96" s="31" t="s">
        <v>116</v>
      </c>
      <c r="H96" s="31" t="s">
        <v>117</v>
      </c>
      <c r="I96" s="31">
        <v>1900</v>
      </c>
      <c r="J96" s="32">
        <v>5.25</v>
      </c>
      <c r="K96" s="32">
        <f t="shared" si="1"/>
        <v>9975</v>
      </c>
      <c r="L96" s="27">
        <v>42552</v>
      </c>
    </row>
    <row r="97" spans="1:12" x14ac:dyDescent="0.25">
      <c r="A97" s="30" t="s">
        <v>112</v>
      </c>
      <c r="B97" s="31" t="s">
        <v>164</v>
      </c>
      <c r="C97" s="31" t="s">
        <v>165</v>
      </c>
      <c r="D97" s="31" t="s">
        <v>178</v>
      </c>
      <c r="E97" s="31" t="s">
        <v>180</v>
      </c>
      <c r="F97" s="31" t="s">
        <v>19</v>
      </c>
      <c r="G97" s="31" t="s">
        <v>116</v>
      </c>
      <c r="H97" s="31" t="s">
        <v>117</v>
      </c>
      <c r="I97" s="31">
        <v>1900</v>
      </c>
      <c r="J97" s="32">
        <v>5.07</v>
      </c>
      <c r="K97" s="32">
        <f t="shared" si="1"/>
        <v>9633</v>
      </c>
      <c r="L97" s="27">
        <v>42552</v>
      </c>
    </row>
    <row r="98" spans="1:12" x14ac:dyDescent="0.25">
      <c r="A98" s="30" t="s">
        <v>112</v>
      </c>
      <c r="B98" s="31" t="s">
        <v>164</v>
      </c>
      <c r="C98" s="31" t="s">
        <v>165</v>
      </c>
      <c r="D98" s="31" t="s">
        <v>178</v>
      </c>
      <c r="E98" s="31" t="s">
        <v>181</v>
      </c>
      <c r="F98" s="31" t="s">
        <v>19</v>
      </c>
      <c r="G98" s="31" t="s">
        <v>116</v>
      </c>
      <c r="H98" s="31" t="s">
        <v>117</v>
      </c>
      <c r="I98" s="31">
        <v>50</v>
      </c>
      <c r="J98" s="32">
        <v>20.12</v>
      </c>
      <c r="K98" s="32">
        <f t="shared" si="1"/>
        <v>1006</v>
      </c>
      <c r="L98" s="27">
        <v>42552</v>
      </c>
    </row>
    <row r="99" spans="1:12" x14ac:dyDescent="0.25">
      <c r="A99" s="30" t="s">
        <v>112</v>
      </c>
      <c r="B99" s="31" t="s">
        <v>164</v>
      </c>
      <c r="C99" s="31" t="s">
        <v>165</v>
      </c>
      <c r="D99" s="31" t="s">
        <v>178</v>
      </c>
      <c r="E99" s="31" t="s">
        <v>182</v>
      </c>
      <c r="F99" s="31" t="s">
        <v>19</v>
      </c>
      <c r="G99" s="31" t="s">
        <v>116</v>
      </c>
      <c r="H99" s="31" t="s">
        <v>117</v>
      </c>
      <c r="I99" s="31">
        <v>1</v>
      </c>
      <c r="J99" s="32">
        <v>25998.03</v>
      </c>
      <c r="K99" s="32">
        <f t="shared" si="1"/>
        <v>25998.03</v>
      </c>
      <c r="L99" s="27">
        <v>42552</v>
      </c>
    </row>
    <row r="100" spans="1:12" x14ac:dyDescent="0.25">
      <c r="A100" s="30" t="s">
        <v>112</v>
      </c>
      <c r="B100" s="31" t="s">
        <v>164</v>
      </c>
      <c r="C100" s="31" t="s">
        <v>165</v>
      </c>
      <c r="D100" s="31" t="s">
        <v>183</v>
      </c>
      <c r="E100" s="31" t="s">
        <v>184</v>
      </c>
      <c r="F100" s="31" t="s">
        <v>19</v>
      </c>
      <c r="G100" s="31" t="s">
        <v>116</v>
      </c>
      <c r="H100" s="31" t="s">
        <v>117</v>
      </c>
      <c r="I100" s="31">
        <v>6</v>
      </c>
      <c r="J100" s="32">
        <v>799.47</v>
      </c>
      <c r="K100" s="32">
        <f t="shared" si="1"/>
        <v>4796.82</v>
      </c>
      <c r="L100" s="27">
        <v>42552</v>
      </c>
    </row>
    <row r="101" spans="1:12" x14ac:dyDescent="0.25">
      <c r="A101" s="30" t="s">
        <v>112</v>
      </c>
      <c r="B101" s="31" t="s">
        <v>164</v>
      </c>
      <c r="C101" s="31" t="s">
        <v>165</v>
      </c>
      <c r="D101" s="31" t="s">
        <v>183</v>
      </c>
      <c r="E101" s="31" t="s">
        <v>185</v>
      </c>
      <c r="F101" s="31" t="s">
        <v>19</v>
      </c>
      <c r="G101" s="31" t="s">
        <v>116</v>
      </c>
      <c r="H101" s="31" t="s">
        <v>117</v>
      </c>
      <c r="I101" s="31">
        <v>1</v>
      </c>
      <c r="J101" s="32">
        <v>342.56</v>
      </c>
      <c r="K101" s="32">
        <f t="shared" si="1"/>
        <v>342.56</v>
      </c>
      <c r="L101" s="27">
        <v>42552</v>
      </c>
    </row>
    <row r="102" spans="1:12" x14ac:dyDescent="0.25">
      <c r="A102" s="30" t="s">
        <v>112</v>
      </c>
      <c r="B102" s="31" t="s">
        <v>164</v>
      </c>
      <c r="C102" s="31" t="s">
        <v>165</v>
      </c>
      <c r="D102" s="31" t="s">
        <v>183</v>
      </c>
      <c r="E102" s="31" t="s">
        <v>186</v>
      </c>
      <c r="F102" s="31" t="s">
        <v>19</v>
      </c>
      <c r="G102" s="31" t="s">
        <v>116</v>
      </c>
      <c r="H102" s="31" t="s">
        <v>117</v>
      </c>
      <c r="I102" s="31">
        <v>20</v>
      </c>
      <c r="J102" s="32">
        <v>162.11000000000001</v>
      </c>
      <c r="K102" s="32">
        <f t="shared" si="1"/>
        <v>3242.2000000000003</v>
      </c>
      <c r="L102" s="27">
        <v>42552</v>
      </c>
    </row>
    <row r="103" spans="1:12" x14ac:dyDescent="0.25">
      <c r="A103" s="30" t="s">
        <v>112</v>
      </c>
      <c r="B103" s="31" t="s">
        <v>164</v>
      </c>
      <c r="C103" s="31" t="s">
        <v>165</v>
      </c>
      <c r="D103" s="31" t="s">
        <v>183</v>
      </c>
      <c r="E103" s="31" t="s">
        <v>187</v>
      </c>
      <c r="F103" s="31" t="s">
        <v>19</v>
      </c>
      <c r="G103" s="31" t="s">
        <v>116</v>
      </c>
      <c r="H103" s="31" t="s">
        <v>117</v>
      </c>
      <c r="I103" s="31">
        <v>1</v>
      </c>
      <c r="J103" s="32">
        <v>278.26</v>
      </c>
      <c r="K103" s="32">
        <f t="shared" si="1"/>
        <v>278.26</v>
      </c>
      <c r="L103" s="27">
        <v>42552</v>
      </c>
    </row>
    <row r="104" spans="1:12" x14ac:dyDescent="0.25">
      <c r="A104" s="30" t="s">
        <v>112</v>
      </c>
      <c r="B104" s="31" t="s">
        <v>164</v>
      </c>
      <c r="C104" s="31" t="s">
        <v>165</v>
      </c>
      <c r="D104" s="31" t="s">
        <v>183</v>
      </c>
      <c r="E104" s="31" t="s">
        <v>188</v>
      </c>
      <c r="F104" s="31" t="s">
        <v>19</v>
      </c>
      <c r="G104" s="31" t="s">
        <v>116</v>
      </c>
      <c r="H104" s="31" t="s">
        <v>117</v>
      </c>
      <c r="I104" s="31">
        <v>1</v>
      </c>
      <c r="J104" s="32">
        <v>140.15</v>
      </c>
      <c r="K104" s="32">
        <f t="shared" si="1"/>
        <v>140.15</v>
      </c>
      <c r="L104" s="27">
        <v>42552</v>
      </c>
    </row>
    <row r="105" spans="1:12" x14ac:dyDescent="0.25">
      <c r="A105" s="30" t="s">
        <v>112</v>
      </c>
      <c r="B105" s="31" t="s">
        <v>164</v>
      </c>
      <c r="C105" s="31" t="s">
        <v>165</v>
      </c>
      <c r="D105" s="31" t="s">
        <v>183</v>
      </c>
      <c r="E105" s="31" t="s">
        <v>189</v>
      </c>
      <c r="F105" s="31" t="s">
        <v>19</v>
      </c>
      <c r="G105" s="31" t="s">
        <v>116</v>
      </c>
      <c r="H105" s="31" t="s">
        <v>117</v>
      </c>
      <c r="I105" s="31">
        <v>1</v>
      </c>
      <c r="J105" s="32">
        <v>1159.08</v>
      </c>
      <c r="K105" s="32">
        <f t="shared" si="1"/>
        <v>1159.08</v>
      </c>
      <c r="L105" s="27">
        <v>42552</v>
      </c>
    </row>
    <row r="106" spans="1:12" x14ac:dyDescent="0.25">
      <c r="A106" s="30" t="s">
        <v>14</v>
      </c>
      <c r="B106" s="25" t="s">
        <v>15</v>
      </c>
      <c r="C106" s="25" t="s">
        <v>22</v>
      </c>
      <c r="D106" s="25" t="s">
        <v>23</v>
      </c>
      <c r="E106" s="25" t="s">
        <v>190</v>
      </c>
      <c r="F106" s="25" t="s">
        <v>19</v>
      </c>
      <c r="G106" s="25" t="s">
        <v>191</v>
      </c>
      <c r="H106" s="25" t="s">
        <v>21</v>
      </c>
      <c r="I106" s="25">
        <v>2</v>
      </c>
      <c r="J106" s="26">
        <v>53.13</v>
      </c>
      <c r="K106" s="26">
        <f t="shared" si="1"/>
        <v>106.26</v>
      </c>
      <c r="L106" s="27">
        <v>42583</v>
      </c>
    </row>
    <row r="107" spans="1:12" x14ac:dyDescent="0.25">
      <c r="A107" s="30" t="s">
        <v>14</v>
      </c>
      <c r="B107" s="25" t="s">
        <v>15</v>
      </c>
      <c r="C107" s="25" t="s">
        <v>22</v>
      </c>
      <c r="D107" s="25" t="s">
        <v>23</v>
      </c>
      <c r="E107" s="25" t="s">
        <v>192</v>
      </c>
      <c r="F107" s="25" t="s">
        <v>19</v>
      </c>
      <c r="G107" s="25" t="s">
        <v>193</v>
      </c>
      <c r="H107" s="25" t="s">
        <v>21</v>
      </c>
      <c r="I107" s="25">
        <v>3</v>
      </c>
      <c r="J107" s="26">
        <v>47.07</v>
      </c>
      <c r="K107" s="26">
        <f t="shared" si="1"/>
        <v>141.21</v>
      </c>
      <c r="L107" s="27">
        <v>42583</v>
      </c>
    </row>
    <row r="108" spans="1:12" x14ac:dyDescent="0.25">
      <c r="A108" s="30" t="s">
        <v>14</v>
      </c>
      <c r="B108" s="25" t="s">
        <v>15</v>
      </c>
      <c r="C108" s="25" t="s">
        <v>22</v>
      </c>
      <c r="D108" s="25" t="s">
        <v>23</v>
      </c>
      <c r="E108" s="25" t="s">
        <v>194</v>
      </c>
      <c r="F108" s="25" t="s">
        <v>19</v>
      </c>
      <c r="G108" s="25" t="s">
        <v>195</v>
      </c>
      <c r="H108" s="25" t="s">
        <v>21</v>
      </c>
      <c r="I108" s="25">
        <v>1</v>
      </c>
      <c r="J108" s="26">
        <v>639.67999999999995</v>
      </c>
      <c r="K108" s="26">
        <f t="shared" si="1"/>
        <v>639.67999999999995</v>
      </c>
      <c r="L108" s="27">
        <v>42583</v>
      </c>
    </row>
    <row r="109" spans="1:12" x14ac:dyDescent="0.25">
      <c r="A109" s="30" t="s">
        <v>14</v>
      </c>
      <c r="B109" s="25" t="s">
        <v>15</v>
      </c>
      <c r="C109" s="25" t="s">
        <v>22</v>
      </c>
      <c r="D109" s="25" t="s">
        <v>23</v>
      </c>
      <c r="E109" s="25" t="s">
        <v>196</v>
      </c>
      <c r="F109" s="25" t="s">
        <v>19</v>
      </c>
      <c r="G109" s="25" t="s">
        <v>197</v>
      </c>
      <c r="H109" s="25" t="s">
        <v>21</v>
      </c>
      <c r="I109" s="25">
        <v>5</v>
      </c>
      <c r="J109" s="26">
        <v>311.25</v>
      </c>
      <c r="K109" s="26">
        <f t="shared" si="1"/>
        <v>1556.25</v>
      </c>
      <c r="L109" s="27">
        <v>42583</v>
      </c>
    </row>
    <row r="110" spans="1:12" x14ac:dyDescent="0.25">
      <c r="A110" s="30" t="s">
        <v>14</v>
      </c>
      <c r="B110" s="25" t="s">
        <v>15</v>
      </c>
      <c r="C110" s="25" t="s">
        <v>22</v>
      </c>
      <c r="D110" s="25" t="s">
        <v>23</v>
      </c>
      <c r="E110" s="25" t="s">
        <v>198</v>
      </c>
      <c r="F110" s="25" t="s">
        <v>19</v>
      </c>
      <c r="G110" s="25" t="s">
        <v>199</v>
      </c>
      <c r="H110" s="25" t="s">
        <v>21</v>
      </c>
      <c r="I110" s="25">
        <v>1</v>
      </c>
      <c r="J110" s="26">
        <v>11049.32</v>
      </c>
      <c r="K110" s="26">
        <f t="shared" si="1"/>
        <v>11049.32</v>
      </c>
      <c r="L110" s="27">
        <v>42583</v>
      </c>
    </row>
    <row r="111" spans="1:12" x14ac:dyDescent="0.25">
      <c r="A111" s="30" t="s">
        <v>14</v>
      </c>
      <c r="B111" s="25" t="s">
        <v>15</v>
      </c>
      <c r="C111" s="25" t="s">
        <v>200</v>
      </c>
      <c r="D111" s="25" t="s">
        <v>130</v>
      </c>
      <c r="E111" s="25" t="s">
        <v>201</v>
      </c>
      <c r="F111" s="25" t="s">
        <v>19</v>
      </c>
      <c r="G111" s="25" t="s">
        <v>202</v>
      </c>
      <c r="H111" s="25" t="s">
        <v>21</v>
      </c>
      <c r="I111" s="25">
        <v>1</v>
      </c>
      <c r="J111" s="26">
        <v>76.77</v>
      </c>
      <c r="K111" s="26">
        <f t="shared" si="1"/>
        <v>76.77</v>
      </c>
      <c r="L111" s="27">
        <v>42583</v>
      </c>
    </row>
    <row r="112" spans="1:12" x14ac:dyDescent="0.25">
      <c r="A112" s="30" t="s">
        <v>14</v>
      </c>
      <c r="B112" s="25" t="s">
        <v>15</v>
      </c>
      <c r="C112" s="25" t="s">
        <v>28</v>
      </c>
      <c r="D112" s="25" t="s">
        <v>29</v>
      </c>
      <c r="E112" s="25" t="s">
        <v>203</v>
      </c>
      <c r="F112" s="25" t="s">
        <v>19</v>
      </c>
      <c r="G112" s="25" t="s">
        <v>204</v>
      </c>
      <c r="H112" s="25" t="s">
        <v>21</v>
      </c>
      <c r="I112" s="25">
        <v>1</v>
      </c>
      <c r="J112" s="26">
        <v>0.01</v>
      </c>
      <c r="K112" s="26">
        <f t="shared" si="1"/>
        <v>0.01</v>
      </c>
      <c r="L112" s="27">
        <v>42583</v>
      </c>
    </row>
    <row r="113" spans="1:12" x14ac:dyDescent="0.25">
      <c r="A113" s="30" t="s">
        <v>14</v>
      </c>
      <c r="B113" s="25" t="s">
        <v>15</v>
      </c>
      <c r="C113" s="25" t="s">
        <v>28</v>
      </c>
      <c r="D113" s="25" t="s">
        <v>29</v>
      </c>
      <c r="E113" s="25" t="s">
        <v>205</v>
      </c>
      <c r="F113" s="25" t="s">
        <v>19</v>
      </c>
      <c r="G113" s="25" t="s">
        <v>206</v>
      </c>
      <c r="H113" s="25" t="s">
        <v>21</v>
      </c>
      <c r="I113" s="25">
        <v>1</v>
      </c>
      <c r="J113" s="26">
        <v>784.98</v>
      </c>
      <c r="K113" s="26">
        <f t="shared" si="1"/>
        <v>784.98</v>
      </c>
      <c r="L113" s="27">
        <v>42583</v>
      </c>
    </row>
    <row r="114" spans="1:12" x14ac:dyDescent="0.25">
      <c r="A114" s="30" t="s">
        <v>14</v>
      </c>
      <c r="B114" s="25" t="s">
        <v>15</v>
      </c>
      <c r="C114" s="25" t="s">
        <v>28</v>
      </c>
      <c r="D114" s="25" t="s">
        <v>29</v>
      </c>
      <c r="E114" s="25" t="s">
        <v>207</v>
      </c>
      <c r="F114" s="25" t="s">
        <v>19</v>
      </c>
      <c r="G114" s="25" t="s">
        <v>208</v>
      </c>
      <c r="H114" s="25" t="s">
        <v>21</v>
      </c>
      <c r="I114" s="25">
        <v>1</v>
      </c>
      <c r="J114" s="26">
        <v>2616.87</v>
      </c>
      <c r="K114" s="26">
        <f t="shared" si="1"/>
        <v>2616.87</v>
      </c>
      <c r="L114" s="27">
        <v>42583</v>
      </c>
    </row>
    <row r="115" spans="1:12" x14ac:dyDescent="0.25">
      <c r="A115" s="30" t="s">
        <v>14</v>
      </c>
      <c r="B115" s="25" t="s">
        <v>15</v>
      </c>
      <c r="C115" s="25" t="s">
        <v>28</v>
      </c>
      <c r="D115" s="25" t="s">
        <v>29</v>
      </c>
      <c r="E115" s="25" t="s">
        <v>209</v>
      </c>
      <c r="F115" s="25" t="s">
        <v>19</v>
      </c>
      <c r="G115" s="25" t="s">
        <v>210</v>
      </c>
      <c r="H115" s="25" t="s">
        <v>21</v>
      </c>
      <c r="I115" s="25">
        <v>1</v>
      </c>
      <c r="J115" s="26">
        <v>2917.38</v>
      </c>
      <c r="K115" s="26">
        <f t="shared" si="1"/>
        <v>2917.38</v>
      </c>
      <c r="L115" s="27">
        <v>42583</v>
      </c>
    </row>
    <row r="116" spans="1:12" x14ac:dyDescent="0.25">
      <c r="A116" s="30" t="s">
        <v>14</v>
      </c>
      <c r="B116" s="25" t="s">
        <v>15</v>
      </c>
      <c r="C116" s="25" t="s">
        <v>28</v>
      </c>
      <c r="D116" s="25" t="s">
        <v>29</v>
      </c>
      <c r="E116" s="25" t="s">
        <v>211</v>
      </c>
      <c r="F116" s="25" t="s">
        <v>19</v>
      </c>
      <c r="G116" s="25" t="s">
        <v>212</v>
      </c>
      <c r="H116" s="25" t="s">
        <v>21</v>
      </c>
      <c r="I116" s="25">
        <v>1</v>
      </c>
      <c r="J116" s="26">
        <v>6280.32</v>
      </c>
      <c r="K116" s="26">
        <f t="shared" si="1"/>
        <v>6280.32</v>
      </c>
      <c r="L116" s="27">
        <v>42583</v>
      </c>
    </row>
    <row r="117" spans="1:12" x14ac:dyDescent="0.25">
      <c r="A117" s="30" t="s">
        <v>14</v>
      </c>
      <c r="B117" s="25" t="s">
        <v>15</v>
      </c>
      <c r="C117" s="25" t="s">
        <v>28</v>
      </c>
      <c r="D117" s="25" t="s">
        <v>29</v>
      </c>
      <c r="E117" s="25" t="s">
        <v>213</v>
      </c>
      <c r="F117" s="25" t="s">
        <v>19</v>
      </c>
      <c r="G117" s="25" t="s">
        <v>214</v>
      </c>
      <c r="H117" s="25" t="s">
        <v>21</v>
      </c>
      <c r="I117" s="25">
        <v>1</v>
      </c>
      <c r="J117" s="26">
        <v>20006.72</v>
      </c>
      <c r="K117" s="26">
        <f t="shared" si="1"/>
        <v>20006.72</v>
      </c>
      <c r="L117" s="27">
        <v>42583</v>
      </c>
    </row>
    <row r="118" spans="1:12" x14ac:dyDescent="0.25">
      <c r="A118" s="30" t="s">
        <v>14</v>
      </c>
      <c r="B118" s="25" t="s">
        <v>15</v>
      </c>
      <c r="C118" s="25" t="s">
        <v>28</v>
      </c>
      <c r="D118" s="25" t="s">
        <v>29</v>
      </c>
      <c r="E118" s="25" t="s">
        <v>215</v>
      </c>
      <c r="F118" s="25" t="s">
        <v>19</v>
      </c>
      <c r="G118" s="25" t="s">
        <v>216</v>
      </c>
      <c r="H118" s="25" t="s">
        <v>21</v>
      </c>
      <c r="I118" s="25">
        <v>1</v>
      </c>
      <c r="J118" s="26">
        <v>26674.880000000001</v>
      </c>
      <c r="K118" s="26">
        <f t="shared" si="1"/>
        <v>26674.880000000001</v>
      </c>
      <c r="L118" s="27">
        <v>42583</v>
      </c>
    </row>
    <row r="119" spans="1:12" x14ac:dyDescent="0.25">
      <c r="A119" s="30" t="s">
        <v>14</v>
      </c>
      <c r="B119" s="25" t="s">
        <v>15</v>
      </c>
      <c r="C119" s="25" t="s">
        <v>28</v>
      </c>
      <c r="D119" s="25" t="s">
        <v>29</v>
      </c>
      <c r="E119" s="25" t="s">
        <v>203</v>
      </c>
      <c r="F119" s="25" t="s">
        <v>19</v>
      </c>
      <c r="G119" s="25" t="s">
        <v>217</v>
      </c>
      <c r="H119" s="25" t="s">
        <v>21</v>
      </c>
      <c r="I119" s="25">
        <v>1</v>
      </c>
      <c r="J119" s="26">
        <v>120124.82</v>
      </c>
      <c r="K119" s="26">
        <f t="shared" si="1"/>
        <v>120124.82</v>
      </c>
      <c r="L119" s="27">
        <v>42583</v>
      </c>
    </row>
    <row r="120" spans="1:12" x14ac:dyDescent="0.25">
      <c r="A120" s="30" t="s">
        <v>14</v>
      </c>
      <c r="B120" s="25" t="s">
        <v>15</v>
      </c>
      <c r="C120" s="25" t="s">
        <v>28</v>
      </c>
      <c r="D120" s="25" t="s">
        <v>218</v>
      </c>
      <c r="E120" s="25" t="s">
        <v>219</v>
      </c>
      <c r="F120" s="25" t="s">
        <v>19</v>
      </c>
      <c r="G120" s="25" t="s">
        <v>220</v>
      </c>
      <c r="H120" s="25" t="s">
        <v>21</v>
      </c>
      <c r="I120" s="25">
        <v>1</v>
      </c>
      <c r="J120" s="26">
        <v>604.99</v>
      </c>
      <c r="K120" s="26">
        <f t="shared" si="1"/>
        <v>604.99</v>
      </c>
      <c r="L120" s="27">
        <v>42583</v>
      </c>
    </row>
    <row r="121" spans="1:12" x14ac:dyDescent="0.25">
      <c r="A121" s="30" t="s">
        <v>14</v>
      </c>
      <c r="B121" s="25" t="s">
        <v>15</v>
      </c>
      <c r="C121" s="25" t="s">
        <v>32</v>
      </c>
      <c r="D121" s="25" t="s">
        <v>33</v>
      </c>
      <c r="E121" s="25" t="s">
        <v>221</v>
      </c>
      <c r="F121" s="25" t="s">
        <v>19</v>
      </c>
      <c r="G121" s="25" t="s">
        <v>222</v>
      </c>
      <c r="H121" s="25" t="s">
        <v>21</v>
      </c>
      <c r="I121" s="25">
        <v>1</v>
      </c>
      <c r="J121" s="26">
        <v>631.25</v>
      </c>
      <c r="K121" s="26">
        <f t="shared" si="1"/>
        <v>631.25</v>
      </c>
      <c r="L121" s="27">
        <v>42583</v>
      </c>
    </row>
    <row r="122" spans="1:12" x14ac:dyDescent="0.25">
      <c r="A122" s="30" t="s">
        <v>14</v>
      </c>
      <c r="B122" s="25" t="s">
        <v>15</v>
      </c>
      <c r="C122" s="25" t="s">
        <v>32</v>
      </c>
      <c r="D122" s="25" t="s">
        <v>33</v>
      </c>
      <c r="E122" s="25" t="s">
        <v>221</v>
      </c>
      <c r="F122" s="25" t="s">
        <v>19</v>
      </c>
      <c r="G122" s="25" t="s">
        <v>222</v>
      </c>
      <c r="H122" s="25" t="s">
        <v>21</v>
      </c>
      <c r="I122" s="25">
        <v>1</v>
      </c>
      <c r="J122" s="26">
        <v>883.75</v>
      </c>
      <c r="K122" s="26">
        <f t="shared" si="1"/>
        <v>883.75</v>
      </c>
      <c r="L122" s="27">
        <v>42583</v>
      </c>
    </row>
    <row r="123" spans="1:12" x14ac:dyDescent="0.25">
      <c r="A123" s="30" t="s">
        <v>14</v>
      </c>
      <c r="B123" s="25" t="s">
        <v>15</v>
      </c>
      <c r="C123" s="25" t="s">
        <v>32</v>
      </c>
      <c r="D123" s="25" t="s">
        <v>33</v>
      </c>
      <c r="E123" s="25" t="s">
        <v>223</v>
      </c>
      <c r="F123" s="25" t="s">
        <v>19</v>
      </c>
      <c r="G123" s="25" t="s">
        <v>224</v>
      </c>
      <c r="H123" s="25" t="s">
        <v>21</v>
      </c>
      <c r="I123" s="25">
        <v>100</v>
      </c>
      <c r="J123" s="26">
        <v>19.77</v>
      </c>
      <c r="K123" s="26">
        <f t="shared" si="1"/>
        <v>1977</v>
      </c>
      <c r="L123" s="27">
        <v>42583</v>
      </c>
    </row>
    <row r="124" spans="1:12" x14ac:dyDescent="0.25">
      <c r="A124" s="30" t="s">
        <v>112</v>
      </c>
      <c r="B124" s="31" t="s">
        <v>15</v>
      </c>
      <c r="C124" s="31" t="s">
        <v>225</v>
      </c>
      <c r="D124" s="31" t="s">
        <v>226</v>
      </c>
      <c r="E124" s="31" t="s">
        <v>227</v>
      </c>
      <c r="F124" s="31" t="s">
        <v>19</v>
      </c>
      <c r="G124" s="31" t="s">
        <v>116</v>
      </c>
      <c r="H124" s="31" t="s">
        <v>117</v>
      </c>
      <c r="I124" s="31">
        <v>4</v>
      </c>
      <c r="J124" s="32">
        <v>193.67</v>
      </c>
      <c r="K124" s="32">
        <f t="shared" si="1"/>
        <v>774.68</v>
      </c>
      <c r="L124" s="27">
        <v>42583</v>
      </c>
    </row>
    <row r="125" spans="1:12" x14ac:dyDescent="0.25">
      <c r="A125" s="30" t="s">
        <v>112</v>
      </c>
      <c r="B125" s="31" t="s">
        <v>15</v>
      </c>
      <c r="C125" s="31" t="s">
        <v>200</v>
      </c>
      <c r="D125" s="31" t="s">
        <v>228</v>
      </c>
      <c r="E125" s="31" t="s">
        <v>229</v>
      </c>
      <c r="F125" s="31" t="s">
        <v>19</v>
      </c>
      <c r="G125" s="31" t="s">
        <v>116</v>
      </c>
      <c r="H125" s="31" t="s">
        <v>117</v>
      </c>
      <c r="I125" s="31">
        <v>6</v>
      </c>
      <c r="J125" s="32">
        <v>918.91</v>
      </c>
      <c r="K125" s="32">
        <f t="shared" si="1"/>
        <v>5513.46</v>
      </c>
      <c r="L125" s="27">
        <v>42583</v>
      </c>
    </row>
    <row r="126" spans="1:12" x14ac:dyDescent="0.25">
      <c r="A126" s="30" t="s">
        <v>112</v>
      </c>
      <c r="B126" s="31" t="s">
        <v>15</v>
      </c>
      <c r="C126" s="31" t="s">
        <v>230</v>
      </c>
      <c r="D126" s="31" t="s">
        <v>118</v>
      </c>
      <c r="E126" s="31" t="s">
        <v>120</v>
      </c>
      <c r="F126" s="31" t="s">
        <v>19</v>
      </c>
      <c r="G126" s="31" t="s">
        <v>116</v>
      </c>
      <c r="H126" s="31" t="s">
        <v>117</v>
      </c>
      <c r="I126" s="31">
        <v>7</v>
      </c>
      <c r="J126" s="32">
        <v>360.57</v>
      </c>
      <c r="K126" s="32">
        <f t="shared" si="1"/>
        <v>2523.9899999999998</v>
      </c>
      <c r="L126" s="27">
        <v>42583</v>
      </c>
    </row>
    <row r="127" spans="1:12" x14ac:dyDescent="0.25">
      <c r="A127" s="30" t="s">
        <v>112</v>
      </c>
      <c r="B127" s="31" t="s">
        <v>15</v>
      </c>
      <c r="C127" s="31" t="s">
        <v>230</v>
      </c>
      <c r="D127" s="31" t="s">
        <v>121</v>
      </c>
      <c r="E127" s="31" t="s">
        <v>120</v>
      </c>
      <c r="F127" s="31" t="s">
        <v>19</v>
      </c>
      <c r="G127" s="31" t="s">
        <v>116</v>
      </c>
      <c r="H127" s="31" t="s">
        <v>117</v>
      </c>
      <c r="I127" s="31">
        <v>1</v>
      </c>
      <c r="J127" s="32">
        <v>360.57</v>
      </c>
      <c r="K127" s="32">
        <f t="shared" si="1"/>
        <v>360.57</v>
      </c>
      <c r="L127" s="27">
        <v>42583</v>
      </c>
    </row>
    <row r="128" spans="1:12" x14ac:dyDescent="0.25">
      <c r="A128" s="30" t="s">
        <v>112</v>
      </c>
      <c r="B128" s="31" t="s">
        <v>15</v>
      </c>
      <c r="C128" s="31" t="s">
        <v>230</v>
      </c>
      <c r="D128" s="31" t="s">
        <v>121</v>
      </c>
      <c r="E128" s="31" t="s">
        <v>120</v>
      </c>
      <c r="F128" s="31" t="s">
        <v>19</v>
      </c>
      <c r="G128" s="31" t="s">
        <v>116</v>
      </c>
      <c r="H128" s="31" t="s">
        <v>117</v>
      </c>
      <c r="I128" s="31">
        <v>1</v>
      </c>
      <c r="J128" s="32">
        <v>360.57</v>
      </c>
      <c r="K128" s="32">
        <f t="shared" si="1"/>
        <v>360.57</v>
      </c>
      <c r="L128" s="27">
        <v>42583</v>
      </c>
    </row>
    <row r="129" spans="1:12" x14ac:dyDescent="0.25">
      <c r="A129" s="30" t="s">
        <v>112</v>
      </c>
      <c r="B129" s="31" t="s">
        <v>15</v>
      </c>
      <c r="C129" s="31" t="s">
        <v>230</v>
      </c>
      <c r="D129" s="31" t="s">
        <v>121</v>
      </c>
      <c r="E129" s="31" t="s">
        <v>120</v>
      </c>
      <c r="F129" s="31" t="s">
        <v>19</v>
      </c>
      <c r="G129" s="31" t="s">
        <v>116</v>
      </c>
      <c r="H129" s="31" t="s">
        <v>117</v>
      </c>
      <c r="I129" s="31">
        <v>1</v>
      </c>
      <c r="J129" s="32">
        <v>360.57</v>
      </c>
      <c r="K129" s="32">
        <f t="shared" si="1"/>
        <v>360.57</v>
      </c>
      <c r="L129" s="27">
        <v>42583</v>
      </c>
    </row>
    <row r="130" spans="1:12" x14ac:dyDescent="0.25">
      <c r="A130" s="30" t="s">
        <v>112</v>
      </c>
      <c r="B130" s="31" t="s">
        <v>15</v>
      </c>
      <c r="C130" s="31" t="s">
        <v>230</v>
      </c>
      <c r="D130" s="31" t="s">
        <v>121</v>
      </c>
      <c r="E130" s="31" t="s">
        <v>182</v>
      </c>
      <c r="F130" s="31" t="s">
        <v>19</v>
      </c>
      <c r="G130" s="31" t="s">
        <v>116</v>
      </c>
      <c r="H130" s="31" t="s">
        <v>117</v>
      </c>
      <c r="I130" s="31">
        <v>1</v>
      </c>
      <c r="J130" s="32">
        <v>491790.79</v>
      </c>
      <c r="K130" s="32">
        <f t="shared" si="1"/>
        <v>491790.79</v>
      </c>
      <c r="L130" s="27">
        <v>42583</v>
      </c>
    </row>
    <row r="131" spans="1:12" x14ac:dyDescent="0.25">
      <c r="A131" s="30" t="s">
        <v>112</v>
      </c>
      <c r="B131" s="31" t="s">
        <v>15</v>
      </c>
      <c r="C131" s="31" t="s">
        <v>230</v>
      </c>
      <c r="D131" s="31" t="s">
        <v>121</v>
      </c>
      <c r="E131" s="31" t="s">
        <v>182</v>
      </c>
      <c r="F131" s="31" t="s">
        <v>19</v>
      </c>
      <c r="G131" s="31" t="s">
        <v>116</v>
      </c>
      <c r="H131" s="31" t="s">
        <v>117</v>
      </c>
      <c r="I131" s="31">
        <v>1</v>
      </c>
      <c r="J131" s="32">
        <v>15010.81</v>
      </c>
      <c r="K131" s="32">
        <f t="shared" si="1"/>
        <v>15010.81</v>
      </c>
      <c r="L131" s="27">
        <v>42583</v>
      </c>
    </row>
    <row r="132" spans="1:12" x14ac:dyDescent="0.25">
      <c r="A132" s="30" t="s">
        <v>112</v>
      </c>
      <c r="B132" s="31" t="s">
        <v>15</v>
      </c>
      <c r="C132" s="31" t="s">
        <v>230</v>
      </c>
      <c r="D132" s="31" t="s">
        <v>231</v>
      </c>
      <c r="E132" s="31" t="s">
        <v>120</v>
      </c>
      <c r="F132" s="31" t="s">
        <v>19</v>
      </c>
      <c r="G132" s="31" t="s">
        <v>116</v>
      </c>
      <c r="H132" s="31" t="s">
        <v>117</v>
      </c>
      <c r="I132" s="31">
        <v>1</v>
      </c>
      <c r="J132" s="32">
        <v>360.57</v>
      </c>
      <c r="K132" s="32">
        <f t="shared" si="1"/>
        <v>360.57</v>
      </c>
      <c r="L132" s="27">
        <v>42583</v>
      </c>
    </row>
    <row r="133" spans="1:12" x14ac:dyDescent="0.25">
      <c r="A133" s="30" t="s">
        <v>112</v>
      </c>
      <c r="B133" s="31" t="s">
        <v>15</v>
      </c>
      <c r="C133" s="31" t="s">
        <v>230</v>
      </c>
      <c r="D133" s="31" t="s">
        <v>232</v>
      </c>
      <c r="E133" s="31" t="s">
        <v>233</v>
      </c>
      <c r="F133" s="31" t="s">
        <v>19</v>
      </c>
      <c r="G133" s="31" t="s">
        <v>116</v>
      </c>
      <c r="H133" s="31" t="s">
        <v>117</v>
      </c>
      <c r="I133" s="31">
        <v>2</v>
      </c>
      <c r="J133" s="32">
        <v>199.49</v>
      </c>
      <c r="K133" s="32">
        <f t="shared" si="1"/>
        <v>398.98</v>
      </c>
      <c r="L133" s="27">
        <v>42583</v>
      </c>
    </row>
    <row r="134" spans="1:12" x14ac:dyDescent="0.25">
      <c r="A134" s="30" t="s">
        <v>112</v>
      </c>
      <c r="B134" s="31" t="s">
        <v>15</v>
      </c>
      <c r="C134" s="31" t="s">
        <v>230</v>
      </c>
      <c r="D134" s="31" t="s">
        <v>232</v>
      </c>
      <c r="E134" s="31" t="s">
        <v>234</v>
      </c>
      <c r="F134" s="31" t="s">
        <v>19</v>
      </c>
      <c r="G134" s="31" t="s">
        <v>116</v>
      </c>
      <c r="H134" s="31" t="s">
        <v>117</v>
      </c>
      <c r="I134" s="31">
        <v>6</v>
      </c>
      <c r="J134" s="32">
        <v>179.54</v>
      </c>
      <c r="K134" s="32">
        <f t="shared" ref="K134:K197" si="2">I134*J134</f>
        <v>1077.24</v>
      </c>
      <c r="L134" s="27">
        <v>42583</v>
      </c>
    </row>
    <row r="135" spans="1:12" x14ac:dyDescent="0.25">
      <c r="A135" s="30" t="s">
        <v>112</v>
      </c>
      <c r="B135" s="31" t="s">
        <v>15</v>
      </c>
      <c r="C135" s="31" t="s">
        <v>230</v>
      </c>
      <c r="D135" s="31" t="s">
        <v>232</v>
      </c>
      <c r="E135" s="31" t="s">
        <v>235</v>
      </c>
      <c r="F135" s="31" t="s">
        <v>19</v>
      </c>
      <c r="G135" s="31" t="s">
        <v>116</v>
      </c>
      <c r="H135" s="31" t="s">
        <v>117</v>
      </c>
      <c r="I135" s="31">
        <v>2</v>
      </c>
      <c r="J135" s="32">
        <v>547.83000000000004</v>
      </c>
      <c r="K135" s="32">
        <f t="shared" si="2"/>
        <v>1095.6600000000001</v>
      </c>
      <c r="L135" s="27">
        <v>42583</v>
      </c>
    </row>
    <row r="136" spans="1:12" x14ac:dyDescent="0.25">
      <c r="A136" s="30" t="s">
        <v>112</v>
      </c>
      <c r="B136" s="31" t="s">
        <v>15</v>
      </c>
      <c r="C136" s="31" t="s">
        <v>230</v>
      </c>
      <c r="D136" s="31" t="s">
        <v>232</v>
      </c>
      <c r="E136" s="31" t="s">
        <v>236</v>
      </c>
      <c r="F136" s="31" t="s">
        <v>19</v>
      </c>
      <c r="G136" s="31" t="s">
        <v>116</v>
      </c>
      <c r="H136" s="31" t="s">
        <v>117</v>
      </c>
      <c r="I136" s="31">
        <v>2</v>
      </c>
      <c r="J136" s="32">
        <v>133.5</v>
      </c>
      <c r="K136" s="32">
        <f t="shared" si="2"/>
        <v>267</v>
      </c>
      <c r="L136" s="27">
        <v>42583</v>
      </c>
    </row>
    <row r="137" spans="1:12" x14ac:dyDescent="0.25">
      <c r="A137" s="30" t="s">
        <v>112</v>
      </c>
      <c r="B137" s="31" t="s">
        <v>15</v>
      </c>
      <c r="C137" s="31" t="s">
        <v>230</v>
      </c>
      <c r="D137" s="31" t="s">
        <v>232</v>
      </c>
      <c r="E137" s="31" t="s">
        <v>237</v>
      </c>
      <c r="F137" s="31" t="s">
        <v>19</v>
      </c>
      <c r="G137" s="31" t="s">
        <v>116</v>
      </c>
      <c r="H137" s="31" t="s">
        <v>117</v>
      </c>
      <c r="I137" s="31">
        <v>1</v>
      </c>
      <c r="J137" s="32">
        <v>506.6</v>
      </c>
      <c r="K137" s="32">
        <f t="shared" si="2"/>
        <v>506.6</v>
      </c>
      <c r="L137" s="27">
        <v>42583</v>
      </c>
    </row>
    <row r="138" spans="1:12" x14ac:dyDescent="0.25">
      <c r="A138" s="30" t="s">
        <v>112</v>
      </c>
      <c r="B138" s="31" t="s">
        <v>15</v>
      </c>
      <c r="C138" s="31" t="s">
        <v>230</v>
      </c>
      <c r="D138" s="31" t="s">
        <v>232</v>
      </c>
      <c r="E138" s="31" t="s">
        <v>238</v>
      </c>
      <c r="F138" s="31" t="s">
        <v>19</v>
      </c>
      <c r="G138" s="31" t="s">
        <v>116</v>
      </c>
      <c r="H138" s="31" t="s">
        <v>117</v>
      </c>
      <c r="I138" s="31">
        <v>1</v>
      </c>
      <c r="J138" s="32">
        <v>270.08</v>
      </c>
      <c r="K138" s="32">
        <f t="shared" si="2"/>
        <v>270.08</v>
      </c>
      <c r="L138" s="27">
        <v>42583</v>
      </c>
    </row>
    <row r="139" spans="1:12" x14ac:dyDescent="0.25">
      <c r="A139" s="30" t="s">
        <v>112</v>
      </c>
      <c r="B139" s="31" t="s">
        <v>15</v>
      </c>
      <c r="C139" s="31" t="s">
        <v>230</v>
      </c>
      <c r="D139" s="31" t="s">
        <v>232</v>
      </c>
      <c r="E139" s="31" t="s">
        <v>239</v>
      </c>
      <c r="F139" s="31" t="s">
        <v>19</v>
      </c>
      <c r="G139" s="31" t="s">
        <v>116</v>
      </c>
      <c r="H139" s="31" t="s">
        <v>117</v>
      </c>
      <c r="I139" s="31">
        <v>1</v>
      </c>
      <c r="J139" s="32">
        <v>388.75</v>
      </c>
      <c r="K139" s="32">
        <f t="shared" si="2"/>
        <v>388.75</v>
      </c>
      <c r="L139" s="27">
        <v>42583</v>
      </c>
    </row>
    <row r="140" spans="1:12" x14ac:dyDescent="0.25">
      <c r="A140" s="30" t="s">
        <v>112</v>
      </c>
      <c r="B140" s="31" t="s">
        <v>15</v>
      </c>
      <c r="C140" s="31" t="s">
        <v>230</v>
      </c>
      <c r="D140" s="31" t="s">
        <v>232</v>
      </c>
      <c r="E140" s="31" t="s">
        <v>240</v>
      </c>
      <c r="F140" s="31" t="s">
        <v>19</v>
      </c>
      <c r="G140" s="31" t="s">
        <v>116</v>
      </c>
      <c r="H140" s="31" t="s">
        <v>117</v>
      </c>
      <c r="I140" s="31">
        <v>1</v>
      </c>
      <c r="J140" s="32">
        <v>629.16</v>
      </c>
      <c r="K140" s="32">
        <f t="shared" si="2"/>
        <v>629.16</v>
      </c>
      <c r="L140" s="27">
        <v>42583</v>
      </c>
    </row>
    <row r="141" spans="1:12" x14ac:dyDescent="0.25">
      <c r="A141" s="30" t="s">
        <v>112</v>
      </c>
      <c r="B141" s="31" t="s">
        <v>15</v>
      </c>
      <c r="C141" s="31" t="s">
        <v>230</v>
      </c>
      <c r="D141" s="31" t="s">
        <v>232</v>
      </c>
      <c r="E141" s="31" t="s">
        <v>241</v>
      </c>
      <c r="F141" s="31" t="s">
        <v>19</v>
      </c>
      <c r="G141" s="31" t="s">
        <v>116</v>
      </c>
      <c r="H141" s="31" t="s">
        <v>117</v>
      </c>
      <c r="I141" s="31">
        <v>1</v>
      </c>
      <c r="J141" s="32">
        <v>194.37</v>
      </c>
      <c r="K141" s="32">
        <f t="shared" si="2"/>
        <v>194.37</v>
      </c>
      <c r="L141" s="27">
        <v>42583</v>
      </c>
    </row>
    <row r="142" spans="1:12" x14ac:dyDescent="0.25">
      <c r="A142" s="30" t="s">
        <v>112</v>
      </c>
      <c r="B142" s="31" t="s">
        <v>15</v>
      </c>
      <c r="C142" s="31" t="s">
        <v>230</v>
      </c>
      <c r="D142" s="31" t="s">
        <v>232</v>
      </c>
      <c r="E142" s="31" t="s">
        <v>156</v>
      </c>
      <c r="F142" s="31" t="s">
        <v>19</v>
      </c>
      <c r="G142" s="31" t="s">
        <v>116</v>
      </c>
      <c r="H142" s="31" t="s">
        <v>117</v>
      </c>
      <c r="I142" s="31">
        <v>1</v>
      </c>
      <c r="J142" s="32">
        <v>331.48</v>
      </c>
      <c r="K142" s="32">
        <f t="shared" si="2"/>
        <v>331.48</v>
      </c>
      <c r="L142" s="27">
        <v>42583</v>
      </c>
    </row>
    <row r="143" spans="1:12" x14ac:dyDescent="0.25">
      <c r="A143" s="30" t="s">
        <v>112</v>
      </c>
      <c r="B143" s="31" t="s">
        <v>15</v>
      </c>
      <c r="C143" s="31" t="s">
        <v>230</v>
      </c>
      <c r="D143" s="31" t="s">
        <v>232</v>
      </c>
      <c r="E143" s="31" t="s">
        <v>242</v>
      </c>
      <c r="F143" s="31" t="s">
        <v>19</v>
      </c>
      <c r="G143" s="31" t="s">
        <v>116</v>
      </c>
      <c r="H143" s="31" t="s">
        <v>117</v>
      </c>
      <c r="I143" s="31">
        <v>1</v>
      </c>
      <c r="J143" s="32">
        <v>972.12</v>
      </c>
      <c r="K143" s="32">
        <f t="shared" si="2"/>
        <v>972.12</v>
      </c>
      <c r="L143" s="27">
        <v>42583</v>
      </c>
    </row>
    <row r="144" spans="1:12" x14ac:dyDescent="0.25">
      <c r="A144" s="30" t="s">
        <v>112</v>
      </c>
      <c r="B144" s="31" t="s">
        <v>15</v>
      </c>
      <c r="C144" s="31" t="s">
        <v>230</v>
      </c>
      <c r="D144" s="31" t="s">
        <v>232</v>
      </c>
      <c r="E144" s="31" t="s">
        <v>243</v>
      </c>
      <c r="F144" s="31" t="s">
        <v>19</v>
      </c>
      <c r="G144" s="31" t="s">
        <v>116</v>
      </c>
      <c r="H144" s="31" t="s">
        <v>117</v>
      </c>
      <c r="I144" s="31">
        <v>1</v>
      </c>
      <c r="J144" s="32">
        <v>5401.02</v>
      </c>
      <c r="K144" s="32">
        <f t="shared" si="2"/>
        <v>5401.02</v>
      </c>
      <c r="L144" s="27">
        <v>42583</v>
      </c>
    </row>
    <row r="145" spans="1:12" x14ac:dyDescent="0.25">
      <c r="A145" s="30" t="s">
        <v>112</v>
      </c>
      <c r="B145" s="31" t="s">
        <v>15</v>
      </c>
      <c r="C145" s="31" t="s">
        <v>230</v>
      </c>
      <c r="D145" s="31" t="s">
        <v>232</v>
      </c>
      <c r="E145" s="31" t="s">
        <v>244</v>
      </c>
      <c r="F145" s="31" t="s">
        <v>19</v>
      </c>
      <c r="G145" s="31" t="s">
        <v>116</v>
      </c>
      <c r="H145" s="31" t="s">
        <v>117</v>
      </c>
      <c r="I145" s="31">
        <v>1</v>
      </c>
      <c r="J145" s="32">
        <v>253.81</v>
      </c>
      <c r="K145" s="32">
        <f t="shared" si="2"/>
        <v>253.81</v>
      </c>
      <c r="L145" s="27">
        <v>42583</v>
      </c>
    </row>
    <row r="146" spans="1:12" x14ac:dyDescent="0.25">
      <c r="A146" s="30" t="s">
        <v>112</v>
      </c>
      <c r="B146" s="31" t="s">
        <v>15</v>
      </c>
      <c r="C146" s="31" t="s">
        <v>230</v>
      </c>
      <c r="D146" s="31" t="s">
        <v>232</v>
      </c>
      <c r="E146" s="31" t="s">
        <v>245</v>
      </c>
      <c r="F146" s="31" t="s">
        <v>19</v>
      </c>
      <c r="G146" s="31" t="s">
        <v>116</v>
      </c>
      <c r="H146" s="31" t="s">
        <v>117</v>
      </c>
      <c r="I146" s="31">
        <v>1</v>
      </c>
      <c r="J146" s="32">
        <v>5914.11</v>
      </c>
      <c r="K146" s="32">
        <f t="shared" si="2"/>
        <v>5914.11</v>
      </c>
      <c r="L146" s="27">
        <v>42583</v>
      </c>
    </row>
    <row r="147" spans="1:12" x14ac:dyDescent="0.25">
      <c r="A147" s="30" t="s">
        <v>112</v>
      </c>
      <c r="B147" s="31" t="s">
        <v>15</v>
      </c>
      <c r="C147" s="31" t="s">
        <v>246</v>
      </c>
      <c r="D147" s="31" t="s">
        <v>114</v>
      </c>
      <c r="E147" s="31" t="s">
        <v>149</v>
      </c>
      <c r="F147" s="31" t="s">
        <v>19</v>
      </c>
      <c r="G147" s="31" t="s">
        <v>116</v>
      </c>
      <c r="H147" s="31" t="s">
        <v>117</v>
      </c>
      <c r="I147" s="31">
        <v>1</v>
      </c>
      <c r="J147" s="32">
        <v>314.3</v>
      </c>
      <c r="K147" s="32">
        <f t="shared" si="2"/>
        <v>314.3</v>
      </c>
      <c r="L147" s="27">
        <v>42583</v>
      </c>
    </row>
    <row r="148" spans="1:12" x14ac:dyDescent="0.25">
      <c r="A148" s="30" t="s">
        <v>112</v>
      </c>
      <c r="B148" s="31" t="s">
        <v>15</v>
      </c>
      <c r="C148" s="31" t="s">
        <v>247</v>
      </c>
      <c r="D148" s="31" t="s">
        <v>130</v>
      </c>
      <c r="E148" s="31" t="s">
        <v>248</v>
      </c>
      <c r="F148" s="31" t="s">
        <v>19</v>
      </c>
      <c r="G148" s="31" t="s">
        <v>116</v>
      </c>
      <c r="H148" s="31" t="s">
        <v>117</v>
      </c>
      <c r="I148" s="31">
        <v>5</v>
      </c>
      <c r="J148" s="32">
        <v>184.13</v>
      </c>
      <c r="K148" s="32">
        <f t="shared" si="2"/>
        <v>920.65</v>
      </c>
      <c r="L148" s="27">
        <v>42583</v>
      </c>
    </row>
    <row r="149" spans="1:12" x14ac:dyDescent="0.25">
      <c r="A149" s="30" t="s">
        <v>112</v>
      </c>
      <c r="B149" s="31" t="s">
        <v>15</v>
      </c>
      <c r="C149" s="31" t="s">
        <v>247</v>
      </c>
      <c r="D149" s="31" t="s">
        <v>130</v>
      </c>
      <c r="E149" s="31" t="s">
        <v>249</v>
      </c>
      <c r="F149" s="31" t="s">
        <v>19</v>
      </c>
      <c r="G149" s="31" t="s">
        <v>116</v>
      </c>
      <c r="H149" s="31" t="s">
        <v>117</v>
      </c>
      <c r="I149" s="31">
        <v>2</v>
      </c>
      <c r="J149" s="32">
        <v>33.700000000000003</v>
      </c>
      <c r="K149" s="32">
        <f t="shared" si="2"/>
        <v>67.400000000000006</v>
      </c>
      <c r="L149" s="27">
        <v>42583</v>
      </c>
    </row>
    <row r="150" spans="1:12" x14ac:dyDescent="0.25">
      <c r="A150" s="30" t="s">
        <v>112</v>
      </c>
      <c r="B150" s="31" t="s">
        <v>15</v>
      </c>
      <c r="C150" s="31" t="s">
        <v>247</v>
      </c>
      <c r="D150" s="31" t="s">
        <v>130</v>
      </c>
      <c r="E150" s="31" t="s">
        <v>250</v>
      </c>
      <c r="F150" s="31" t="s">
        <v>19</v>
      </c>
      <c r="G150" s="31" t="s">
        <v>116</v>
      </c>
      <c r="H150" s="31" t="s">
        <v>117</v>
      </c>
      <c r="I150" s="31">
        <v>1</v>
      </c>
      <c r="J150" s="32">
        <v>81.94</v>
      </c>
      <c r="K150" s="32">
        <f t="shared" si="2"/>
        <v>81.94</v>
      </c>
      <c r="L150" s="27">
        <v>42583</v>
      </c>
    </row>
    <row r="151" spans="1:12" x14ac:dyDescent="0.25">
      <c r="A151" s="30" t="s">
        <v>112</v>
      </c>
      <c r="B151" s="31" t="s">
        <v>15</v>
      </c>
      <c r="C151" s="31" t="s">
        <v>247</v>
      </c>
      <c r="D151" s="31" t="s">
        <v>130</v>
      </c>
      <c r="E151" s="31" t="s">
        <v>250</v>
      </c>
      <c r="F151" s="31" t="s">
        <v>19</v>
      </c>
      <c r="G151" s="31" t="s">
        <v>116</v>
      </c>
      <c r="H151" s="31" t="s">
        <v>117</v>
      </c>
      <c r="I151" s="31">
        <v>1</v>
      </c>
      <c r="J151" s="32">
        <v>81.94</v>
      </c>
      <c r="K151" s="32">
        <f t="shared" si="2"/>
        <v>81.94</v>
      </c>
      <c r="L151" s="27">
        <v>42583</v>
      </c>
    </row>
    <row r="152" spans="1:12" x14ac:dyDescent="0.25">
      <c r="A152" s="30" t="s">
        <v>112</v>
      </c>
      <c r="B152" s="31" t="s">
        <v>15</v>
      </c>
      <c r="C152" s="31" t="s">
        <v>247</v>
      </c>
      <c r="D152" s="31" t="s">
        <v>130</v>
      </c>
      <c r="E152" s="31" t="s">
        <v>248</v>
      </c>
      <c r="F152" s="31" t="s">
        <v>19</v>
      </c>
      <c r="G152" s="31" t="s">
        <v>116</v>
      </c>
      <c r="H152" s="31" t="s">
        <v>117</v>
      </c>
      <c r="I152" s="31">
        <v>3</v>
      </c>
      <c r="J152" s="32">
        <v>184.13</v>
      </c>
      <c r="K152" s="32">
        <f t="shared" si="2"/>
        <v>552.39</v>
      </c>
      <c r="L152" s="27">
        <v>42583</v>
      </c>
    </row>
    <row r="153" spans="1:12" x14ac:dyDescent="0.25">
      <c r="A153" s="30" t="s">
        <v>112</v>
      </c>
      <c r="B153" s="31" t="s">
        <v>15</v>
      </c>
      <c r="C153" s="31" t="s">
        <v>247</v>
      </c>
      <c r="D153" s="31" t="s">
        <v>130</v>
      </c>
      <c r="E153" s="31" t="s">
        <v>120</v>
      </c>
      <c r="F153" s="31" t="s">
        <v>19</v>
      </c>
      <c r="G153" s="31" t="s">
        <v>116</v>
      </c>
      <c r="H153" s="31" t="s">
        <v>117</v>
      </c>
      <c r="I153" s="31">
        <v>1</v>
      </c>
      <c r="J153" s="32">
        <v>360.57</v>
      </c>
      <c r="K153" s="32">
        <f t="shared" si="2"/>
        <v>360.57</v>
      </c>
      <c r="L153" s="27">
        <v>42583</v>
      </c>
    </row>
    <row r="154" spans="1:12" x14ac:dyDescent="0.25">
      <c r="A154" s="30" t="s">
        <v>112</v>
      </c>
      <c r="B154" s="31" t="s">
        <v>15</v>
      </c>
      <c r="C154" s="31" t="s">
        <v>247</v>
      </c>
      <c r="D154" s="31" t="s">
        <v>130</v>
      </c>
      <c r="E154" s="31" t="s">
        <v>120</v>
      </c>
      <c r="F154" s="31" t="s">
        <v>19</v>
      </c>
      <c r="G154" s="31" t="s">
        <v>116</v>
      </c>
      <c r="H154" s="31" t="s">
        <v>117</v>
      </c>
      <c r="I154" s="31">
        <v>1</v>
      </c>
      <c r="J154" s="32">
        <v>360.57</v>
      </c>
      <c r="K154" s="32">
        <f t="shared" si="2"/>
        <v>360.57</v>
      </c>
      <c r="L154" s="27">
        <v>42583</v>
      </c>
    </row>
    <row r="155" spans="1:12" x14ac:dyDescent="0.25">
      <c r="A155" s="30" t="s">
        <v>112</v>
      </c>
      <c r="B155" s="31" t="s">
        <v>15</v>
      </c>
      <c r="C155" s="31" t="s">
        <v>247</v>
      </c>
      <c r="D155" s="31" t="s">
        <v>130</v>
      </c>
      <c r="E155" s="31" t="s">
        <v>120</v>
      </c>
      <c r="F155" s="31" t="s">
        <v>19</v>
      </c>
      <c r="G155" s="31" t="s">
        <v>116</v>
      </c>
      <c r="H155" s="31" t="s">
        <v>117</v>
      </c>
      <c r="I155" s="31">
        <v>1</v>
      </c>
      <c r="J155" s="32">
        <v>360.57</v>
      </c>
      <c r="K155" s="32">
        <f t="shared" si="2"/>
        <v>360.57</v>
      </c>
      <c r="L155" s="27">
        <v>42583</v>
      </c>
    </row>
    <row r="156" spans="1:12" x14ac:dyDescent="0.25">
      <c r="A156" s="30" t="s">
        <v>112</v>
      </c>
      <c r="B156" s="31" t="s">
        <v>15</v>
      </c>
      <c r="C156" s="31" t="s">
        <v>247</v>
      </c>
      <c r="D156" s="31" t="s">
        <v>130</v>
      </c>
      <c r="E156" s="31" t="s">
        <v>249</v>
      </c>
      <c r="F156" s="31" t="s">
        <v>19</v>
      </c>
      <c r="G156" s="31" t="s">
        <v>116</v>
      </c>
      <c r="H156" s="31" t="s">
        <v>117</v>
      </c>
      <c r="I156" s="31">
        <v>1</v>
      </c>
      <c r="J156" s="32">
        <v>33.700000000000003</v>
      </c>
      <c r="K156" s="32">
        <f t="shared" si="2"/>
        <v>33.700000000000003</v>
      </c>
      <c r="L156" s="27">
        <v>42583</v>
      </c>
    </row>
    <row r="157" spans="1:12" x14ac:dyDescent="0.25">
      <c r="A157" s="30" t="s">
        <v>112</v>
      </c>
      <c r="B157" s="31" t="s">
        <v>15</v>
      </c>
      <c r="C157" s="31" t="s">
        <v>247</v>
      </c>
      <c r="D157" s="31" t="s">
        <v>130</v>
      </c>
      <c r="E157" s="31" t="s">
        <v>120</v>
      </c>
      <c r="F157" s="31" t="s">
        <v>19</v>
      </c>
      <c r="G157" s="31" t="s">
        <v>116</v>
      </c>
      <c r="H157" s="31" t="s">
        <v>117</v>
      </c>
      <c r="I157" s="31">
        <v>2</v>
      </c>
      <c r="J157" s="32">
        <v>360.57</v>
      </c>
      <c r="K157" s="32">
        <f t="shared" si="2"/>
        <v>721.14</v>
      </c>
      <c r="L157" s="27">
        <v>42583</v>
      </c>
    </row>
    <row r="158" spans="1:12" x14ac:dyDescent="0.25">
      <c r="A158" s="30" t="s">
        <v>112</v>
      </c>
      <c r="B158" s="31" t="s">
        <v>15</v>
      </c>
      <c r="C158" s="31" t="s">
        <v>251</v>
      </c>
      <c r="D158" s="31" t="s">
        <v>252</v>
      </c>
      <c r="E158" s="31" t="s">
        <v>132</v>
      </c>
      <c r="F158" s="31" t="s">
        <v>19</v>
      </c>
      <c r="G158" s="31" t="s">
        <v>116</v>
      </c>
      <c r="H158" s="31" t="s">
        <v>117</v>
      </c>
      <c r="I158" s="31">
        <v>1</v>
      </c>
      <c r="J158" s="32">
        <v>324.05</v>
      </c>
      <c r="K158" s="32">
        <f t="shared" si="2"/>
        <v>324.05</v>
      </c>
      <c r="L158" s="27">
        <v>42583</v>
      </c>
    </row>
    <row r="159" spans="1:12" x14ac:dyDescent="0.25">
      <c r="A159" s="30" t="s">
        <v>112</v>
      </c>
      <c r="B159" s="31" t="s">
        <v>15</v>
      </c>
      <c r="C159" s="31" t="s">
        <v>253</v>
      </c>
      <c r="D159" s="31" t="s">
        <v>148</v>
      </c>
      <c r="E159" s="31" t="s">
        <v>254</v>
      </c>
      <c r="F159" s="31" t="s">
        <v>19</v>
      </c>
      <c r="G159" s="31" t="s">
        <v>116</v>
      </c>
      <c r="H159" s="31" t="s">
        <v>117</v>
      </c>
      <c r="I159" s="31">
        <v>1</v>
      </c>
      <c r="J159" s="32">
        <v>642.76</v>
      </c>
      <c r="K159" s="32">
        <f t="shared" si="2"/>
        <v>642.76</v>
      </c>
      <c r="L159" s="27">
        <v>42583</v>
      </c>
    </row>
    <row r="160" spans="1:12" x14ac:dyDescent="0.25">
      <c r="A160" s="30" t="s">
        <v>112</v>
      </c>
      <c r="B160" s="31" t="s">
        <v>15</v>
      </c>
      <c r="C160" s="31" t="s">
        <v>253</v>
      </c>
      <c r="D160" s="31" t="s">
        <v>148</v>
      </c>
      <c r="E160" s="31" t="s">
        <v>255</v>
      </c>
      <c r="F160" s="31" t="s">
        <v>19</v>
      </c>
      <c r="G160" s="31" t="s">
        <v>116</v>
      </c>
      <c r="H160" s="31" t="s">
        <v>117</v>
      </c>
      <c r="I160" s="31">
        <v>1</v>
      </c>
      <c r="J160" s="32">
        <v>325</v>
      </c>
      <c r="K160" s="32">
        <f t="shared" si="2"/>
        <v>325</v>
      </c>
      <c r="L160" s="27">
        <v>42583</v>
      </c>
    </row>
    <row r="161" spans="1:12" x14ac:dyDescent="0.25">
      <c r="A161" s="30" t="s">
        <v>112</v>
      </c>
      <c r="B161" s="31" t="s">
        <v>15</v>
      </c>
      <c r="C161" s="31" t="s">
        <v>89</v>
      </c>
      <c r="D161" s="31" t="s">
        <v>130</v>
      </c>
      <c r="E161" s="31" t="s">
        <v>256</v>
      </c>
      <c r="F161" s="31" t="s">
        <v>19</v>
      </c>
      <c r="G161" s="31" t="s">
        <v>116</v>
      </c>
      <c r="H161" s="31" t="s">
        <v>117</v>
      </c>
      <c r="I161" s="31">
        <v>3</v>
      </c>
      <c r="J161" s="32">
        <v>266.22000000000003</v>
      </c>
      <c r="K161" s="32">
        <f t="shared" si="2"/>
        <v>798.66000000000008</v>
      </c>
      <c r="L161" s="27">
        <v>42583</v>
      </c>
    </row>
    <row r="162" spans="1:12" x14ac:dyDescent="0.25">
      <c r="A162" s="30" t="s">
        <v>112</v>
      </c>
      <c r="B162" s="31" t="s">
        <v>15</v>
      </c>
      <c r="C162" s="31" t="s">
        <v>89</v>
      </c>
      <c r="D162" s="31" t="s">
        <v>130</v>
      </c>
      <c r="E162" s="31" t="s">
        <v>257</v>
      </c>
      <c r="F162" s="31" t="s">
        <v>19</v>
      </c>
      <c r="G162" s="31" t="s">
        <v>116</v>
      </c>
      <c r="H162" s="31" t="s">
        <v>117</v>
      </c>
      <c r="I162" s="31">
        <v>1</v>
      </c>
      <c r="J162" s="32">
        <v>2046.04</v>
      </c>
      <c r="K162" s="32">
        <f t="shared" si="2"/>
        <v>2046.04</v>
      </c>
      <c r="L162" s="27">
        <v>42583</v>
      </c>
    </row>
    <row r="163" spans="1:12" x14ac:dyDescent="0.25">
      <c r="A163" s="30" t="s">
        <v>112</v>
      </c>
      <c r="B163" s="31" t="s">
        <v>15</v>
      </c>
      <c r="C163" s="31" t="s">
        <v>89</v>
      </c>
      <c r="D163" s="31" t="s">
        <v>90</v>
      </c>
      <c r="E163" s="31" t="s">
        <v>258</v>
      </c>
      <c r="F163" s="31" t="s">
        <v>19</v>
      </c>
      <c r="G163" s="31" t="s">
        <v>116</v>
      </c>
      <c r="H163" s="31" t="s">
        <v>117</v>
      </c>
      <c r="I163" s="31">
        <v>1</v>
      </c>
      <c r="J163" s="32">
        <v>848.89</v>
      </c>
      <c r="K163" s="32">
        <f t="shared" si="2"/>
        <v>848.89</v>
      </c>
      <c r="L163" s="27">
        <v>42583</v>
      </c>
    </row>
    <row r="164" spans="1:12" x14ac:dyDescent="0.25">
      <c r="A164" s="30" t="s">
        <v>112</v>
      </c>
      <c r="B164" s="31" t="s">
        <v>15</v>
      </c>
      <c r="C164" s="31" t="s">
        <v>89</v>
      </c>
      <c r="D164" s="31" t="s">
        <v>90</v>
      </c>
      <c r="E164" s="31" t="s">
        <v>259</v>
      </c>
      <c r="F164" s="31" t="s">
        <v>19</v>
      </c>
      <c r="G164" s="31" t="s">
        <v>116</v>
      </c>
      <c r="H164" s="31" t="s">
        <v>117</v>
      </c>
      <c r="I164" s="31">
        <v>1</v>
      </c>
      <c r="J164" s="32">
        <v>113.19</v>
      </c>
      <c r="K164" s="32">
        <f t="shared" si="2"/>
        <v>113.19</v>
      </c>
      <c r="L164" s="27">
        <v>42583</v>
      </c>
    </row>
    <row r="165" spans="1:12" x14ac:dyDescent="0.25">
      <c r="A165" s="30" t="s">
        <v>112</v>
      </c>
      <c r="B165" s="31" t="s">
        <v>15</v>
      </c>
      <c r="C165" s="31" t="s">
        <v>89</v>
      </c>
      <c r="D165" s="31" t="s">
        <v>90</v>
      </c>
      <c r="E165" s="31" t="s">
        <v>260</v>
      </c>
      <c r="F165" s="31" t="s">
        <v>19</v>
      </c>
      <c r="G165" s="31" t="s">
        <v>116</v>
      </c>
      <c r="H165" s="31" t="s">
        <v>117</v>
      </c>
      <c r="I165" s="31">
        <v>1</v>
      </c>
      <c r="J165" s="32">
        <v>398.04</v>
      </c>
      <c r="K165" s="32">
        <f t="shared" si="2"/>
        <v>398.04</v>
      </c>
      <c r="L165" s="27">
        <v>42583</v>
      </c>
    </row>
    <row r="166" spans="1:12" x14ac:dyDescent="0.25">
      <c r="A166" s="30" t="s">
        <v>112</v>
      </c>
      <c r="B166" s="31" t="s">
        <v>15</v>
      </c>
      <c r="C166" s="31" t="s">
        <v>89</v>
      </c>
      <c r="D166" s="31" t="s">
        <v>90</v>
      </c>
      <c r="E166" s="31" t="s">
        <v>261</v>
      </c>
      <c r="F166" s="31" t="s">
        <v>19</v>
      </c>
      <c r="G166" s="31" t="s">
        <v>116</v>
      </c>
      <c r="H166" s="31" t="s">
        <v>117</v>
      </c>
      <c r="I166" s="31">
        <v>1</v>
      </c>
      <c r="J166" s="32">
        <v>73.87</v>
      </c>
      <c r="K166" s="32">
        <f t="shared" si="2"/>
        <v>73.87</v>
      </c>
      <c r="L166" s="27">
        <v>42583</v>
      </c>
    </row>
    <row r="167" spans="1:12" x14ac:dyDescent="0.25">
      <c r="A167" s="24" t="s">
        <v>112</v>
      </c>
      <c r="B167" s="31" t="s">
        <v>15</v>
      </c>
      <c r="C167" s="31" t="s">
        <v>89</v>
      </c>
      <c r="D167" s="31" t="s">
        <v>90</v>
      </c>
      <c r="E167" s="31" t="s">
        <v>255</v>
      </c>
      <c r="F167" s="31" t="s">
        <v>19</v>
      </c>
      <c r="G167" s="31" t="s">
        <v>116</v>
      </c>
      <c r="H167" s="31" t="s">
        <v>117</v>
      </c>
      <c r="I167" s="31">
        <v>1</v>
      </c>
      <c r="J167" s="32">
        <v>324.85000000000002</v>
      </c>
      <c r="K167" s="32">
        <f t="shared" si="2"/>
        <v>324.85000000000002</v>
      </c>
      <c r="L167" s="27">
        <v>42583</v>
      </c>
    </row>
    <row r="168" spans="1:12" x14ac:dyDescent="0.25">
      <c r="A168" s="24" t="s">
        <v>112</v>
      </c>
      <c r="B168" s="31" t="s">
        <v>15</v>
      </c>
      <c r="C168" s="31" t="s">
        <v>89</v>
      </c>
      <c r="D168" s="31" t="s">
        <v>90</v>
      </c>
      <c r="E168" s="31" t="s">
        <v>149</v>
      </c>
      <c r="F168" s="31" t="s">
        <v>19</v>
      </c>
      <c r="G168" s="31" t="s">
        <v>116</v>
      </c>
      <c r="H168" s="31" t="s">
        <v>117</v>
      </c>
      <c r="I168" s="31">
        <v>1</v>
      </c>
      <c r="J168" s="32">
        <v>314.3</v>
      </c>
      <c r="K168" s="32">
        <f t="shared" si="2"/>
        <v>314.3</v>
      </c>
      <c r="L168" s="27">
        <v>42583</v>
      </c>
    </row>
    <row r="169" spans="1:12" x14ac:dyDescent="0.25">
      <c r="A169" s="24" t="s">
        <v>112</v>
      </c>
      <c r="B169" s="31" t="s">
        <v>15</v>
      </c>
      <c r="C169" s="31" t="s">
        <v>89</v>
      </c>
      <c r="D169" s="31" t="s">
        <v>90</v>
      </c>
      <c r="E169" s="31" t="s">
        <v>262</v>
      </c>
      <c r="F169" s="31" t="s">
        <v>19</v>
      </c>
      <c r="G169" s="31" t="s">
        <v>116</v>
      </c>
      <c r="H169" s="31" t="s">
        <v>117</v>
      </c>
      <c r="I169" s="31">
        <v>1</v>
      </c>
      <c r="J169" s="32">
        <v>328.78</v>
      </c>
      <c r="K169" s="32">
        <f t="shared" si="2"/>
        <v>328.78</v>
      </c>
      <c r="L169" s="27">
        <v>42583</v>
      </c>
    </row>
    <row r="170" spans="1:12" x14ac:dyDescent="0.25">
      <c r="A170" s="24" t="s">
        <v>112</v>
      </c>
      <c r="B170" s="31" t="s">
        <v>15</v>
      </c>
      <c r="C170" s="31" t="s">
        <v>93</v>
      </c>
      <c r="D170" s="31" t="s">
        <v>155</v>
      </c>
      <c r="E170" s="31" t="s">
        <v>263</v>
      </c>
      <c r="F170" s="31" t="s">
        <v>19</v>
      </c>
      <c r="G170" s="31" t="s">
        <v>116</v>
      </c>
      <c r="H170" s="31" t="s">
        <v>117</v>
      </c>
      <c r="I170" s="31">
        <v>80</v>
      </c>
      <c r="J170" s="32">
        <v>91.27</v>
      </c>
      <c r="K170" s="32">
        <f t="shared" si="2"/>
        <v>7301.5999999999995</v>
      </c>
      <c r="L170" s="27">
        <v>42583</v>
      </c>
    </row>
    <row r="171" spans="1:12" x14ac:dyDescent="0.25">
      <c r="A171" s="24" t="s">
        <v>112</v>
      </c>
      <c r="B171" s="31" t="s">
        <v>15</v>
      </c>
      <c r="C171" s="31" t="s">
        <v>93</v>
      </c>
      <c r="D171" s="31" t="s">
        <v>155</v>
      </c>
      <c r="E171" s="31" t="s">
        <v>264</v>
      </c>
      <c r="F171" s="31" t="s">
        <v>19</v>
      </c>
      <c r="G171" s="31" t="s">
        <v>116</v>
      </c>
      <c r="H171" s="31" t="s">
        <v>117</v>
      </c>
      <c r="I171" s="31">
        <v>80</v>
      </c>
      <c r="J171" s="32">
        <v>40.24</v>
      </c>
      <c r="K171" s="32">
        <f t="shared" si="2"/>
        <v>3219.2000000000003</v>
      </c>
      <c r="L171" s="27">
        <v>42583</v>
      </c>
    </row>
    <row r="172" spans="1:12" x14ac:dyDescent="0.25">
      <c r="A172" s="24" t="s">
        <v>112</v>
      </c>
      <c r="B172" s="31" t="s">
        <v>15</v>
      </c>
      <c r="C172" s="31" t="s">
        <v>265</v>
      </c>
      <c r="D172" s="31" t="s">
        <v>266</v>
      </c>
      <c r="E172" s="31" t="s">
        <v>267</v>
      </c>
      <c r="F172" s="31" t="s">
        <v>19</v>
      </c>
      <c r="G172" s="31" t="s">
        <v>116</v>
      </c>
      <c r="H172" s="31" t="s">
        <v>117</v>
      </c>
      <c r="I172" s="31">
        <v>7</v>
      </c>
      <c r="J172" s="32">
        <v>121.94</v>
      </c>
      <c r="K172" s="32">
        <f t="shared" si="2"/>
        <v>853.57999999999993</v>
      </c>
      <c r="L172" s="27">
        <v>42583</v>
      </c>
    </row>
    <row r="173" spans="1:12" x14ac:dyDescent="0.25">
      <c r="A173" s="24" t="s">
        <v>112</v>
      </c>
      <c r="B173" s="31" t="s">
        <v>15</v>
      </c>
      <c r="C173" s="31" t="s">
        <v>265</v>
      </c>
      <c r="D173" s="31" t="s">
        <v>268</v>
      </c>
      <c r="E173" s="31" t="s">
        <v>120</v>
      </c>
      <c r="F173" s="31" t="s">
        <v>19</v>
      </c>
      <c r="G173" s="31" t="s">
        <v>116</v>
      </c>
      <c r="H173" s="31" t="s">
        <v>117</v>
      </c>
      <c r="I173" s="31">
        <v>1</v>
      </c>
      <c r="J173" s="32">
        <v>360.57</v>
      </c>
      <c r="K173" s="32">
        <f t="shared" si="2"/>
        <v>360.57</v>
      </c>
      <c r="L173" s="27">
        <v>42583</v>
      </c>
    </row>
    <row r="174" spans="1:12" x14ac:dyDescent="0.25">
      <c r="A174" s="24" t="s">
        <v>112</v>
      </c>
      <c r="B174" s="31" t="s">
        <v>15</v>
      </c>
      <c r="C174" s="31" t="s">
        <v>265</v>
      </c>
      <c r="D174" s="31" t="s">
        <v>269</v>
      </c>
      <c r="E174" s="31" t="s">
        <v>115</v>
      </c>
      <c r="F174" s="31" t="s">
        <v>19</v>
      </c>
      <c r="G174" s="31" t="s">
        <v>116</v>
      </c>
      <c r="H174" s="31" t="s">
        <v>117</v>
      </c>
      <c r="I174" s="31">
        <v>1</v>
      </c>
      <c r="J174" s="32">
        <v>242.76</v>
      </c>
      <c r="K174" s="32">
        <f t="shared" si="2"/>
        <v>242.76</v>
      </c>
      <c r="L174" s="27">
        <v>42583</v>
      </c>
    </row>
    <row r="175" spans="1:12" x14ac:dyDescent="0.25">
      <c r="A175" s="24" t="s">
        <v>112</v>
      </c>
      <c r="B175" s="31" t="s">
        <v>15</v>
      </c>
      <c r="C175" s="31" t="s">
        <v>265</v>
      </c>
      <c r="D175" s="31" t="s">
        <v>160</v>
      </c>
      <c r="E175" s="31" t="s">
        <v>115</v>
      </c>
      <c r="F175" s="31" t="s">
        <v>19</v>
      </c>
      <c r="G175" s="31" t="s">
        <v>116</v>
      </c>
      <c r="H175" s="31" t="s">
        <v>117</v>
      </c>
      <c r="I175" s="31">
        <v>2</v>
      </c>
      <c r="J175" s="32">
        <v>242.76</v>
      </c>
      <c r="K175" s="32">
        <f t="shared" si="2"/>
        <v>485.52</v>
      </c>
      <c r="L175" s="27">
        <v>42583</v>
      </c>
    </row>
    <row r="176" spans="1:12" x14ac:dyDescent="0.25">
      <c r="A176" s="24" t="s">
        <v>112</v>
      </c>
      <c r="B176" s="31" t="s">
        <v>164</v>
      </c>
      <c r="C176" s="31" t="s">
        <v>270</v>
      </c>
      <c r="D176" s="31" t="s">
        <v>176</v>
      </c>
      <c r="E176" s="31" t="s">
        <v>115</v>
      </c>
      <c r="F176" s="31" t="s">
        <v>19</v>
      </c>
      <c r="G176" s="31" t="s">
        <v>116</v>
      </c>
      <c r="H176" s="31" t="s">
        <v>117</v>
      </c>
      <c r="I176" s="31">
        <v>1</v>
      </c>
      <c r="J176" s="32">
        <v>242.79</v>
      </c>
      <c r="K176" s="32">
        <f t="shared" si="2"/>
        <v>242.79</v>
      </c>
      <c r="L176" s="27">
        <v>42583</v>
      </c>
    </row>
    <row r="177" spans="1:12" x14ac:dyDescent="0.25">
      <c r="A177" s="24" t="s">
        <v>112</v>
      </c>
      <c r="B177" s="31" t="s">
        <v>164</v>
      </c>
      <c r="C177" s="31" t="s">
        <v>270</v>
      </c>
      <c r="D177" s="31" t="s">
        <v>178</v>
      </c>
      <c r="E177" s="31" t="s">
        <v>271</v>
      </c>
      <c r="F177" s="31" t="s">
        <v>19</v>
      </c>
      <c r="G177" s="31" t="s">
        <v>116</v>
      </c>
      <c r="H177" s="31" t="s">
        <v>117</v>
      </c>
      <c r="I177" s="31">
        <v>1</v>
      </c>
      <c r="J177" s="32">
        <v>1273.6600000000001</v>
      </c>
      <c r="K177" s="32">
        <f t="shared" si="2"/>
        <v>1273.6600000000001</v>
      </c>
      <c r="L177" s="27">
        <v>42583</v>
      </c>
    </row>
    <row r="178" spans="1:12" x14ac:dyDescent="0.25">
      <c r="A178" s="24" t="s">
        <v>112</v>
      </c>
      <c r="B178" s="31" t="s">
        <v>164</v>
      </c>
      <c r="C178" s="31" t="s">
        <v>270</v>
      </c>
      <c r="D178" s="31" t="s">
        <v>178</v>
      </c>
      <c r="E178" s="31" t="s">
        <v>272</v>
      </c>
      <c r="F178" s="31" t="s">
        <v>19</v>
      </c>
      <c r="G178" s="31" t="s">
        <v>116</v>
      </c>
      <c r="H178" s="31" t="s">
        <v>117</v>
      </c>
      <c r="I178" s="31">
        <v>1</v>
      </c>
      <c r="J178" s="32">
        <v>4450.96</v>
      </c>
      <c r="K178" s="32">
        <f t="shared" si="2"/>
        <v>4450.96</v>
      </c>
      <c r="L178" s="27">
        <v>42583</v>
      </c>
    </row>
    <row r="179" spans="1:12" x14ac:dyDescent="0.25">
      <c r="A179" s="24" t="s">
        <v>112</v>
      </c>
      <c r="B179" s="31" t="s">
        <v>164</v>
      </c>
      <c r="C179" s="31" t="s">
        <v>270</v>
      </c>
      <c r="D179" s="31" t="s">
        <v>178</v>
      </c>
      <c r="E179" s="31" t="s">
        <v>273</v>
      </c>
      <c r="F179" s="31" t="s">
        <v>19</v>
      </c>
      <c r="G179" s="31" t="s">
        <v>116</v>
      </c>
      <c r="H179" s="31" t="s">
        <v>117</v>
      </c>
      <c r="I179" s="31">
        <v>1</v>
      </c>
      <c r="J179" s="32">
        <v>524.29999999999995</v>
      </c>
      <c r="K179" s="32">
        <f t="shared" si="2"/>
        <v>524.29999999999995</v>
      </c>
      <c r="L179" s="27">
        <v>42583</v>
      </c>
    </row>
    <row r="180" spans="1:12" x14ac:dyDescent="0.25">
      <c r="A180" s="24" t="s">
        <v>112</v>
      </c>
      <c r="B180" s="31" t="s">
        <v>164</v>
      </c>
      <c r="C180" s="31" t="s">
        <v>270</v>
      </c>
      <c r="D180" s="31" t="s">
        <v>178</v>
      </c>
      <c r="E180" s="31" t="s">
        <v>274</v>
      </c>
      <c r="F180" s="31" t="s">
        <v>19</v>
      </c>
      <c r="G180" s="31" t="s">
        <v>116</v>
      </c>
      <c r="H180" s="31" t="s">
        <v>117</v>
      </c>
      <c r="I180" s="31">
        <v>1</v>
      </c>
      <c r="J180" s="32">
        <v>553.96</v>
      </c>
      <c r="K180" s="32">
        <f t="shared" si="2"/>
        <v>553.96</v>
      </c>
      <c r="L180" s="27">
        <v>42583</v>
      </c>
    </row>
    <row r="181" spans="1:12" x14ac:dyDescent="0.25">
      <c r="A181" s="24" t="s">
        <v>112</v>
      </c>
      <c r="B181" s="31" t="s">
        <v>164</v>
      </c>
      <c r="C181" s="31" t="s">
        <v>270</v>
      </c>
      <c r="D181" s="31" t="s">
        <v>178</v>
      </c>
      <c r="E181" s="31" t="s">
        <v>275</v>
      </c>
      <c r="F181" s="31" t="s">
        <v>19</v>
      </c>
      <c r="G181" s="31" t="s">
        <v>116</v>
      </c>
      <c r="H181" s="31" t="s">
        <v>117</v>
      </c>
      <c r="I181" s="31">
        <v>1</v>
      </c>
      <c r="J181" s="32">
        <v>1512.02</v>
      </c>
      <c r="K181" s="32">
        <f t="shared" si="2"/>
        <v>1512.02</v>
      </c>
      <c r="L181" s="27">
        <v>42583</v>
      </c>
    </row>
    <row r="182" spans="1:12" x14ac:dyDescent="0.25">
      <c r="A182" s="24" t="s">
        <v>112</v>
      </c>
      <c r="B182" s="31" t="s">
        <v>164</v>
      </c>
      <c r="C182" s="31" t="s">
        <v>270</v>
      </c>
      <c r="D182" s="31" t="s">
        <v>183</v>
      </c>
      <c r="E182" s="31" t="s">
        <v>186</v>
      </c>
      <c r="F182" s="31" t="s">
        <v>19</v>
      </c>
      <c r="G182" s="31" t="s">
        <v>116</v>
      </c>
      <c r="H182" s="31" t="s">
        <v>117</v>
      </c>
      <c r="I182" s="31">
        <v>7</v>
      </c>
      <c r="J182" s="32">
        <v>162.11000000000001</v>
      </c>
      <c r="K182" s="32">
        <f t="shared" si="2"/>
        <v>1134.77</v>
      </c>
      <c r="L182" s="27">
        <v>42583</v>
      </c>
    </row>
    <row r="183" spans="1:12" x14ac:dyDescent="0.25">
      <c r="A183" s="24" t="s">
        <v>112</v>
      </c>
      <c r="B183" s="31" t="s">
        <v>164</v>
      </c>
      <c r="C183" s="31" t="s">
        <v>270</v>
      </c>
      <c r="D183" s="31" t="s">
        <v>183</v>
      </c>
      <c r="E183" s="31" t="s">
        <v>276</v>
      </c>
      <c r="F183" s="31" t="s">
        <v>19</v>
      </c>
      <c r="G183" s="31" t="s">
        <v>116</v>
      </c>
      <c r="H183" s="31" t="s">
        <v>117</v>
      </c>
      <c r="I183" s="31">
        <v>550</v>
      </c>
      <c r="J183" s="32">
        <v>7.52</v>
      </c>
      <c r="K183" s="32">
        <f t="shared" si="2"/>
        <v>4136</v>
      </c>
      <c r="L183" s="27">
        <v>42583</v>
      </c>
    </row>
    <row r="184" spans="1:12" x14ac:dyDescent="0.25">
      <c r="A184" s="24" t="s">
        <v>112</v>
      </c>
      <c r="B184" s="31" t="s">
        <v>164</v>
      </c>
      <c r="C184" s="31" t="s">
        <v>270</v>
      </c>
      <c r="D184" s="31" t="s">
        <v>183</v>
      </c>
      <c r="E184" s="31" t="s">
        <v>277</v>
      </c>
      <c r="F184" s="31" t="s">
        <v>19</v>
      </c>
      <c r="G184" s="31" t="s">
        <v>116</v>
      </c>
      <c r="H184" s="31" t="s">
        <v>117</v>
      </c>
      <c r="I184" s="31">
        <v>1</v>
      </c>
      <c r="J184" s="32">
        <v>135.04</v>
      </c>
      <c r="K184" s="32">
        <f t="shared" si="2"/>
        <v>135.04</v>
      </c>
      <c r="L184" s="27">
        <v>42583</v>
      </c>
    </row>
    <row r="185" spans="1:12" x14ac:dyDescent="0.25">
      <c r="A185" s="30" t="s">
        <v>14</v>
      </c>
      <c r="B185" s="25" t="s">
        <v>15</v>
      </c>
      <c r="C185" s="25" t="s">
        <v>22</v>
      </c>
      <c r="D185" s="25" t="s">
        <v>23</v>
      </c>
      <c r="E185" s="25" t="s">
        <v>190</v>
      </c>
      <c r="F185" s="25" t="s">
        <v>19</v>
      </c>
      <c r="G185" s="25" t="s">
        <v>191</v>
      </c>
      <c r="H185" s="25" t="s">
        <v>21</v>
      </c>
      <c r="I185" s="25">
        <v>1</v>
      </c>
      <c r="J185" s="26">
        <v>53.13</v>
      </c>
      <c r="K185" s="26">
        <f t="shared" si="2"/>
        <v>53.13</v>
      </c>
      <c r="L185" s="27">
        <v>42614</v>
      </c>
    </row>
    <row r="186" spans="1:12" x14ac:dyDescent="0.25">
      <c r="A186" s="30" t="s">
        <v>14</v>
      </c>
      <c r="B186" s="25" t="s">
        <v>15</v>
      </c>
      <c r="C186" s="25" t="s">
        <v>22</v>
      </c>
      <c r="D186" s="25" t="s">
        <v>23</v>
      </c>
      <c r="E186" s="25" t="s">
        <v>278</v>
      </c>
      <c r="F186" s="25" t="s">
        <v>19</v>
      </c>
      <c r="G186" s="25" t="s">
        <v>279</v>
      </c>
      <c r="H186" s="25" t="s">
        <v>21</v>
      </c>
      <c r="I186" s="25">
        <v>3</v>
      </c>
      <c r="J186" s="26">
        <v>102.11</v>
      </c>
      <c r="K186" s="26">
        <f t="shared" si="2"/>
        <v>306.33</v>
      </c>
      <c r="L186" s="27">
        <v>42614</v>
      </c>
    </row>
    <row r="187" spans="1:12" x14ac:dyDescent="0.25">
      <c r="A187" s="30" t="s">
        <v>14</v>
      </c>
      <c r="B187" s="25" t="s">
        <v>15</v>
      </c>
      <c r="C187" s="25" t="s">
        <v>22</v>
      </c>
      <c r="D187" s="25" t="s">
        <v>23</v>
      </c>
      <c r="E187" s="25" t="s">
        <v>280</v>
      </c>
      <c r="F187" s="25" t="s">
        <v>19</v>
      </c>
      <c r="G187" s="25" t="s">
        <v>281</v>
      </c>
      <c r="H187" s="25" t="s">
        <v>21</v>
      </c>
      <c r="I187" s="25">
        <v>1</v>
      </c>
      <c r="J187" s="26">
        <v>2825.38</v>
      </c>
      <c r="K187" s="26">
        <f t="shared" si="2"/>
        <v>2825.38</v>
      </c>
      <c r="L187" s="27">
        <v>42614</v>
      </c>
    </row>
    <row r="188" spans="1:12" x14ac:dyDescent="0.25">
      <c r="A188" s="30" t="s">
        <v>14</v>
      </c>
      <c r="B188" s="25" t="s">
        <v>15</v>
      </c>
      <c r="C188" s="25" t="s">
        <v>225</v>
      </c>
      <c r="D188" s="25" t="s">
        <v>282</v>
      </c>
      <c r="E188" s="25" t="s">
        <v>283</v>
      </c>
      <c r="F188" s="25" t="s">
        <v>19</v>
      </c>
      <c r="G188" s="25" t="s">
        <v>284</v>
      </c>
      <c r="H188" s="25" t="s">
        <v>21</v>
      </c>
      <c r="I188" s="25">
        <v>1</v>
      </c>
      <c r="J188" s="26">
        <v>53.06</v>
      </c>
      <c r="K188" s="26">
        <f t="shared" si="2"/>
        <v>53.06</v>
      </c>
      <c r="L188" s="27">
        <v>42614</v>
      </c>
    </row>
    <row r="189" spans="1:12" x14ac:dyDescent="0.25">
      <c r="A189" s="30" t="s">
        <v>14</v>
      </c>
      <c r="B189" s="25" t="s">
        <v>15</v>
      </c>
      <c r="C189" s="25" t="s">
        <v>225</v>
      </c>
      <c r="D189" s="25" t="s">
        <v>282</v>
      </c>
      <c r="E189" s="25" t="s">
        <v>285</v>
      </c>
      <c r="F189" s="25" t="s">
        <v>19</v>
      </c>
      <c r="G189" s="25" t="s">
        <v>286</v>
      </c>
      <c r="H189" s="25" t="s">
        <v>21</v>
      </c>
      <c r="I189" s="25">
        <v>1</v>
      </c>
      <c r="J189" s="26">
        <v>212.19</v>
      </c>
      <c r="K189" s="26">
        <f t="shared" si="2"/>
        <v>212.19</v>
      </c>
      <c r="L189" s="27">
        <v>42614</v>
      </c>
    </row>
    <row r="190" spans="1:12" x14ac:dyDescent="0.25">
      <c r="A190" s="30" t="s">
        <v>14</v>
      </c>
      <c r="B190" s="25" t="s">
        <v>15</v>
      </c>
      <c r="C190" s="25" t="s">
        <v>200</v>
      </c>
      <c r="D190" s="25" t="s">
        <v>130</v>
      </c>
      <c r="E190" s="25" t="s">
        <v>287</v>
      </c>
      <c r="F190" s="25" t="s">
        <v>19</v>
      </c>
      <c r="G190" s="25" t="s">
        <v>288</v>
      </c>
      <c r="H190" s="25" t="s">
        <v>21</v>
      </c>
      <c r="I190" s="25">
        <v>1</v>
      </c>
      <c r="J190" s="26">
        <v>373.22</v>
      </c>
      <c r="K190" s="26">
        <f t="shared" si="2"/>
        <v>373.22</v>
      </c>
      <c r="L190" s="27">
        <v>42614</v>
      </c>
    </row>
    <row r="191" spans="1:12" x14ac:dyDescent="0.25">
      <c r="A191" s="30" t="s">
        <v>14</v>
      </c>
      <c r="B191" s="25" t="s">
        <v>15</v>
      </c>
      <c r="C191" s="25" t="s">
        <v>200</v>
      </c>
      <c r="D191" s="25" t="s">
        <v>130</v>
      </c>
      <c r="E191" s="25" t="s">
        <v>289</v>
      </c>
      <c r="F191" s="25" t="s">
        <v>19</v>
      </c>
      <c r="G191" s="25" t="s">
        <v>290</v>
      </c>
      <c r="H191" s="25" t="s">
        <v>21</v>
      </c>
      <c r="I191" s="25">
        <v>1</v>
      </c>
      <c r="J191" s="26">
        <v>668.56</v>
      </c>
      <c r="K191" s="26">
        <f t="shared" si="2"/>
        <v>668.56</v>
      </c>
      <c r="L191" s="27">
        <v>42614</v>
      </c>
    </row>
    <row r="192" spans="1:12" x14ac:dyDescent="0.25">
      <c r="A192" s="30" t="s">
        <v>14</v>
      </c>
      <c r="B192" s="25" t="s">
        <v>15</v>
      </c>
      <c r="C192" s="25" t="s">
        <v>28</v>
      </c>
      <c r="D192" s="25" t="s">
        <v>29</v>
      </c>
      <c r="E192" s="25" t="s">
        <v>291</v>
      </c>
      <c r="F192" s="25" t="s">
        <v>19</v>
      </c>
      <c r="G192" s="25" t="s">
        <v>292</v>
      </c>
      <c r="H192" s="25" t="s">
        <v>21</v>
      </c>
      <c r="I192" s="25">
        <v>10</v>
      </c>
      <c r="J192" s="26">
        <v>61.21</v>
      </c>
      <c r="K192" s="26">
        <f t="shared" si="2"/>
        <v>612.1</v>
      </c>
      <c r="L192" s="27">
        <v>42614</v>
      </c>
    </row>
    <row r="193" spans="1:12" x14ac:dyDescent="0.25">
      <c r="A193" s="30" t="s">
        <v>14</v>
      </c>
      <c r="B193" s="25" t="s">
        <v>15</v>
      </c>
      <c r="C193" s="25" t="s">
        <v>28</v>
      </c>
      <c r="D193" s="25" t="s">
        <v>29</v>
      </c>
      <c r="E193" s="25" t="s">
        <v>293</v>
      </c>
      <c r="F193" s="25" t="s">
        <v>19</v>
      </c>
      <c r="G193" s="25" t="s">
        <v>294</v>
      </c>
      <c r="H193" s="25" t="s">
        <v>21</v>
      </c>
      <c r="I193" s="25">
        <v>20</v>
      </c>
      <c r="J193" s="26">
        <v>413.96</v>
      </c>
      <c r="K193" s="26">
        <f t="shared" si="2"/>
        <v>8279.1999999999989</v>
      </c>
      <c r="L193" s="27">
        <v>42614</v>
      </c>
    </row>
    <row r="194" spans="1:12" x14ac:dyDescent="0.25">
      <c r="A194" s="30" t="s">
        <v>14</v>
      </c>
      <c r="B194" s="25" t="s">
        <v>15</v>
      </c>
      <c r="C194" s="25" t="s">
        <v>295</v>
      </c>
      <c r="D194" s="25" t="s">
        <v>296</v>
      </c>
      <c r="E194" s="25" t="s">
        <v>297</v>
      </c>
      <c r="F194" s="25" t="s">
        <v>19</v>
      </c>
      <c r="G194" s="25" t="s">
        <v>298</v>
      </c>
      <c r="H194" s="25" t="s">
        <v>21</v>
      </c>
      <c r="I194" s="25">
        <v>1</v>
      </c>
      <c r="J194" s="26">
        <v>1036.46</v>
      </c>
      <c r="K194" s="26">
        <f t="shared" si="2"/>
        <v>1036.46</v>
      </c>
      <c r="L194" s="27">
        <v>42614</v>
      </c>
    </row>
    <row r="195" spans="1:12" x14ac:dyDescent="0.25">
      <c r="A195" s="30" t="s">
        <v>14</v>
      </c>
      <c r="B195" s="25" t="s">
        <v>15</v>
      </c>
      <c r="C195" s="25" t="s">
        <v>295</v>
      </c>
      <c r="D195" s="25" t="s">
        <v>296</v>
      </c>
      <c r="E195" s="25" t="s">
        <v>297</v>
      </c>
      <c r="F195" s="25" t="s">
        <v>19</v>
      </c>
      <c r="G195" s="25" t="s">
        <v>298</v>
      </c>
      <c r="H195" s="25" t="s">
        <v>21</v>
      </c>
      <c r="I195" s="25">
        <v>1</v>
      </c>
      <c r="J195" s="26">
        <v>1036.46</v>
      </c>
      <c r="K195" s="26">
        <f t="shared" si="2"/>
        <v>1036.46</v>
      </c>
      <c r="L195" s="27">
        <v>42614</v>
      </c>
    </row>
    <row r="196" spans="1:12" x14ac:dyDescent="0.25">
      <c r="A196" s="30" t="s">
        <v>14</v>
      </c>
      <c r="B196" s="25" t="s">
        <v>15</v>
      </c>
      <c r="C196" s="25" t="s">
        <v>295</v>
      </c>
      <c r="D196" s="25" t="s">
        <v>296</v>
      </c>
      <c r="E196" s="25" t="s">
        <v>297</v>
      </c>
      <c r="F196" s="25" t="s">
        <v>19</v>
      </c>
      <c r="G196" s="25" t="s">
        <v>298</v>
      </c>
      <c r="H196" s="25" t="s">
        <v>21</v>
      </c>
      <c r="I196" s="25">
        <v>1</v>
      </c>
      <c r="J196" s="26">
        <v>1036.46</v>
      </c>
      <c r="K196" s="26">
        <f t="shared" si="2"/>
        <v>1036.46</v>
      </c>
      <c r="L196" s="27">
        <v>42614</v>
      </c>
    </row>
    <row r="197" spans="1:12" x14ac:dyDescent="0.25">
      <c r="A197" s="30" t="s">
        <v>14</v>
      </c>
      <c r="B197" s="25" t="s">
        <v>15</v>
      </c>
      <c r="C197" s="25" t="s">
        <v>295</v>
      </c>
      <c r="D197" s="25" t="s">
        <v>296</v>
      </c>
      <c r="E197" s="25" t="s">
        <v>58</v>
      </c>
      <c r="F197" s="25" t="s">
        <v>19</v>
      </c>
      <c r="G197" s="25" t="s">
        <v>59</v>
      </c>
      <c r="H197" s="25" t="s">
        <v>21</v>
      </c>
      <c r="I197" s="25">
        <v>5</v>
      </c>
      <c r="J197" s="26">
        <v>1549.34</v>
      </c>
      <c r="K197" s="26">
        <f t="shared" si="2"/>
        <v>7746.7</v>
      </c>
      <c r="L197" s="27">
        <v>42614</v>
      </c>
    </row>
    <row r="198" spans="1:12" x14ac:dyDescent="0.25">
      <c r="A198" s="30" t="s">
        <v>14</v>
      </c>
      <c r="B198" s="25" t="s">
        <v>15</v>
      </c>
      <c r="C198" s="25" t="s">
        <v>32</v>
      </c>
      <c r="D198" s="25" t="s">
        <v>33</v>
      </c>
      <c r="E198" s="25" t="s">
        <v>299</v>
      </c>
      <c r="F198" s="25" t="s">
        <v>19</v>
      </c>
      <c r="G198" s="25" t="s">
        <v>300</v>
      </c>
      <c r="H198" s="25" t="s">
        <v>21</v>
      </c>
      <c r="I198" s="25">
        <v>1</v>
      </c>
      <c r="J198" s="26">
        <v>2823.02</v>
      </c>
      <c r="K198" s="26">
        <f t="shared" ref="K198:K261" si="3">I198*J198</f>
        <v>2823.02</v>
      </c>
      <c r="L198" s="27">
        <v>42614</v>
      </c>
    </row>
    <row r="199" spans="1:12" x14ac:dyDescent="0.25">
      <c r="A199" s="30" t="s">
        <v>14</v>
      </c>
      <c r="B199" s="25" t="s">
        <v>15</v>
      </c>
      <c r="C199" s="25" t="s">
        <v>32</v>
      </c>
      <c r="D199" s="25" t="s">
        <v>33</v>
      </c>
      <c r="E199" s="25" t="s">
        <v>299</v>
      </c>
      <c r="F199" s="25" t="s">
        <v>19</v>
      </c>
      <c r="G199" s="25" t="s">
        <v>301</v>
      </c>
      <c r="H199" s="25" t="s">
        <v>21</v>
      </c>
      <c r="I199" s="25">
        <v>1</v>
      </c>
      <c r="J199" s="26">
        <v>4458.12</v>
      </c>
      <c r="K199" s="26">
        <f t="shared" si="3"/>
        <v>4458.12</v>
      </c>
      <c r="L199" s="27">
        <v>42614</v>
      </c>
    </row>
    <row r="200" spans="1:12" x14ac:dyDescent="0.25">
      <c r="A200" s="30" t="s">
        <v>14</v>
      </c>
      <c r="B200" s="25" t="s">
        <v>15</v>
      </c>
      <c r="C200" s="25" t="s">
        <v>32</v>
      </c>
      <c r="D200" s="25" t="s">
        <v>33</v>
      </c>
      <c r="E200" s="25" t="s">
        <v>302</v>
      </c>
      <c r="F200" s="25" t="s">
        <v>19</v>
      </c>
      <c r="G200" s="25" t="s">
        <v>303</v>
      </c>
      <c r="H200" s="25" t="s">
        <v>21</v>
      </c>
      <c r="I200" s="25">
        <v>300</v>
      </c>
      <c r="J200" s="26">
        <v>853.69</v>
      </c>
      <c r="K200" s="26">
        <f t="shared" si="3"/>
        <v>256107.00000000003</v>
      </c>
      <c r="L200" s="27">
        <v>42614</v>
      </c>
    </row>
    <row r="201" spans="1:12" x14ac:dyDescent="0.25">
      <c r="A201" s="30" t="s">
        <v>14</v>
      </c>
      <c r="B201" s="25" t="s">
        <v>15</v>
      </c>
      <c r="C201" s="25" t="s">
        <v>304</v>
      </c>
      <c r="D201" s="25" t="s">
        <v>305</v>
      </c>
      <c r="E201" s="25" t="s">
        <v>306</v>
      </c>
      <c r="F201" s="25" t="s">
        <v>19</v>
      </c>
      <c r="G201" s="25" t="s">
        <v>307</v>
      </c>
      <c r="H201" s="25" t="s">
        <v>21</v>
      </c>
      <c r="I201" s="25">
        <v>1</v>
      </c>
      <c r="J201" s="26">
        <v>163.13</v>
      </c>
      <c r="K201" s="26">
        <f t="shared" si="3"/>
        <v>163.13</v>
      </c>
      <c r="L201" s="27">
        <v>42614</v>
      </c>
    </row>
    <row r="202" spans="1:12" x14ac:dyDescent="0.25">
      <c r="A202" s="30" t="s">
        <v>112</v>
      </c>
      <c r="B202" s="25" t="s">
        <v>15</v>
      </c>
      <c r="C202" s="25" t="s">
        <v>308</v>
      </c>
      <c r="D202" s="25" t="s">
        <v>114</v>
      </c>
      <c r="E202" s="25" t="s">
        <v>309</v>
      </c>
      <c r="F202" s="25" t="s">
        <v>19</v>
      </c>
      <c r="G202" s="25" t="s">
        <v>116</v>
      </c>
      <c r="H202" s="25" t="s">
        <v>117</v>
      </c>
      <c r="I202" s="25">
        <v>1</v>
      </c>
      <c r="J202" s="26">
        <v>47416.88</v>
      </c>
      <c r="K202" s="26">
        <f t="shared" si="3"/>
        <v>47416.88</v>
      </c>
      <c r="L202" s="27">
        <v>42614</v>
      </c>
    </row>
    <row r="203" spans="1:12" x14ac:dyDescent="0.25">
      <c r="A203" s="30" t="s">
        <v>112</v>
      </c>
      <c r="B203" s="25" t="s">
        <v>15</v>
      </c>
      <c r="C203" s="25" t="s">
        <v>308</v>
      </c>
      <c r="D203" s="25" t="s">
        <v>114</v>
      </c>
      <c r="E203" s="25" t="s">
        <v>310</v>
      </c>
      <c r="F203" s="25" t="s">
        <v>19</v>
      </c>
      <c r="G203" s="25" t="s">
        <v>116</v>
      </c>
      <c r="H203" s="25" t="s">
        <v>117</v>
      </c>
      <c r="I203" s="25">
        <v>1</v>
      </c>
      <c r="J203" s="26">
        <v>21074.17</v>
      </c>
      <c r="K203" s="26">
        <f t="shared" si="3"/>
        <v>21074.17</v>
      </c>
      <c r="L203" s="27">
        <v>42614</v>
      </c>
    </row>
    <row r="204" spans="1:12" x14ac:dyDescent="0.25">
      <c r="A204" s="30" t="s">
        <v>112</v>
      </c>
      <c r="B204" s="25" t="s">
        <v>15</v>
      </c>
      <c r="C204" s="25" t="s">
        <v>308</v>
      </c>
      <c r="D204" s="25" t="s">
        <v>118</v>
      </c>
      <c r="E204" s="25" t="s">
        <v>311</v>
      </c>
      <c r="F204" s="25" t="s">
        <v>19</v>
      </c>
      <c r="G204" s="25" t="s">
        <v>116</v>
      </c>
      <c r="H204" s="25" t="s">
        <v>117</v>
      </c>
      <c r="I204" s="25">
        <v>1</v>
      </c>
      <c r="J204" s="26">
        <v>2307.21</v>
      </c>
      <c r="K204" s="26">
        <f t="shared" si="3"/>
        <v>2307.21</v>
      </c>
      <c r="L204" s="27">
        <v>42614</v>
      </c>
    </row>
    <row r="205" spans="1:12" x14ac:dyDescent="0.25">
      <c r="A205" s="30" t="s">
        <v>112</v>
      </c>
      <c r="B205" s="25" t="s">
        <v>15</v>
      </c>
      <c r="C205" s="25" t="s">
        <v>28</v>
      </c>
      <c r="D205" s="25" t="s">
        <v>312</v>
      </c>
      <c r="E205" s="25" t="s">
        <v>261</v>
      </c>
      <c r="F205" s="25" t="s">
        <v>19</v>
      </c>
      <c r="G205" s="25" t="s">
        <v>116</v>
      </c>
      <c r="H205" s="25" t="s">
        <v>117</v>
      </c>
      <c r="I205" s="25">
        <v>1</v>
      </c>
      <c r="J205" s="26">
        <v>73.87</v>
      </c>
      <c r="K205" s="26">
        <f t="shared" si="3"/>
        <v>73.87</v>
      </c>
      <c r="L205" s="27">
        <v>42614</v>
      </c>
    </row>
    <row r="206" spans="1:12" x14ac:dyDescent="0.25">
      <c r="A206" s="30" t="s">
        <v>112</v>
      </c>
      <c r="B206" s="25" t="s">
        <v>15</v>
      </c>
      <c r="C206" s="25" t="s">
        <v>308</v>
      </c>
      <c r="D206" s="25" t="s">
        <v>231</v>
      </c>
      <c r="E206" s="25" t="s">
        <v>313</v>
      </c>
      <c r="F206" s="25" t="s">
        <v>19</v>
      </c>
      <c r="G206" s="25" t="s">
        <v>116</v>
      </c>
      <c r="H206" s="25" t="s">
        <v>117</v>
      </c>
      <c r="I206" s="25">
        <v>4</v>
      </c>
      <c r="J206" s="26">
        <v>360.57</v>
      </c>
      <c r="K206" s="26">
        <f t="shared" si="3"/>
        <v>1442.28</v>
      </c>
      <c r="L206" s="27">
        <v>42614</v>
      </c>
    </row>
    <row r="207" spans="1:12" x14ac:dyDescent="0.25">
      <c r="A207" s="30" t="s">
        <v>112</v>
      </c>
      <c r="B207" s="25" t="s">
        <v>15</v>
      </c>
      <c r="C207" s="25" t="s">
        <v>308</v>
      </c>
      <c r="D207" s="25" t="s">
        <v>232</v>
      </c>
      <c r="E207" s="25" t="s">
        <v>314</v>
      </c>
      <c r="F207" s="25" t="s">
        <v>19</v>
      </c>
      <c r="G207" s="25" t="s">
        <v>116</v>
      </c>
      <c r="H207" s="25" t="s">
        <v>117</v>
      </c>
      <c r="I207" s="25">
        <v>1</v>
      </c>
      <c r="J207" s="26">
        <v>613.80999999999995</v>
      </c>
      <c r="K207" s="26">
        <f t="shared" si="3"/>
        <v>613.80999999999995</v>
      </c>
      <c r="L207" s="27">
        <v>42614</v>
      </c>
    </row>
    <row r="208" spans="1:12" x14ac:dyDescent="0.25">
      <c r="A208" s="24" t="s">
        <v>112</v>
      </c>
      <c r="B208" s="25" t="s">
        <v>15</v>
      </c>
      <c r="C208" s="25" t="s">
        <v>308</v>
      </c>
      <c r="D208" s="25" t="s">
        <v>232</v>
      </c>
      <c r="E208" s="25" t="s">
        <v>315</v>
      </c>
      <c r="F208" s="25" t="s">
        <v>19</v>
      </c>
      <c r="G208" s="25" t="s">
        <v>116</v>
      </c>
      <c r="H208" s="25" t="s">
        <v>117</v>
      </c>
      <c r="I208" s="25">
        <v>1</v>
      </c>
      <c r="J208" s="26">
        <v>204.6</v>
      </c>
      <c r="K208" s="26">
        <f t="shared" si="3"/>
        <v>204.6</v>
      </c>
      <c r="L208" s="27">
        <v>42614</v>
      </c>
    </row>
    <row r="209" spans="1:12" x14ac:dyDescent="0.25">
      <c r="A209" s="24" t="s">
        <v>112</v>
      </c>
      <c r="B209" s="25" t="s">
        <v>15</v>
      </c>
      <c r="C209" s="25" t="s">
        <v>308</v>
      </c>
      <c r="D209" s="25" t="s">
        <v>232</v>
      </c>
      <c r="E209" s="25" t="s">
        <v>316</v>
      </c>
      <c r="F209" s="25" t="s">
        <v>19</v>
      </c>
      <c r="G209" s="25" t="s">
        <v>116</v>
      </c>
      <c r="H209" s="25" t="s">
        <v>117</v>
      </c>
      <c r="I209" s="25">
        <v>2</v>
      </c>
      <c r="J209" s="26">
        <v>417.54</v>
      </c>
      <c r="K209" s="26">
        <f t="shared" si="3"/>
        <v>835.08</v>
      </c>
      <c r="L209" s="27">
        <v>42614</v>
      </c>
    </row>
    <row r="210" spans="1:12" x14ac:dyDescent="0.25">
      <c r="A210" s="24" t="s">
        <v>112</v>
      </c>
      <c r="B210" s="25" t="s">
        <v>15</v>
      </c>
      <c r="C210" s="25" t="s">
        <v>308</v>
      </c>
      <c r="D210" s="25" t="s">
        <v>232</v>
      </c>
      <c r="E210" s="25" t="s">
        <v>240</v>
      </c>
      <c r="F210" s="25" t="s">
        <v>19</v>
      </c>
      <c r="G210" s="25" t="s">
        <v>116</v>
      </c>
      <c r="H210" s="25" t="s">
        <v>117</v>
      </c>
      <c r="I210" s="25">
        <v>1</v>
      </c>
      <c r="J210" s="26">
        <v>629</v>
      </c>
      <c r="K210" s="26">
        <f t="shared" si="3"/>
        <v>629</v>
      </c>
      <c r="L210" s="27">
        <v>42614</v>
      </c>
    </row>
    <row r="211" spans="1:12" x14ac:dyDescent="0.25">
      <c r="A211" s="24" t="s">
        <v>112</v>
      </c>
      <c r="B211" s="25" t="s">
        <v>15</v>
      </c>
      <c r="C211" s="25" t="s">
        <v>308</v>
      </c>
      <c r="D211" s="25" t="s">
        <v>232</v>
      </c>
      <c r="E211" s="25" t="s">
        <v>317</v>
      </c>
      <c r="F211" s="25" t="s">
        <v>19</v>
      </c>
      <c r="G211" s="25" t="s">
        <v>116</v>
      </c>
      <c r="H211" s="25" t="s">
        <v>117</v>
      </c>
      <c r="I211" s="25">
        <v>1</v>
      </c>
      <c r="J211" s="26">
        <v>197.71</v>
      </c>
      <c r="K211" s="26">
        <f t="shared" si="3"/>
        <v>197.71</v>
      </c>
      <c r="L211" s="27">
        <v>42614</v>
      </c>
    </row>
    <row r="212" spans="1:12" x14ac:dyDescent="0.25">
      <c r="A212" s="24" t="s">
        <v>112</v>
      </c>
      <c r="B212" s="25" t="s">
        <v>15</v>
      </c>
      <c r="C212" s="25" t="s">
        <v>129</v>
      </c>
      <c r="D212" s="25" t="s">
        <v>130</v>
      </c>
      <c r="E212" s="25" t="s">
        <v>313</v>
      </c>
      <c r="F212" s="25" t="s">
        <v>19</v>
      </c>
      <c r="G212" s="25" t="s">
        <v>116</v>
      </c>
      <c r="H212" s="25" t="s">
        <v>117</v>
      </c>
      <c r="I212" s="25">
        <v>1</v>
      </c>
      <c r="J212" s="26">
        <v>360.57</v>
      </c>
      <c r="K212" s="26">
        <f t="shared" si="3"/>
        <v>360.57</v>
      </c>
      <c r="L212" s="27">
        <v>42614</v>
      </c>
    </row>
    <row r="213" spans="1:12" x14ac:dyDescent="0.25">
      <c r="A213" s="24" t="s">
        <v>112</v>
      </c>
      <c r="B213" s="25" t="s">
        <v>15</v>
      </c>
      <c r="C213" s="25" t="s">
        <v>129</v>
      </c>
      <c r="D213" s="25" t="s">
        <v>130</v>
      </c>
      <c r="E213" s="25" t="s">
        <v>313</v>
      </c>
      <c r="F213" s="25" t="s">
        <v>19</v>
      </c>
      <c r="G213" s="25" t="s">
        <v>116</v>
      </c>
      <c r="H213" s="25" t="s">
        <v>117</v>
      </c>
      <c r="I213" s="25">
        <v>1</v>
      </c>
      <c r="J213" s="26">
        <v>360.57</v>
      </c>
      <c r="K213" s="26">
        <f t="shared" si="3"/>
        <v>360.57</v>
      </c>
      <c r="L213" s="27">
        <v>42614</v>
      </c>
    </row>
    <row r="214" spans="1:12" x14ac:dyDescent="0.25">
      <c r="A214" s="24" t="s">
        <v>112</v>
      </c>
      <c r="B214" s="25" t="s">
        <v>15</v>
      </c>
      <c r="C214" s="25" t="s">
        <v>129</v>
      </c>
      <c r="D214" s="25" t="s">
        <v>130</v>
      </c>
      <c r="E214" s="25" t="s">
        <v>318</v>
      </c>
      <c r="F214" s="25" t="s">
        <v>19</v>
      </c>
      <c r="G214" s="25" t="s">
        <v>116</v>
      </c>
      <c r="H214" s="25" t="s">
        <v>117</v>
      </c>
      <c r="I214" s="25">
        <v>3</v>
      </c>
      <c r="J214" s="26">
        <v>985.04</v>
      </c>
      <c r="K214" s="26">
        <f t="shared" si="3"/>
        <v>2955.12</v>
      </c>
      <c r="L214" s="27">
        <v>42614</v>
      </c>
    </row>
    <row r="215" spans="1:12" x14ac:dyDescent="0.25">
      <c r="A215" s="24" t="s">
        <v>112</v>
      </c>
      <c r="B215" s="25" t="s">
        <v>15</v>
      </c>
      <c r="C215" s="25" t="s">
        <v>129</v>
      </c>
      <c r="D215" s="25" t="s">
        <v>130</v>
      </c>
      <c r="E215" s="25" t="s">
        <v>319</v>
      </c>
      <c r="F215" s="25" t="s">
        <v>19</v>
      </c>
      <c r="G215" s="25" t="s">
        <v>116</v>
      </c>
      <c r="H215" s="25" t="s">
        <v>117</v>
      </c>
      <c r="I215" s="25">
        <v>1</v>
      </c>
      <c r="J215" s="26">
        <v>488.04</v>
      </c>
      <c r="K215" s="26">
        <f t="shared" si="3"/>
        <v>488.04</v>
      </c>
      <c r="L215" s="27">
        <v>42614</v>
      </c>
    </row>
    <row r="216" spans="1:12" x14ac:dyDescent="0.25">
      <c r="A216" s="24" t="s">
        <v>112</v>
      </c>
      <c r="B216" s="25" t="s">
        <v>15</v>
      </c>
      <c r="C216" s="25" t="s">
        <v>129</v>
      </c>
      <c r="D216" s="25" t="s">
        <v>130</v>
      </c>
      <c r="E216" s="25" t="s">
        <v>320</v>
      </c>
      <c r="F216" s="25" t="s">
        <v>19</v>
      </c>
      <c r="G216" s="25" t="s">
        <v>116</v>
      </c>
      <c r="H216" s="25" t="s">
        <v>117</v>
      </c>
      <c r="I216" s="25">
        <v>-5</v>
      </c>
      <c r="J216" s="26">
        <v>184.13</v>
      </c>
      <c r="K216" s="26">
        <f t="shared" si="3"/>
        <v>-920.65</v>
      </c>
      <c r="L216" s="27">
        <v>42614</v>
      </c>
    </row>
    <row r="217" spans="1:12" x14ac:dyDescent="0.25">
      <c r="A217" s="24" t="s">
        <v>112</v>
      </c>
      <c r="B217" s="25" t="s">
        <v>15</v>
      </c>
      <c r="C217" s="25" t="s">
        <v>129</v>
      </c>
      <c r="D217" s="25" t="s">
        <v>130</v>
      </c>
      <c r="E217" s="25" t="s">
        <v>321</v>
      </c>
      <c r="F217" s="25" t="s">
        <v>19</v>
      </c>
      <c r="G217" s="25" t="s">
        <v>116</v>
      </c>
      <c r="H217" s="25" t="s">
        <v>117</v>
      </c>
      <c r="I217" s="25">
        <v>1</v>
      </c>
      <c r="J217" s="26">
        <v>1913.36</v>
      </c>
      <c r="K217" s="26">
        <f t="shared" si="3"/>
        <v>1913.36</v>
      </c>
      <c r="L217" s="27">
        <v>42614</v>
      </c>
    </row>
    <row r="218" spans="1:12" x14ac:dyDescent="0.25">
      <c r="A218" s="24" t="s">
        <v>112</v>
      </c>
      <c r="B218" s="25" t="s">
        <v>15</v>
      </c>
      <c r="C218" s="25" t="s">
        <v>129</v>
      </c>
      <c r="D218" s="25" t="s">
        <v>130</v>
      </c>
      <c r="E218" s="25" t="s">
        <v>322</v>
      </c>
      <c r="F218" s="25" t="s">
        <v>19</v>
      </c>
      <c r="G218" s="25" t="s">
        <v>116</v>
      </c>
      <c r="H218" s="25" t="s">
        <v>117</v>
      </c>
      <c r="I218" s="25">
        <v>1</v>
      </c>
      <c r="J218" s="26">
        <v>240.72</v>
      </c>
      <c r="K218" s="26">
        <f t="shared" si="3"/>
        <v>240.72</v>
      </c>
      <c r="L218" s="27">
        <v>42614</v>
      </c>
    </row>
    <row r="219" spans="1:12" x14ac:dyDescent="0.25">
      <c r="A219" s="24" t="s">
        <v>112</v>
      </c>
      <c r="B219" s="25" t="s">
        <v>15</v>
      </c>
      <c r="C219" s="25" t="s">
        <v>129</v>
      </c>
      <c r="D219" s="25" t="s">
        <v>130</v>
      </c>
      <c r="E219" s="25" t="s">
        <v>313</v>
      </c>
      <c r="F219" s="25" t="s">
        <v>19</v>
      </c>
      <c r="G219" s="25" t="s">
        <v>116</v>
      </c>
      <c r="H219" s="25" t="s">
        <v>117</v>
      </c>
      <c r="I219" s="25">
        <v>3</v>
      </c>
      <c r="J219" s="26">
        <v>360.57</v>
      </c>
      <c r="K219" s="26">
        <f t="shared" si="3"/>
        <v>1081.71</v>
      </c>
      <c r="L219" s="27">
        <v>42614</v>
      </c>
    </row>
    <row r="220" spans="1:12" x14ac:dyDescent="0.25">
      <c r="A220" s="24" t="s">
        <v>112</v>
      </c>
      <c r="B220" s="25" t="s">
        <v>15</v>
      </c>
      <c r="C220" s="25" t="s">
        <v>251</v>
      </c>
      <c r="D220" s="25" t="s">
        <v>323</v>
      </c>
      <c r="E220" s="25" t="s">
        <v>313</v>
      </c>
      <c r="F220" s="25" t="s">
        <v>19</v>
      </c>
      <c r="G220" s="25" t="s">
        <v>116</v>
      </c>
      <c r="H220" s="25" t="s">
        <v>117</v>
      </c>
      <c r="I220" s="25">
        <v>2</v>
      </c>
      <c r="J220" s="26">
        <v>324.05</v>
      </c>
      <c r="K220" s="26">
        <f t="shared" si="3"/>
        <v>648.1</v>
      </c>
      <c r="L220" s="27">
        <v>42614</v>
      </c>
    </row>
    <row r="221" spans="1:12" x14ac:dyDescent="0.25">
      <c r="A221" s="24" t="s">
        <v>112</v>
      </c>
      <c r="B221" s="25" t="s">
        <v>15</v>
      </c>
      <c r="C221" s="25" t="s">
        <v>134</v>
      </c>
      <c r="D221" s="25" t="s">
        <v>130</v>
      </c>
      <c r="E221" s="25" t="s">
        <v>324</v>
      </c>
      <c r="F221" s="25" t="s">
        <v>19</v>
      </c>
      <c r="G221" s="25" t="s">
        <v>116</v>
      </c>
      <c r="H221" s="25" t="s">
        <v>117</v>
      </c>
      <c r="I221" s="25">
        <v>1</v>
      </c>
      <c r="J221" s="26">
        <v>831.2</v>
      </c>
      <c r="K221" s="26">
        <f t="shared" si="3"/>
        <v>831.2</v>
      </c>
      <c r="L221" s="27">
        <v>42614</v>
      </c>
    </row>
    <row r="222" spans="1:12" x14ac:dyDescent="0.25">
      <c r="A222" s="24" t="s">
        <v>112</v>
      </c>
      <c r="B222" s="25" t="s">
        <v>15</v>
      </c>
      <c r="C222" s="25" t="s">
        <v>251</v>
      </c>
      <c r="D222" s="25" t="s">
        <v>325</v>
      </c>
      <c r="E222" s="25" t="s">
        <v>313</v>
      </c>
      <c r="F222" s="25" t="s">
        <v>19</v>
      </c>
      <c r="G222" s="25" t="s">
        <v>116</v>
      </c>
      <c r="H222" s="25" t="s">
        <v>117</v>
      </c>
      <c r="I222" s="25">
        <v>1</v>
      </c>
      <c r="J222" s="26">
        <v>324.05</v>
      </c>
      <c r="K222" s="26">
        <f t="shared" si="3"/>
        <v>324.05</v>
      </c>
      <c r="L222" s="27">
        <v>42614</v>
      </c>
    </row>
    <row r="223" spans="1:12" x14ac:dyDescent="0.25">
      <c r="A223" s="24" t="s">
        <v>112</v>
      </c>
      <c r="B223" s="25" t="s">
        <v>15</v>
      </c>
      <c r="C223" s="25" t="s">
        <v>147</v>
      </c>
      <c r="D223" s="25" t="s">
        <v>148</v>
      </c>
      <c r="E223" s="25" t="s">
        <v>326</v>
      </c>
      <c r="F223" s="25" t="s">
        <v>19</v>
      </c>
      <c r="G223" s="25" t="s">
        <v>116</v>
      </c>
      <c r="H223" s="25" t="s">
        <v>117</v>
      </c>
      <c r="I223" s="25">
        <v>1</v>
      </c>
      <c r="J223" s="26">
        <v>5115.09</v>
      </c>
      <c r="K223" s="26">
        <f t="shared" si="3"/>
        <v>5115.09</v>
      </c>
      <c r="L223" s="27">
        <v>42614</v>
      </c>
    </row>
    <row r="224" spans="1:12" x14ac:dyDescent="0.25">
      <c r="A224" s="24" t="s">
        <v>112</v>
      </c>
      <c r="B224" s="25" t="s">
        <v>15</v>
      </c>
      <c r="C224" s="25" t="s">
        <v>147</v>
      </c>
      <c r="D224" s="25" t="s">
        <v>148</v>
      </c>
      <c r="E224" s="25" t="s">
        <v>327</v>
      </c>
      <c r="F224" s="25" t="s">
        <v>19</v>
      </c>
      <c r="G224" s="25" t="s">
        <v>116</v>
      </c>
      <c r="H224" s="25" t="s">
        <v>117</v>
      </c>
      <c r="I224" s="25">
        <v>1</v>
      </c>
      <c r="J224" s="26">
        <v>1278.77</v>
      </c>
      <c r="K224" s="26">
        <f t="shared" si="3"/>
        <v>1278.77</v>
      </c>
      <c r="L224" s="27">
        <v>42614</v>
      </c>
    </row>
    <row r="225" spans="1:12" x14ac:dyDescent="0.25">
      <c r="A225" s="24" t="s">
        <v>112</v>
      </c>
      <c r="B225" s="25" t="s">
        <v>15</v>
      </c>
      <c r="C225" s="25" t="s">
        <v>147</v>
      </c>
      <c r="D225" s="25" t="s">
        <v>148</v>
      </c>
      <c r="E225" s="25" t="s">
        <v>328</v>
      </c>
      <c r="F225" s="25" t="s">
        <v>19</v>
      </c>
      <c r="G225" s="25" t="s">
        <v>116</v>
      </c>
      <c r="H225" s="25" t="s">
        <v>117</v>
      </c>
      <c r="I225" s="25">
        <v>1</v>
      </c>
      <c r="J225" s="26">
        <v>1554.99</v>
      </c>
      <c r="K225" s="26">
        <f t="shared" si="3"/>
        <v>1554.99</v>
      </c>
      <c r="L225" s="27">
        <v>42614</v>
      </c>
    </row>
    <row r="226" spans="1:12" x14ac:dyDescent="0.25">
      <c r="A226" s="24" t="s">
        <v>112</v>
      </c>
      <c r="B226" s="25" t="s">
        <v>15</v>
      </c>
      <c r="C226" s="25" t="s">
        <v>147</v>
      </c>
      <c r="D226" s="25" t="s">
        <v>148</v>
      </c>
      <c r="E226" s="25" t="s">
        <v>329</v>
      </c>
      <c r="F226" s="25" t="s">
        <v>19</v>
      </c>
      <c r="G226" s="25" t="s">
        <v>116</v>
      </c>
      <c r="H226" s="25" t="s">
        <v>117</v>
      </c>
      <c r="I226" s="25">
        <v>1</v>
      </c>
      <c r="J226" s="26">
        <v>42966.75</v>
      </c>
      <c r="K226" s="26">
        <f t="shared" si="3"/>
        <v>42966.75</v>
      </c>
      <c r="L226" s="27">
        <v>42614</v>
      </c>
    </row>
    <row r="227" spans="1:12" x14ac:dyDescent="0.25">
      <c r="A227" s="24" t="s">
        <v>112</v>
      </c>
      <c r="B227" s="25" t="s">
        <v>15</v>
      </c>
      <c r="C227" s="25" t="s">
        <v>147</v>
      </c>
      <c r="D227" s="25" t="s">
        <v>148</v>
      </c>
      <c r="E227" s="25" t="s">
        <v>330</v>
      </c>
      <c r="F227" s="25" t="s">
        <v>19</v>
      </c>
      <c r="G227" s="25" t="s">
        <v>116</v>
      </c>
      <c r="H227" s="25" t="s">
        <v>117</v>
      </c>
      <c r="I227" s="25">
        <v>10</v>
      </c>
      <c r="J227" s="26">
        <v>1253.2</v>
      </c>
      <c r="K227" s="26">
        <f t="shared" si="3"/>
        <v>12532</v>
      </c>
      <c r="L227" s="27">
        <v>42614</v>
      </c>
    </row>
    <row r="228" spans="1:12" x14ac:dyDescent="0.25">
      <c r="A228" s="24" t="s">
        <v>112</v>
      </c>
      <c r="B228" s="25" t="s">
        <v>15</v>
      </c>
      <c r="C228" s="25" t="s">
        <v>147</v>
      </c>
      <c r="D228" s="25" t="s">
        <v>148</v>
      </c>
      <c r="E228" s="25" t="s">
        <v>331</v>
      </c>
      <c r="F228" s="25" t="s">
        <v>19</v>
      </c>
      <c r="G228" s="25" t="s">
        <v>116</v>
      </c>
      <c r="H228" s="25" t="s">
        <v>117</v>
      </c>
      <c r="I228" s="25">
        <v>100</v>
      </c>
      <c r="J228" s="26">
        <v>70.05</v>
      </c>
      <c r="K228" s="26">
        <f t="shared" si="3"/>
        <v>7005</v>
      </c>
      <c r="L228" s="27">
        <v>42614</v>
      </c>
    </row>
    <row r="229" spans="1:12" x14ac:dyDescent="0.25">
      <c r="A229" s="24" t="s">
        <v>112</v>
      </c>
      <c r="B229" s="25" t="s">
        <v>15</v>
      </c>
      <c r="C229" s="25" t="s">
        <v>147</v>
      </c>
      <c r="D229" s="25" t="s">
        <v>148</v>
      </c>
      <c r="E229" s="25" t="s">
        <v>332</v>
      </c>
      <c r="F229" s="25" t="s">
        <v>19</v>
      </c>
      <c r="G229" s="25" t="s">
        <v>116</v>
      </c>
      <c r="H229" s="25" t="s">
        <v>117</v>
      </c>
      <c r="I229" s="25">
        <v>1</v>
      </c>
      <c r="J229" s="26">
        <v>28577.66</v>
      </c>
      <c r="K229" s="26">
        <f t="shared" si="3"/>
        <v>28577.66</v>
      </c>
      <c r="L229" s="27">
        <v>42614</v>
      </c>
    </row>
    <row r="230" spans="1:12" x14ac:dyDescent="0.25">
      <c r="A230" s="24" t="s">
        <v>112</v>
      </c>
      <c r="B230" s="25" t="s">
        <v>15</v>
      </c>
      <c r="C230" s="25" t="s">
        <v>147</v>
      </c>
      <c r="D230" s="25" t="s">
        <v>148</v>
      </c>
      <c r="E230" s="25" t="s">
        <v>333</v>
      </c>
      <c r="F230" s="25" t="s">
        <v>19</v>
      </c>
      <c r="G230" s="25" t="s">
        <v>116</v>
      </c>
      <c r="H230" s="25" t="s">
        <v>117</v>
      </c>
      <c r="I230" s="25">
        <v>1</v>
      </c>
      <c r="J230" s="26">
        <v>13798.55</v>
      </c>
      <c r="K230" s="26">
        <f t="shared" si="3"/>
        <v>13798.55</v>
      </c>
      <c r="L230" s="27">
        <v>42614</v>
      </c>
    </row>
    <row r="231" spans="1:12" x14ac:dyDescent="0.25">
      <c r="A231" s="24" t="s">
        <v>112</v>
      </c>
      <c r="B231" s="25" t="s">
        <v>15</v>
      </c>
      <c r="C231" s="25" t="s">
        <v>147</v>
      </c>
      <c r="D231" s="25" t="s">
        <v>148</v>
      </c>
      <c r="E231" s="25" t="s">
        <v>334</v>
      </c>
      <c r="F231" s="25" t="s">
        <v>19</v>
      </c>
      <c r="G231" s="25" t="s">
        <v>116</v>
      </c>
      <c r="H231" s="25" t="s">
        <v>117</v>
      </c>
      <c r="I231" s="25">
        <v>1</v>
      </c>
      <c r="J231" s="26">
        <v>20945.580000000002</v>
      </c>
      <c r="K231" s="26">
        <f t="shared" si="3"/>
        <v>20945.580000000002</v>
      </c>
      <c r="L231" s="27">
        <v>42614</v>
      </c>
    </row>
    <row r="232" spans="1:12" x14ac:dyDescent="0.25">
      <c r="A232" s="24" t="s">
        <v>112</v>
      </c>
      <c r="B232" s="25" t="s">
        <v>15</v>
      </c>
      <c r="C232" s="25" t="s">
        <v>147</v>
      </c>
      <c r="D232" s="25" t="s">
        <v>148</v>
      </c>
      <c r="E232" s="25" t="s">
        <v>335</v>
      </c>
      <c r="F232" s="25" t="s">
        <v>19</v>
      </c>
      <c r="G232" s="25" t="s">
        <v>116</v>
      </c>
      <c r="H232" s="25" t="s">
        <v>117</v>
      </c>
      <c r="I232" s="25">
        <v>1</v>
      </c>
      <c r="J232" s="26">
        <v>21349.23</v>
      </c>
      <c r="K232" s="26">
        <f t="shared" si="3"/>
        <v>21349.23</v>
      </c>
      <c r="L232" s="27">
        <v>42614</v>
      </c>
    </row>
    <row r="233" spans="1:12" x14ac:dyDescent="0.25">
      <c r="A233" s="24" t="s">
        <v>112</v>
      </c>
      <c r="B233" s="25" t="s">
        <v>15</v>
      </c>
      <c r="C233" s="25" t="s">
        <v>147</v>
      </c>
      <c r="D233" s="25" t="s">
        <v>148</v>
      </c>
      <c r="E233" s="25" t="s">
        <v>336</v>
      </c>
      <c r="F233" s="25" t="s">
        <v>19</v>
      </c>
      <c r="G233" s="25" t="s">
        <v>116</v>
      </c>
      <c r="H233" s="25" t="s">
        <v>117</v>
      </c>
      <c r="I233" s="25">
        <v>1</v>
      </c>
      <c r="J233" s="26">
        <v>10184.16</v>
      </c>
      <c r="K233" s="26">
        <f t="shared" si="3"/>
        <v>10184.16</v>
      </c>
      <c r="L233" s="27">
        <v>42614</v>
      </c>
    </row>
    <row r="234" spans="1:12" x14ac:dyDescent="0.25">
      <c r="A234" s="24" t="s">
        <v>112</v>
      </c>
      <c r="B234" s="25" t="s">
        <v>15</v>
      </c>
      <c r="C234" s="25" t="s">
        <v>147</v>
      </c>
      <c r="D234" s="25" t="s">
        <v>148</v>
      </c>
      <c r="E234" s="25" t="s">
        <v>337</v>
      </c>
      <c r="F234" s="25" t="s">
        <v>19</v>
      </c>
      <c r="G234" s="25" t="s">
        <v>116</v>
      </c>
      <c r="H234" s="25" t="s">
        <v>117</v>
      </c>
      <c r="I234" s="25">
        <v>1</v>
      </c>
      <c r="J234" s="26">
        <v>42872.08</v>
      </c>
      <c r="K234" s="26">
        <f t="shared" si="3"/>
        <v>42872.08</v>
      </c>
      <c r="L234" s="27">
        <v>42614</v>
      </c>
    </row>
    <row r="235" spans="1:12" x14ac:dyDescent="0.25">
      <c r="A235" s="24" t="s">
        <v>112</v>
      </c>
      <c r="B235" s="25" t="s">
        <v>15</v>
      </c>
      <c r="C235" s="25" t="s">
        <v>338</v>
      </c>
      <c r="D235" s="25" t="s">
        <v>130</v>
      </c>
      <c r="E235" s="25" t="s">
        <v>339</v>
      </c>
      <c r="F235" s="25" t="s">
        <v>19</v>
      </c>
      <c r="G235" s="25" t="s">
        <v>116</v>
      </c>
      <c r="H235" s="25" t="s">
        <v>117</v>
      </c>
      <c r="I235" s="25">
        <v>1</v>
      </c>
      <c r="J235" s="26">
        <v>8184.14</v>
      </c>
      <c r="K235" s="26">
        <f t="shared" si="3"/>
        <v>8184.14</v>
      </c>
      <c r="L235" s="27">
        <v>42614</v>
      </c>
    </row>
    <row r="236" spans="1:12" x14ac:dyDescent="0.25">
      <c r="A236" s="24" t="s">
        <v>112</v>
      </c>
      <c r="B236" s="25" t="s">
        <v>15</v>
      </c>
      <c r="C236" s="25" t="s">
        <v>338</v>
      </c>
      <c r="D236" s="25" t="s">
        <v>130</v>
      </c>
      <c r="E236" s="25" t="s">
        <v>340</v>
      </c>
      <c r="F236" s="25" t="s">
        <v>19</v>
      </c>
      <c r="G236" s="25" t="s">
        <v>116</v>
      </c>
      <c r="H236" s="25" t="s">
        <v>117</v>
      </c>
      <c r="I236" s="25">
        <v>1</v>
      </c>
      <c r="J236" s="26">
        <v>15521.21</v>
      </c>
      <c r="K236" s="26">
        <f t="shared" si="3"/>
        <v>15521.21</v>
      </c>
      <c r="L236" s="27">
        <v>42614</v>
      </c>
    </row>
    <row r="237" spans="1:12" x14ac:dyDescent="0.25">
      <c r="A237" s="24" t="s">
        <v>112</v>
      </c>
      <c r="B237" s="25" t="s">
        <v>15</v>
      </c>
      <c r="C237" s="25" t="s">
        <v>338</v>
      </c>
      <c r="D237" s="25" t="s">
        <v>130</v>
      </c>
      <c r="E237" s="25" t="s">
        <v>313</v>
      </c>
      <c r="F237" s="25" t="s">
        <v>19</v>
      </c>
      <c r="G237" s="25" t="s">
        <v>116</v>
      </c>
      <c r="H237" s="25" t="s">
        <v>117</v>
      </c>
      <c r="I237" s="25">
        <v>10</v>
      </c>
      <c r="J237" s="26">
        <v>324.05</v>
      </c>
      <c r="K237" s="26">
        <f t="shared" si="3"/>
        <v>3240.5</v>
      </c>
      <c r="L237" s="27">
        <v>42614</v>
      </c>
    </row>
    <row r="238" spans="1:12" x14ac:dyDescent="0.25">
      <c r="A238" s="24" t="s">
        <v>112</v>
      </c>
      <c r="B238" s="25" t="s">
        <v>15</v>
      </c>
      <c r="C238" s="25" t="s">
        <v>338</v>
      </c>
      <c r="D238" s="25" t="s">
        <v>130</v>
      </c>
      <c r="E238" s="25" t="s">
        <v>341</v>
      </c>
      <c r="F238" s="25" t="s">
        <v>19</v>
      </c>
      <c r="G238" s="25" t="s">
        <v>116</v>
      </c>
      <c r="H238" s="25" t="s">
        <v>117</v>
      </c>
      <c r="I238" s="25">
        <v>22</v>
      </c>
      <c r="J238" s="26">
        <v>85.22</v>
      </c>
      <c r="K238" s="26">
        <f t="shared" si="3"/>
        <v>1874.84</v>
      </c>
      <c r="L238" s="27">
        <v>42614</v>
      </c>
    </row>
    <row r="239" spans="1:12" x14ac:dyDescent="0.25">
      <c r="A239" s="24" t="s">
        <v>112</v>
      </c>
      <c r="B239" s="25" t="s">
        <v>15</v>
      </c>
      <c r="C239" s="25" t="s">
        <v>338</v>
      </c>
      <c r="D239" s="25" t="s">
        <v>90</v>
      </c>
      <c r="E239" s="25" t="s">
        <v>342</v>
      </c>
      <c r="F239" s="25" t="s">
        <v>19</v>
      </c>
      <c r="G239" s="25" t="s">
        <v>116</v>
      </c>
      <c r="H239" s="25" t="s">
        <v>117</v>
      </c>
      <c r="I239" s="25">
        <v>150</v>
      </c>
      <c r="J239" s="26">
        <v>1134.1500000000001</v>
      </c>
      <c r="K239" s="26">
        <f t="shared" si="3"/>
        <v>170122.5</v>
      </c>
      <c r="L239" s="27">
        <v>42614</v>
      </c>
    </row>
    <row r="240" spans="1:12" x14ac:dyDescent="0.25">
      <c r="A240" s="24" t="s">
        <v>112</v>
      </c>
      <c r="B240" s="25" t="s">
        <v>15</v>
      </c>
      <c r="C240" s="25" t="s">
        <v>338</v>
      </c>
      <c r="D240" s="25" t="s">
        <v>90</v>
      </c>
      <c r="E240" s="25" t="s">
        <v>343</v>
      </c>
      <c r="F240" s="25" t="s">
        <v>19</v>
      </c>
      <c r="G240" s="25" t="s">
        <v>116</v>
      </c>
      <c r="H240" s="25" t="s">
        <v>117</v>
      </c>
      <c r="I240" s="25">
        <v>1</v>
      </c>
      <c r="J240" s="26">
        <v>1880</v>
      </c>
      <c r="K240" s="26">
        <f t="shared" si="3"/>
        <v>1880</v>
      </c>
      <c r="L240" s="27">
        <v>42614</v>
      </c>
    </row>
    <row r="241" spans="1:12" x14ac:dyDescent="0.25">
      <c r="A241" s="24" t="s">
        <v>112</v>
      </c>
      <c r="B241" s="25" t="s">
        <v>15</v>
      </c>
      <c r="C241" s="25" t="s">
        <v>338</v>
      </c>
      <c r="D241" s="25" t="s">
        <v>90</v>
      </c>
      <c r="E241" s="25" t="s">
        <v>344</v>
      </c>
      <c r="F241" s="25" t="s">
        <v>19</v>
      </c>
      <c r="G241" s="25" t="s">
        <v>116</v>
      </c>
      <c r="H241" s="25" t="s">
        <v>117</v>
      </c>
      <c r="I241" s="25">
        <v>30</v>
      </c>
      <c r="J241" s="26">
        <v>433.22</v>
      </c>
      <c r="K241" s="26">
        <f t="shared" si="3"/>
        <v>12996.6</v>
      </c>
      <c r="L241" s="27">
        <v>42614</v>
      </c>
    </row>
    <row r="242" spans="1:12" x14ac:dyDescent="0.25">
      <c r="A242" s="24" t="s">
        <v>112</v>
      </c>
      <c r="B242" s="25" t="s">
        <v>15</v>
      </c>
      <c r="C242" s="25" t="s">
        <v>338</v>
      </c>
      <c r="D242" s="25" t="s">
        <v>90</v>
      </c>
      <c r="E242" s="25" t="s">
        <v>345</v>
      </c>
      <c r="F242" s="25" t="s">
        <v>19</v>
      </c>
      <c r="G242" s="25" t="s">
        <v>116</v>
      </c>
      <c r="H242" s="25" t="s">
        <v>117</v>
      </c>
      <c r="I242" s="25">
        <v>2</v>
      </c>
      <c r="J242" s="26">
        <v>2615.65</v>
      </c>
      <c r="K242" s="26">
        <f t="shared" si="3"/>
        <v>5231.3</v>
      </c>
      <c r="L242" s="27">
        <v>42614</v>
      </c>
    </row>
    <row r="243" spans="1:12" x14ac:dyDescent="0.25">
      <c r="A243" s="24" t="s">
        <v>112</v>
      </c>
      <c r="B243" s="25" t="s">
        <v>15</v>
      </c>
      <c r="C243" s="25" t="s">
        <v>338</v>
      </c>
      <c r="D243" s="25" t="s">
        <v>90</v>
      </c>
      <c r="E243" s="25" t="s">
        <v>346</v>
      </c>
      <c r="F243" s="25" t="s">
        <v>19</v>
      </c>
      <c r="G243" s="25" t="s">
        <v>116</v>
      </c>
      <c r="H243" s="25" t="s">
        <v>117</v>
      </c>
      <c r="I243" s="25">
        <v>10</v>
      </c>
      <c r="J243" s="26">
        <v>2108.8000000000002</v>
      </c>
      <c r="K243" s="26">
        <f t="shared" si="3"/>
        <v>21088</v>
      </c>
      <c r="L243" s="27">
        <v>42614</v>
      </c>
    </row>
    <row r="244" spans="1:12" x14ac:dyDescent="0.25">
      <c r="A244" s="24" t="s">
        <v>112</v>
      </c>
      <c r="B244" s="25" t="s">
        <v>15</v>
      </c>
      <c r="C244" s="25" t="s">
        <v>338</v>
      </c>
      <c r="D244" s="25" t="s">
        <v>90</v>
      </c>
      <c r="E244" s="25" t="s">
        <v>347</v>
      </c>
      <c r="F244" s="25" t="s">
        <v>19</v>
      </c>
      <c r="G244" s="25" t="s">
        <v>116</v>
      </c>
      <c r="H244" s="25" t="s">
        <v>117</v>
      </c>
      <c r="I244" s="25">
        <v>400</v>
      </c>
      <c r="J244" s="26">
        <v>179.83</v>
      </c>
      <c r="K244" s="26">
        <f t="shared" si="3"/>
        <v>71932</v>
      </c>
      <c r="L244" s="27">
        <v>42614</v>
      </c>
    </row>
    <row r="245" spans="1:12" x14ac:dyDescent="0.25">
      <c r="A245" s="24" t="s">
        <v>112</v>
      </c>
      <c r="B245" s="28" t="s">
        <v>164</v>
      </c>
      <c r="C245" s="33" t="s">
        <v>165</v>
      </c>
      <c r="D245" s="25" t="s">
        <v>176</v>
      </c>
      <c r="E245" s="25" t="s">
        <v>348</v>
      </c>
      <c r="F245" s="25" t="s">
        <v>19</v>
      </c>
      <c r="G245" s="25" t="s">
        <v>116</v>
      </c>
      <c r="H245" s="25" t="s">
        <v>117</v>
      </c>
      <c r="I245" s="25">
        <v>1</v>
      </c>
      <c r="J245" s="26">
        <v>1170.8399999999999</v>
      </c>
      <c r="K245" s="26">
        <f t="shared" si="3"/>
        <v>1170.8399999999999</v>
      </c>
      <c r="L245" s="27">
        <v>42614</v>
      </c>
    </row>
    <row r="246" spans="1:12" x14ac:dyDescent="0.25">
      <c r="A246" s="24" t="s">
        <v>112</v>
      </c>
      <c r="B246" s="28" t="s">
        <v>164</v>
      </c>
      <c r="C246" s="33" t="s">
        <v>165</v>
      </c>
      <c r="D246" s="25" t="s">
        <v>176</v>
      </c>
      <c r="E246" s="25" t="s">
        <v>349</v>
      </c>
      <c r="F246" s="25" t="s">
        <v>19</v>
      </c>
      <c r="G246" s="25" t="s">
        <v>116</v>
      </c>
      <c r="H246" s="25" t="s">
        <v>117</v>
      </c>
      <c r="I246" s="25">
        <v>4</v>
      </c>
      <c r="J246" s="26">
        <v>146.93</v>
      </c>
      <c r="K246" s="26">
        <f t="shared" si="3"/>
        <v>587.72</v>
      </c>
      <c r="L246" s="27">
        <v>42614</v>
      </c>
    </row>
    <row r="247" spans="1:12" x14ac:dyDescent="0.25">
      <c r="A247" s="24" t="s">
        <v>112</v>
      </c>
      <c r="B247" s="28" t="s">
        <v>164</v>
      </c>
      <c r="C247" s="33" t="s">
        <v>165</v>
      </c>
      <c r="D247" s="25" t="s">
        <v>176</v>
      </c>
      <c r="E247" s="25" t="s">
        <v>350</v>
      </c>
      <c r="F247" s="25" t="s">
        <v>19</v>
      </c>
      <c r="G247" s="25" t="s">
        <v>116</v>
      </c>
      <c r="H247" s="25" t="s">
        <v>117</v>
      </c>
      <c r="I247" s="25">
        <v>6</v>
      </c>
      <c r="J247" s="26">
        <v>253.89</v>
      </c>
      <c r="K247" s="26">
        <f t="shared" si="3"/>
        <v>1523.34</v>
      </c>
      <c r="L247" s="27">
        <v>42614</v>
      </c>
    </row>
    <row r="248" spans="1:12" x14ac:dyDescent="0.25">
      <c r="A248" s="24" t="s">
        <v>112</v>
      </c>
      <c r="B248" s="28" t="s">
        <v>164</v>
      </c>
      <c r="C248" s="33" t="s">
        <v>165</v>
      </c>
      <c r="D248" s="25" t="s">
        <v>176</v>
      </c>
      <c r="E248" s="25" t="s">
        <v>350</v>
      </c>
      <c r="F248" s="25" t="s">
        <v>19</v>
      </c>
      <c r="G248" s="25" t="s">
        <v>116</v>
      </c>
      <c r="H248" s="25" t="s">
        <v>117</v>
      </c>
      <c r="I248" s="25">
        <v>4</v>
      </c>
      <c r="J248" s="26">
        <v>253.89</v>
      </c>
      <c r="K248" s="26">
        <f t="shared" si="3"/>
        <v>1015.56</v>
      </c>
      <c r="L248" s="27">
        <v>42614</v>
      </c>
    </row>
    <row r="249" spans="1:12" x14ac:dyDescent="0.25">
      <c r="A249" s="24" t="s">
        <v>112</v>
      </c>
      <c r="B249" s="28" t="s">
        <v>164</v>
      </c>
      <c r="C249" s="33" t="s">
        <v>165</v>
      </c>
      <c r="D249" s="25" t="s">
        <v>176</v>
      </c>
      <c r="E249" s="25" t="s">
        <v>349</v>
      </c>
      <c r="F249" s="25" t="s">
        <v>19</v>
      </c>
      <c r="G249" s="25" t="s">
        <v>116</v>
      </c>
      <c r="H249" s="25" t="s">
        <v>117</v>
      </c>
      <c r="I249" s="25">
        <v>6</v>
      </c>
      <c r="J249" s="26">
        <v>146.93</v>
      </c>
      <c r="K249" s="26">
        <f t="shared" si="3"/>
        <v>881.58</v>
      </c>
      <c r="L249" s="27">
        <v>42614</v>
      </c>
    </row>
    <row r="250" spans="1:12" x14ac:dyDescent="0.25">
      <c r="A250" s="24" t="s">
        <v>112</v>
      </c>
      <c r="B250" s="28" t="s">
        <v>164</v>
      </c>
      <c r="C250" s="33" t="s">
        <v>165</v>
      </c>
      <c r="D250" s="25" t="s">
        <v>176</v>
      </c>
      <c r="E250" s="25" t="s">
        <v>351</v>
      </c>
      <c r="F250" s="25" t="s">
        <v>19</v>
      </c>
      <c r="G250" s="25" t="s">
        <v>116</v>
      </c>
      <c r="H250" s="25" t="s">
        <v>117</v>
      </c>
      <c r="I250" s="25">
        <v>1</v>
      </c>
      <c r="J250" s="26">
        <v>479.57</v>
      </c>
      <c r="K250" s="26">
        <f t="shared" si="3"/>
        <v>479.57</v>
      </c>
      <c r="L250" s="27">
        <v>42614</v>
      </c>
    </row>
    <row r="251" spans="1:12" x14ac:dyDescent="0.25">
      <c r="A251" s="24" t="s">
        <v>112</v>
      </c>
      <c r="B251" s="28" t="s">
        <v>164</v>
      </c>
      <c r="C251" s="33" t="s">
        <v>165</v>
      </c>
      <c r="D251" s="25" t="s">
        <v>176</v>
      </c>
      <c r="E251" s="25" t="s">
        <v>352</v>
      </c>
      <c r="F251" s="25" t="s">
        <v>19</v>
      </c>
      <c r="G251" s="25" t="s">
        <v>116</v>
      </c>
      <c r="H251" s="25" t="s">
        <v>117</v>
      </c>
      <c r="I251" s="25">
        <v>2</v>
      </c>
      <c r="J251" s="26">
        <v>159.16999999999999</v>
      </c>
      <c r="K251" s="26">
        <f t="shared" si="3"/>
        <v>318.33999999999997</v>
      </c>
      <c r="L251" s="27">
        <v>42614</v>
      </c>
    </row>
    <row r="252" spans="1:12" x14ac:dyDescent="0.25">
      <c r="A252" s="24" t="s">
        <v>112</v>
      </c>
      <c r="B252" s="28" t="s">
        <v>164</v>
      </c>
      <c r="C252" s="33" t="s">
        <v>165</v>
      </c>
      <c r="D252" s="25" t="s">
        <v>178</v>
      </c>
      <c r="E252" s="25" t="s">
        <v>353</v>
      </c>
      <c r="F252" s="25" t="s">
        <v>19</v>
      </c>
      <c r="G252" s="25" t="s">
        <v>116</v>
      </c>
      <c r="H252" s="25" t="s">
        <v>117</v>
      </c>
      <c r="I252" s="25">
        <v>4</v>
      </c>
      <c r="J252" s="26">
        <v>1001.84</v>
      </c>
      <c r="K252" s="26">
        <f t="shared" si="3"/>
        <v>4007.36</v>
      </c>
      <c r="L252" s="27">
        <v>42614</v>
      </c>
    </row>
    <row r="253" spans="1:12" x14ac:dyDescent="0.25">
      <c r="A253" s="24" t="s">
        <v>112</v>
      </c>
      <c r="B253" s="28" t="s">
        <v>164</v>
      </c>
      <c r="C253" s="33" t="s">
        <v>165</v>
      </c>
      <c r="D253" s="25" t="s">
        <v>178</v>
      </c>
      <c r="E253" s="25" t="s">
        <v>182</v>
      </c>
      <c r="F253" s="25" t="s">
        <v>19</v>
      </c>
      <c r="G253" s="25" t="s">
        <v>116</v>
      </c>
      <c r="H253" s="25" t="s">
        <v>117</v>
      </c>
      <c r="I253" s="25">
        <v>1</v>
      </c>
      <c r="J253" s="26">
        <v>2830.77</v>
      </c>
      <c r="K253" s="26">
        <f t="shared" si="3"/>
        <v>2830.77</v>
      </c>
      <c r="L253" s="27">
        <v>42614</v>
      </c>
    </row>
    <row r="254" spans="1:12" x14ac:dyDescent="0.25">
      <c r="A254" s="24" t="s">
        <v>112</v>
      </c>
      <c r="B254" s="28" t="s">
        <v>164</v>
      </c>
      <c r="C254" s="33" t="s">
        <v>165</v>
      </c>
      <c r="D254" s="25" t="s">
        <v>178</v>
      </c>
      <c r="E254" s="25" t="s">
        <v>182</v>
      </c>
      <c r="F254" s="25" t="s">
        <v>19</v>
      </c>
      <c r="G254" s="25" t="s">
        <v>116</v>
      </c>
      <c r="H254" s="25" t="s">
        <v>117</v>
      </c>
      <c r="I254" s="25">
        <v>1</v>
      </c>
      <c r="J254" s="26">
        <v>4079.9</v>
      </c>
      <c r="K254" s="26">
        <f t="shared" si="3"/>
        <v>4079.9</v>
      </c>
      <c r="L254" s="27">
        <v>42614</v>
      </c>
    </row>
    <row r="255" spans="1:12" x14ac:dyDescent="0.25">
      <c r="A255" s="24" t="s">
        <v>112</v>
      </c>
      <c r="B255" s="28" t="s">
        <v>164</v>
      </c>
      <c r="C255" s="33" t="s">
        <v>165</v>
      </c>
      <c r="D255" s="25" t="s">
        <v>178</v>
      </c>
      <c r="E255" s="25" t="s">
        <v>182</v>
      </c>
      <c r="F255" s="25" t="s">
        <v>19</v>
      </c>
      <c r="G255" s="25" t="s">
        <v>116</v>
      </c>
      <c r="H255" s="25" t="s">
        <v>117</v>
      </c>
      <c r="I255" s="25">
        <v>1</v>
      </c>
      <c r="J255" s="26">
        <v>13603.43</v>
      </c>
      <c r="K255" s="26">
        <f t="shared" si="3"/>
        <v>13603.43</v>
      </c>
      <c r="L255" s="27">
        <v>42614</v>
      </c>
    </row>
    <row r="256" spans="1:12" x14ac:dyDescent="0.25">
      <c r="A256" s="24" t="s">
        <v>112</v>
      </c>
      <c r="B256" s="28" t="s">
        <v>164</v>
      </c>
      <c r="C256" s="33" t="s">
        <v>165</v>
      </c>
      <c r="D256" s="25" t="s">
        <v>178</v>
      </c>
      <c r="E256" s="25" t="s">
        <v>354</v>
      </c>
      <c r="F256" s="25" t="s">
        <v>19</v>
      </c>
      <c r="G256" s="25" t="s">
        <v>116</v>
      </c>
      <c r="H256" s="25" t="s">
        <v>117</v>
      </c>
      <c r="I256" s="25">
        <v>1800</v>
      </c>
      <c r="J256" s="26">
        <v>2.2999999999999998</v>
      </c>
      <c r="K256" s="26">
        <f t="shared" si="3"/>
        <v>4140</v>
      </c>
      <c r="L256" s="27">
        <v>42614</v>
      </c>
    </row>
    <row r="257" spans="1:12" x14ac:dyDescent="0.25">
      <c r="A257" s="24" t="s">
        <v>112</v>
      </c>
      <c r="B257" s="28" t="s">
        <v>164</v>
      </c>
      <c r="C257" s="33" t="s">
        <v>165</v>
      </c>
      <c r="D257" s="25" t="s">
        <v>183</v>
      </c>
      <c r="E257" s="25" t="s">
        <v>355</v>
      </c>
      <c r="F257" s="25" t="s">
        <v>19</v>
      </c>
      <c r="G257" s="25" t="s">
        <v>116</v>
      </c>
      <c r="H257" s="25" t="s">
        <v>117</v>
      </c>
      <c r="I257" s="25">
        <v>1</v>
      </c>
      <c r="J257" s="26">
        <v>634.1</v>
      </c>
      <c r="K257" s="26">
        <f t="shared" si="3"/>
        <v>634.1</v>
      </c>
      <c r="L257" s="27">
        <v>42614</v>
      </c>
    </row>
    <row r="258" spans="1:12" x14ac:dyDescent="0.25">
      <c r="A258" s="24" t="s">
        <v>112</v>
      </c>
      <c r="B258" s="31" t="s">
        <v>15</v>
      </c>
      <c r="C258" s="31" t="s">
        <v>230</v>
      </c>
      <c r="D258" s="31" t="s">
        <v>114</v>
      </c>
      <c r="E258" s="31" t="s">
        <v>356</v>
      </c>
      <c r="F258" s="31" t="s">
        <v>19</v>
      </c>
      <c r="G258" s="31" t="s">
        <v>116</v>
      </c>
      <c r="H258" s="31" t="s">
        <v>117</v>
      </c>
      <c r="I258" s="31">
        <v>342</v>
      </c>
      <c r="J258" s="32">
        <v>68.69</v>
      </c>
      <c r="K258" s="32">
        <f t="shared" si="3"/>
        <v>23491.98</v>
      </c>
      <c r="L258" s="27" t="s">
        <v>357</v>
      </c>
    </row>
    <row r="259" spans="1:12" x14ac:dyDescent="0.25">
      <c r="A259" s="24" t="s">
        <v>112</v>
      </c>
      <c r="B259" s="31" t="s">
        <v>15</v>
      </c>
      <c r="C259" s="31" t="s">
        <v>230</v>
      </c>
      <c r="D259" s="31" t="s">
        <v>114</v>
      </c>
      <c r="E259" s="31" t="s">
        <v>358</v>
      </c>
      <c r="F259" s="31" t="s">
        <v>19</v>
      </c>
      <c r="G259" s="31" t="s">
        <v>116</v>
      </c>
      <c r="H259" s="31" t="s">
        <v>117</v>
      </c>
      <c r="I259" s="31">
        <v>342</v>
      </c>
      <c r="J259" s="32">
        <v>44.36</v>
      </c>
      <c r="K259" s="32">
        <f t="shared" si="3"/>
        <v>15171.119999999999</v>
      </c>
      <c r="L259" s="27" t="s">
        <v>357</v>
      </c>
    </row>
    <row r="260" spans="1:12" x14ac:dyDescent="0.25">
      <c r="A260" s="24" t="s">
        <v>112</v>
      </c>
      <c r="B260" s="31" t="s">
        <v>15</v>
      </c>
      <c r="C260" s="31" t="s">
        <v>230</v>
      </c>
      <c r="D260" s="31" t="s">
        <v>114</v>
      </c>
      <c r="E260" s="31" t="s">
        <v>359</v>
      </c>
      <c r="F260" s="31" t="s">
        <v>19</v>
      </c>
      <c r="G260" s="31" t="s">
        <v>116</v>
      </c>
      <c r="H260" s="31" t="s">
        <v>117</v>
      </c>
      <c r="I260" s="31">
        <v>9</v>
      </c>
      <c r="J260" s="32">
        <v>329.33</v>
      </c>
      <c r="K260" s="32">
        <f t="shared" si="3"/>
        <v>2963.97</v>
      </c>
      <c r="L260" s="27" t="s">
        <v>357</v>
      </c>
    </row>
    <row r="261" spans="1:12" x14ac:dyDescent="0.25">
      <c r="A261" s="24" t="s">
        <v>112</v>
      </c>
      <c r="B261" s="31" t="s">
        <v>15</v>
      </c>
      <c r="C261" s="31" t="s">
        <v>230</v>
      </c>
      <c r="D261" s="31" t="s">
        <v>114</v>
      </c>
      <c r="E261" s="31" t="s">
        <v>360</v>
      </c>
      <c r="F261" s="31" t="s">
        <v>19</v>
      </c>
      <c r="G261" s="31" t="s">
        <v>116</v>
      </c>
      <c r="H261" s="31" t="s">
        <v>117</v>
      </c>
      <c r="I261" s="31">
        <v>1</v>
      </c>
      <c r="J261" s="32">
        <v>1108.97</v>
      </c>
      <c r="K261" s="32">
        <f t="shared" si="3"/>
        <v>1108.97</v>
      </c>
      <c r="L261" s="27" t="s">
        <v>357</v>
      </c>
    </row>
    <row r="262" spans="1:12" x14ac:dyDescent="0.25">
      <c r="A262" s="24" t="s">
        <v>112</v>
      </c>
      <c r="B262" s="31" t="s">
        <v>15</v>
      </c>
      <c r="C262" s="31" t="s">
        <v>230</v>
      </c>
      <c r="D262" s="31" t="s">
        <v>114</v>
      </c>
      <c r="E262" s="31" t="s">
        <v>361</v>
      </c>
      <c r="F262" s="31" t="s">
        <v>19</v>
      </c>
      <c r="G262" s="31" t="s">
        <v>116</v>
      </c>
      <c r="H262" s="31" t="s">
        <v>117</v>
      </c>
      <c r="I262" s="31">
        <v>1</v>
      </c>
      <c r="J262" s="32">
        <v>1401.45</v>
      </c>
      <c r="K262" s="32">
        <f t="shared" ref="K262:K302" si="4">I262*J262</f>
        <v>1401.45</v>
      </c>
      <c r="L262" s="27" t="s">
        <v>357</v>
      </c>
    </row>
    <row r="263" spans="1:12" x14ac:dyDescent="0.25">
      <c r="A263" s="24" t="s">
        <v>112</v>
      </c>
      <c r="B263" s="31" t="s">
        <v>15</v>
      </c>
      <c r="C263" s="31" t="s">
        <v>230</v>
      </c>
      <c r="D263" s="31" t="s">
        <v>114</v>
      </c>
      <c r="E263" s="31" t="s">
        <v>362</v>
      </c>
      <c r="F263" s="31" t="s">
        <v>19</v>
      </c>
      <c r="G263" s="31" t="s">
        <v>116</v>
      </c>
      <c r="H263" s="31" t="s">
        <v>117</v>
      </c>
      <c r="I263" s="31">
        <v>8</v>
      </c>
      <c r="J263" s="32">
        <v>3607.39</v>
      </c>
      <c r="K263" s="32">
        <f t="shared" si="4"/>
        <v>28859.119999999999</v>
      </c>
      <c r="L263" s="27" t="s">
        <v>357</v>
      </c>
    </row>
    <row r="264" spans="1:12" x14ac:dyDescent="0.25">
      <c r="A264" s="24" t="s">
        <v>112</v>
      </c>
      <c r="B264" s="31" t="s">
        <v>15</v>
      </c>
      <c r="C264" s="31" t="s">
        <v>230</v>
      </c>
      <c r="D264" s="31" t="s">
        <v>114</v>
      </c>
      <c r="E264" s="31" t="s">
        <v>363</v>
      </c>
      <c r="F264" s="31" t="s">
        <v>19</v>
      </c>
      <c r="G264" s="31" t="s">
        <v>116</v>
      </c>
      <c r="H264" s="31" t="s">
        <v>117</v>
      </c>
      <c r="I264" s="31">
        <v>4065</v>
      </c>
      <c r="J264" s="32">
        <v>37.450000000000003</v>
      </c>
      <c r="K264" s="32">
        <f t="shared" si="4"/>
        <v>152234.25</v>
      </c>
      <c r="L264" s="27" t="s">
        <v>357</v>
      </c>
    </row>
    <row r="265" spans="1:12" x14ac:dyDescent="0.25">
      <c r="A265" s="24" t="s">
        <v>112</v>
      </c>
      <c r="B265" s="31" t="s">
        <v>15</v>
      </c>
      <c r="C265" s="31" t="s">
        <v>230</v>
      </c>
      <c r="D265" s="31" t="s">
        <v>114</v>
      </c>
      <c r="E265" s="31" t="s">
        <v>364</v>
      </c>
      <c r="F265" s="31" t="s">
        <v>19</v>
      </c>
      <c r="G265" s="31" t="s">
        <v>116</v>
      </c>
      <c r="H265" s="31" t="s">
        <v>117</v>
      </c>
      <c r="I265" s="31">
        <v>52</v>
      </c>
      <c r="J265" s="32">
        <v>306.3</v>
      </c>
      <c r="K265" s="32">
        <f t="shared" si="4"/>
        <v>15927.6</v>
      </c>
      <c r="L265" s="27" t="s">
        <v>357</v>
      </c>
    </row>
    <row r="266" spans="1:12" x14ac:dyDescent="0.25">
      <c r="A266" s="24" t="s">
        <v>112</v>
      </c>
      <c r="B266" s="31" t="s">
        <v>15</v>
      </c>
      <c r="C266" s="31" t="s">
        <v>230</v>
      </c>
      <c r="D266" s="31" t="s">
        <v>114</v>
      </c>
      <c r="E266" s="31" t="s">
        <v>365</v>
      </c>
      <c r="F266" s="31" t="s">
        <v>19</v>
      </c>
      <c r="G266" s="31" t="s">
        <v>116</v>
      </c>
      <c r="H266" s="31" t="s">
        <v>117</v>
      </c>
      <c r="I266" s="31">
        <v>24</v>
      </c>
      <c r="J266" s="32">
        <v>307.88</v>
      </c>
      <c r="K266" s="32">
        <f t="shared" si="4"/>
        <v>7389.12</v>
      </c>
      <c r="L266" s="27" t="s">
        <v>357</v>
      </c>
    </row>
    <row r="267" spans="1:12" x14ac:dyDescent="0.25">
      <c r="A267" s="24" t="s">
        <v>112</v>
      </c>
      <c r="B267" s="31" t="s">
        <v>15</v>
      </c>
      <c r="C267" s="31" t="s">
        <v>230</v>
      </c>
      <c r="D267" s="31" t="s">
        <v>114</v>
      </c>
      <c r="E267" s="31" t="s">
        <v>366</v>
      </c>
      <c r="F267" s="31" t="s">
        <v>19</v>
      </c>
      <c r="G267" s="31" t="s">
        <v>116</v>
      </c>
      <c r="H267" s="31" t="s">
        <v>117</v>
      </c>
      <c r="I267" s="31">
        <v>33</v>
      </c>
      <c r="J267" s="32">
        <v>1866.42</v>
      </c>
      <c r="K267" s="32">
        <f t="shared" si="4"/>
        <v>61591.86</v>
      </c>
      <c r="L267" s="27" t="s">
        <v>357</v>
      </c>
    </row>
    <row r="268" spans="1:12" x14ac:dyDescent="0.25">
      <c r="A268" s="24" t="s">
        <v>112</v>
      </c>
      <c r="B268" s="31" t="s">
        <v>15</v>
      </c>
      <c r="C268" s="31" t="s">
        <v>230</v>
      </c>
      <c r="D268" s="31" t="s">
        <v>114</v>
      </c>
      <c r="E268" s="31" t="s">
        <v>367</v>
      </c>
      <c r="F268" s="31" t="s">
        <v>19</v>
      </c>
      <c r="G268" s="31" t="s">
        <v>116</v>
      </c>
      <c r="H268" s="31" t="s">
        <v>117</v>
      </c>
      <c r="I268" s="31">
        <v>4</v>
      </c>
      <c r="J268" s="32">
        <v>146.30000000000001</v>
      </c>
      <c r="K268" s="32">
        <f t="shared" si="4"/>
        <v>585.20000000000005</v>
      </c>
      <c r="L268" s="27" t="s">
        <v>357</v>
      </c>
    </row>
    <row r="269" spans="1:12" x14ac:dyDescent="0.25">
      <c r="A269" s="24" t="s">
        <v>112</v>
      </c>
      <c r="B269" s="31" t="s">
        <v>15</v>
      </c>
      <c r="C269" s="31" t="s">
        <v>230</v>
      </c>
      <c r="D269" s="31" t="s">
        <v>114</v>
      </c>
      <c r="E269" s="31" t="s">
        <v>368</v>
      </c>
      <c r="F269" s="31" t="s">
        <v>19</v>
      </c>
      <c r="G269" s="31" t="s">
        <v>116</v>
      </c>
      <c r="H269" s="31" t="s">
        <v>117</v>
      </c>
      <c r="I269" s="31">
        <v>15</v>
      </c>
      <c r="J269" s="32">
        <v>47.15</v>
      </c>
      <c r="K269" s="32">
        <f t="shared" si="4"/>
        <v>707.25</v>
      </c>
      <c r="L269" s="27" t="s">
        <v>357</v>
      </c>
    </row>
    <row r="270" spans="1:12" x14ac:dyDescent="0.25">
      <c r="A270" s="24" t="s">
        <v>112</v>
      </c>
      <c r="B270" s="31" t="s">
        <v>15</v>
      </c>
      <c r="C270" s="31" t="s">
        <v>230</v>
      </c>
      <c r="D270" s="31" t="s">
        <v>114</v>
      </c>
      <c r="E270" s="31" t="s">
        <v>369</v>
      </c>
      <c r="F270" s="31" t="s">
        <v>19</v>
      </c>
      <c r="G270" s="31" t="s">
        <v>116</v>
      </c>
      <c r="H270" s="31" t="s">
        <v>117</v>
      </c>
      <c r="I270" s="31">
        <v>60</v>
      </c>
      <c r="J270" s="32">
        <v>855.64</v>
      </c>
      <c r="K270" s="32">
        <f t="shared" si="4"/>
        <v>51338.400000000001</v>
      </c>
      <c r="L270" s="27" t="s">
        <v>357</v>
      </c>
    </row>
    <row r="271" spans="1:12" x14ac:dyDescent="0.25">
      <c r="A271" s="24" t="s">
        <v>112</v>
      </c>
      <c r="B271" s="31" t="s">
        <v>15</v>
      </c>
      <c r="C271" s="31" t="s">
        <v>230</v>
      </c>
      <c r="D271" s="31" t="s">
        <v>114</v>
      </c>
      <c r="E271" s="31" t="s">
        <v>370</v>
      </c>
      <c r="F271" s="31" t="s">
        <v>19</v>
      </c>
      <c r="G271" s="31" t="s">
        <v>116</v>
      </c>
      <c r="H271" s="31" t="s">
        <v>117</v>
      </c>
      <c r="I271" s="31">
        <v>4065</v>
      </c>
      <c r="J271" s="32">
        <v>38.299999999999997</v>
      </c>
      <c r="K271" s="32">
        <f t="shared" si="4"/>
        <v>155689.5</v>
      </c>
      <c r="L271" s="27" t="s">
        <v>357</v>
      </c>
    </row>
    <row r="272" spans="1:12" x14ac:dyDescent="0.25">
      <c r="A272" s="24" t="s">
        <v>112</v>
      </c>
      <c r="B272" s="31" t="s">
        <v>15</v>
      </c>
      <c r="C272" s="31" t="s">
        <v>230</v>
      </c>
      <c r="D272" s="31" t="s">
        <v>114</v>
      </c>
      <c r="E272" s="31" t="s">
        <v>371</v>
      </c>
      <c r="F272" s="31" t="s">
        <v>19</v>
      </c>
      <c r="G272" s="31" t="s">
        <v>116</v>
      </c>
      <c r="H272" s="31" t="s">
        <v>117</v>
      </c>
      <c r="I272" s="31">
        <v>4</v>
      </c>
      <c r="J272" s="32">
        <v>1660.61</v>
      </c>
      <c r="K272" s="32">
        <f t="shared" si="4"/>
        <v>6642.44</v>
      </c>
      <c r="L272" s="27" t="s">
        <v>357</v>
      </c>
    </row>
    <row r="273" spans="1:12" x14ac:dyDescent="0.25">
      <c r="A273" s="24" t="s">
        <v>112</v>
      </c>
      <c r="B273" s="31" t="s">
        <v>15</v>
      </c>
      <c r="C273" s="31" t="s">
        <v>230</v>
      </c>
      <c r="D273" s="31" t="s">
        <v>114</v>
      </c>
      <c r="E273" s="31" t="s">
        <v>372</v>
      </c>
      <c r="F273" s="31" t="s">
        <v>19</v>
      </c>
      <c r="G273" s="31" t="s">
        <v>116</v>
      </c>
      <c r="H273" s="31" t="s">
        <v>117</v>
      </c>
      <c r="I273" s="31">
        <v>76</v>
      </c>
      <c r="J273" s="32">
        <v>177.58</v>
      </c>
      <c r="K273" s="32">
        <f t="shared" si="4"/>
        <v>13496.080000000002</v>
      </c>
      <c r="L273" s="27" t="s">
        <v>357</v>
      </c>
    </row>
    <row r="274" spans="1:12" x14ac:dyDescent="0.25">
      <c r="A274" s="24" t="s">
        <v>112</v>
      </c>
      <c r="B274" s="31" t="s">
        <v>15</v>
      </c>
      <c r="C274" s="31" t="s">
        <v>230</v>
      </c>
      <c r="D274" s="31" t="s">
        <v>114</v>
      </c>
      <c r="E274" s="31" t="s">
        <v>373</v>
      </c>
      <c r="F274" s="31" t="s">
        <v>19</v>
      </c>
      <c r="G274" s="31" t="s">
        <v>116</v>
      </c>
      <c r="H274" s="31" t="s">
        <v>117</v>
      </c>
      <c r="I274" s="31">
        <v>75</v>
      </c>
      <c r="J274" s="32">
        <v>15.52</v>
      </c>
      <c r="K274" s="32">
        <f t="shared" si="4"/>
        <v>1164</v>
      </c>
      <c r="L274" s="27" t="s">
        <v>357</v>
      </c>
    </row>
    <row r="275" spans="1:12" x14ac:dyDescent="0.25">
      <c r="A275" s="24" t="s">
        <v>112</v>
      </c>
      <c r="B275" s="31" t="s">
        <v>15</v>
      </c>
      <c r="C275" s="31" t="s">
        <v>230</v>
      </c>
      <c r="D275" s="31" t="s">
        <v>114</v>
      </c>
      <c r="E275" s="31" t="s">
        <v>374</v>
      </c>
      <c r="F275" s="31" t="s">
        <v>19</v>
      </c>
      <c r="G275" s="31" t="s">
        <v>116</v>
      </c>
      <c r="H275" s="31" t="s">
        <v>117</v>
      </c>
      <c r="I275" s="31">
        <v>25</v>
      </c>
      <c r="J275" s="32">
        <v>91.15</v>
      </c>
      <c r="K275" s="32">
        <f t="shared" si="4"/>
        <v>2278.75</v>
      </c>
      <c r="L275" s="27" t="s">
        <v>357</v>
      </c>
    </row>
    <row r="276" spans="1:12" x14ac:dyDescent="0.25">
      <c r="A276" s="24" t="s">
        <v>112</v>
      </c>
      <c r="B276" s="31" t="s">
        <v>15</v>
      </c>
      <c r="C276" s="31" t="s">
        <v>230</v>
      </c>
      <c r="D276" s="31" t="s">
        <v>114</v>
      </c>
      <c r="E276" s="31" t="s">
        <v>375</v>
      </c>
      <c r="F276" s="31" t="s">
        <v>19</v>
      </c>
      <c r="G276" s="31" t="s">
        <v>116</v>
      </c>
      <c r="H276" s="31" t="s">
        <v>117</v>
      </c>
      <c r="I276" s="31">
        <v>22</v>
      </c>
      <c r="J276" s="32">
        <v>584.85</v>
      </c>
      <c r="K276" s="32">
        <f t="shared" si="4"/>
        <v>12866.7</v>
      </c>
      <c r="L276" s="27" t="s">
        <v>357</v>
      </c>
    </row>
    <row r="277" spans="1:12" x14ac:dyDescent="0.25">
      <c r="A277" s="24" t="s">
        <v>112</v>
      </c>
      <c r="B277" s="31" t="s">
        <v>15</v>
      </c>
      <c r="C277" s="31" t="s">
        <v>230</v>
      </c>
      <c r="D277" s="31" t="s">
        <v>114</v>
      </c>
      <c r="E277" s="31" t="s">
        <v>376</v>
      </c>
      <c r="F277" s="31" t="s">
        <v>19</v>
      </c>
      <c r="G277" s="31" t="s">
        <v>116</v>
      </c>
      <c r="H277" s="31" t="s">
        <v>117</v>
      </c>
      <c r="I277" s="31">
        <v>50</v>
      </c>
      <c r="J277" s="32">
        <v>34.06</v>
      </c>
      <c r="K277" s="32">
        <f t="shared" si="4"/>
        <v>1703</v>
      </c>
      <c r="L277" s="27" t="s">
        <v>357</v>
      </c>
    </row>
    <row r="278" spans="1:12" x14ac:dyDescent="0.25">
      <c r="A278" s="24" t="s">
        <v>112</v>
      </c>
      <c r="B278" s="31" t="s">
        <v>15</v>
      </c>
      <c r="C278" s="31" t="s">
        <v>230</v>
      </c>
      <c r="D278" s="31" t="s">
        <v>114</v>
      </c>
      <c r="E278" s="31" t="s">
        <v>377</v>
      </c>
      <c r="F278" s="31" t="s">
        <v>19</v>
      </c>
      <c r="G278" s="31" t="s">
        <v>116</v>
      </c>
      <c r="H278" s="31" t="s">
        <v>117</v>
      </c>
      <c r="I278" s="31">
        <v>4065</v>
      </c>
      <c r="J278" s="32">
        <v>19.03</v>
      </c>
      <c r="K278" s="32">
        <f t="shared" si="4"/>
        <v>77356.950000000012</v>
      </c>
      <c r="L278" s="27" t="s">
        <v>357</v>
      </c>
    </row>
    <row r="279" spans="1:12" x14ac:dyDescent="0.25">
      <c r="A279" s="24" t="s">
        <v>112</v>
      </c>
      <c r="B279" s="31" t="s">
        <v>15</v>
      </c>
      <c r="C279" s="31" t="s">
        <v>230</v>
      </c>
      <c r="D279" s="31" t="s">
        <v>114</v>
      </c>
      <c r="E279" s="31" t="s">
        <v>378</v>
      </c>
      <c r="F279" s="31" t="s">
        <v>19</v>
      </c>
      <c r="G279" s="31" t="s">
        <v>116</v>
      </c>
      <c r="H279" s="31" t="s">
        <v>117</v>
      </c>
      <c r="I279" s="31">
        <v>27</v>
      </c>
      <c r="J279" s="32">
        <v>143.88</v>
      </c>
      <c r="K279" s="32">
        <f t="shared" si="4"/>
        <v>3884.7599999999998</v>
      </c>
      <c r="L279" s="27" t="s">
        <v>357</v>
      </c>
    </row>
    <row r="280" spans="1:12" x14ac:dyDescent="0.25">
      <c r="A280" s="24" t="s">
        <v>112</v>
      </c>
      <c r="B280" s="31" t="s">
        <v>15</v>
      </c>
      <c r="C280" s="31" t="s">
        <v>230</v>
      </c>
      <c r="D280" s="31" t="s">
        <v>114</v>
      </c>
      <c r="E280" s="31" t="s">
        <v>379</v>
      </c>
      <c r="F280" s="31" t="s">
        <v>19</v>
      </c>
      <c r="G280" s="31" t="s">
        <v>116</v>
      </c>
      <c r="H280" s="31" t="s">
        <v>117</v>
      </c>
      <c r="I280" s="31">
        <v>5</v>
      </c>
      <c r="J280" s="32">
        <v>106.55</v>
      </c>
      <c r="K280" s="32">
        <f t="shared" si="4"/>
        <v>532.75</v>
      </c>
      <c r="L280" s="27" t="s">
        <v>357</v>
      </c>
    </row>
    <row r="281" spans="1:12" x14ac:dyDescent="0.25">
      <c r="A281" s="24" t="s">
        <v>112</v>
      </c>
      <c r="B281" s="31" t="s">
        <v>15</v>
      </c>
      <c r="C281" s="31" t="s">
        <v>230</v>
      </c>
      <c r="D281" s="31" t="s">
        <v>114</v>
      </c>
      <c r="E281" s="31" t="s">
        <v>380</v>
      </c>
      <c r="F281" s="31" t="s">
        <v>19</v>
      </c>
      <c r="G281" s="31" t="s">
        <v>116</v>
      </c>
      <c r="H281" s="31" t="s">
        <v>117</v>
      </c>
      <c r="I281" s="31">
        <v>71</v>
      </c>
      <c r="J281" s="32">
        <v>1004.24</v>
      </c>
      <c r="K281" s="32">
        <f t="shared" si="4"/>
        <v>71301.039999999994</v>
      </c>
      <c r="L281" s="27" t="s">
        <v>357</v>
      </c>
    </row>
    <row r="282" spans="1:12" x14ac:dyDescent="0.25">
      <c r="A282" s="24" t="s">
        <v>112</v>
      </c>
      <c r="B282" s="31" t="s">
        <v>15</v>
      </c>
      <c r="C282" s="31" t="s">
        <v>230</v>
      </c>
      <c r="D282" s="31" t="s">
        <v>114</v>
      </c>
      <c r="E282" s="31" t="s">
        <v>381</v>
      </c>
      <c r="F282" s="31" t="s">
        <v>19</v>
      </c>
      <c r="G282" s="31" t="s">
        <v>116</v>
      </c>
      <c r="H282" s="31" t="s">
        <v>117</v>
      </c>
      <c r="I282" s="31">
        <v>56</v>
      </c>
      <c r="J282" s="32">
        <v>2242.67</v>
      </c>
      <c r="K282" s="32">
        <f t="shared" si="4"/>
        <v>125589.52</v>
      </c>
      <c r="L282" s="27" t="s">
        <v>357</v>
      </c>
    </row>
    <row r="283" spans="1:12" x14ac:dyDescent="0.25">
      <c r="A283" s="24" t="s">
        <v>112</v>
      </c>
      <c r="B283" s="31" t="s">
        <v>15</v>
      </c>
      <c r="C283" s="31" t="s">
        <v>230</v>
      </c>
      <c r="D283" s="31" t="s">
        <v>114</v>
      </c>
      <c r="E283" s="31" t="s">
        <v>382</v>
      </c>
      <c r="F283" s="31" t="s">
        <v>19</v>
      </c>
      <c r="G283" s="31" t="s">
        <v>116</v>
      </c>
      <c r="H283" s="31" t="s">
        <v>117</v>
      </c>
      <c r="I283" s="31">
        <v>4065</v>
      </c>
      <c r="J283" s="32">
        <v>86.79</v>
      </c>
      <c r="K283" s="32">
        <f t="shared" si="4"/>
        <v>352801.35000000003</v>
      </c>
      <c r="L283" s="27" t="s">
        <v>357</v>
      </c>
    </row>
    <row r="284" spans="1:12" x14ac:dyDescent="0.25">
      <c r="A284" s="24" t="s">
        <v>112</v>
      </c>
      <c r="B284" s="31" t="s">
        <v>15</v>
      </c>
      <c r="C284" s="31" t="s">
        <v>89</v>
      </c>
      <c r="D284" s="31" t="s">
        <v>90</v>
      </c>
      <c r="E284" s="31" t="s">
        <v>372</v>
      </c>
      <c r="F284" s="31" t="s">
        <v>19</v>
      </c>
      <c r="G284" s="31" t="s">
        <v>116</v>
      </c>
      <c r="H284" s="31" t="s">
        <v>117</v>
      </c>
      <c r="I284" s="31">
        <v>30</v>
      </c>
      <c r="J284" s="32">
        <v>177.58</v>
      </c>
      <c r="K284" s="32">
        <f t="shared" si="4"/>
        <v>5327.4000000000005</v>
      </c>
      <c r="L284" s="27" t="s">
        <v>357</v>
      </c>
    </row>
    <row r="285" spans="1:12" x14ac:dyDescent="0.25">
      <c r="A285" s="24" t="s">
        <v>112</v>
      </c>
      <c r="B285" s="31" t="s">
        <v>15</v>
      </c>
      <c r="C285" s="31" t="s">
        <v>89</v>
      </c>
      <c r="D285" s="31" t="s">
        <v>90</v>
      </c>
      <c r="E285" s="31" t="s">
        <v>364</v>
      </c>
      <c r="F285" s="31" t="s">
        <v>19</v>
      </c>
      <c r="G285" s="31" t="s">
        <v>116</v>
      </c>
      <c r="H285" s="31" t="s">
        <v>117</v>
      </c>
      <c r="I285" s="31">
        <v>12</v>
      </c>
      <c r="J285" s="32">
        <v>306.3</v>
      </c>
      <c r="K285" s="32">
        <f t="shared" si="4"/>
        <v>3675.6000000000004</v>
      </c>
      <c r="L285" s="27" t="s">
        <v>357</v>
      </c>
    </row>
    <row r="286" spans="1:12" x14ac:dyDescent="0.25">
      <c r="A286" s="24" t="s">
        <v>112</v>
      </c>
      <c r="B286" s="31" t="s">
        <v>15</v>
      </c>
      <c r="C286" s="31" t="s">
        <v>89</v>
      </c>
      <c r="D286" s="31" t="s">
        <v>90</v>
      </c>
      <c r="E286" s="31" t="s">
        <v>383</v>
      </c>
      <c r="F286" s="31" t="s">
        <v>19</v>
      </c>
      <c r="G286" s="31" t="s">
        <v>116</v>
      </c>
      <c r="H286" s="31" t="s">
        <v>117</v>
      </c>
      <c r="I286" s="31">
        <v>56</v>
      </c>
      <c r="J286" s="32">
        <v>17.7</v>
      </c>
      <c r="K286" s="32">
        <f t="shared" si="4"/>
        <v>991.19999999999993</v>
      </c>
      <c r="L286" s="27" t="s">
        <v>357</v>
      </c>
    </row>
    <row r="287" spans="1:12" x14ac:dyDescent="0.25">
      <c r="A287" s="24" t="s">
        <v>112</v>
      </c>
      <c r="B287" s="31" t="s">
        <v>15</v>
      </c>
      <c r="C287" s="31" t="s">
        <v>89</v>
      </c>
      <c r="D287" s="31" t="s">
        <v>90</v>
      </c>
      <c r="E287" s="31" t="s">
        <v>370</v>
      </c>
      <c r="F287" s="31" t="s">
        <v>19</v>
      </c>
      <c r="G287" s="31" t="s">
        <v>116</v>
      </c>
      <c r="H287" s="31" t="s">
        <v>117</v>
      </c>
      <c r="I287" s="31">
        <v>2532</v>
      </c>
      <c r="J287" s="32">
        <v>35.39</v>
      </c>
      <c r="K287" s="32">
        <f t="shared" si="4"/>
        <v>89607.48</v>
      </c>
      <c r="L287" s="27" t="s">
        <v>357</v>
      </c>
    </row>
    <row r="288" spans="1:12" x14ac:dyDescent="0.25">
      <c r="A288" s="24" t="s">
        <v>112</v>
      </c>
      <c r="B288" s="31" t="s">
        <v>15</v>
      </c>
      <c r="C288" s="31" t="s">
        <v>89</v>
      </c>
      <c r="D288" s="31" t="s">
        <v>90</v>
      </c>
      <c r="E288" s="31" t="s">
        <v>384</v>
      </c>
      <c r="F288" s="31" t="s">
        <v>19</v>
      </c>
      <c r="G288" s="31" t="s">
        <v>116</v>
      </c>
      <c r="H288" s="31" t="s">
        <v>117</v>
      </c>
      <c r="I288" s="31">
        <v>1</v>
      </c>
      <c r="J288" s="32">
        <v>924.12</v>
      </c>
      <c r="K288" s="32">
        <f t="shared" si="4"/>
        <v>924.12</v>
      </c>
      <c r="L288" s="27" t="s">
        <v>357</v>
      </c>
    </row>
    <row r="289" spans="1:12" x14ac:dyDescent="0.25">
      <c r="A289" s="24" t="s">
        <v>112</v>
      </c>
      <c r="B289" s="31" t="s">
        <v>15</v>
      </c>
      <c r="C289" s="31" t="s">
        <v>89</v>
      </c>
      <c r="D289" s="31" t="s">
        <v>90</v>
      </c>
      <c r="E289" s="31" t="s">
        <v>385</v>
      </c>
      <c r="F289" s="31" t="s">
        <v>19</v>
      </c>
      <c r="G289" s="31" t="s">
        <v>116</v>
      </c>
      <c r="H289" s="31" t="s">
        <v>117</v>
      </c>
      <c r="I289" s="31">
        <v>125</v>
      </c>
      <c r="J289" s="32">
        <v>31.64</v>
      </c>
      <c r="K289" s="32">
        <f t="shared" si="4"/>
        <v>3955</v>
      </c>
      <c r="L289" s="27" t="s">
        <v>357</v>
      </c>
    </row>
    <row r="290" spans="1:12" x14ac:dyDescent="0.25">
      <c r="A290" s="24" t="s">
        <v>112</v>
      </c>
      <c r="B290" s="31" t="s">
        <v>15</v>
      </c>
      <c r="C290" s="31" t="s">
        <v>89</v>
      </c>
      <c r="D290" s="31" t="s">
        <v>90</v>
      </c>
      <c r="E290" s="31" t="s">
        <v>373</v>
      </c>
      <c r="F290" s="31" t="s">
        <v>19</v>
      </c>
      <c r="G290" s="31" t="s">
        <v>116</v>
      </c>
      <c r="H290" s="31" t="s">
        <v>117</v>
      </c>
      <c r="I290" s="31">
        <v>50</v>
      </c>
      <c r="J290" s="32">
        <v>15.52</v>
      </c>
      <c r="K290" s="32">
        <f t="shared" si="4"/>
        <v>776</v>
      </c>
      <c r="L290" s="27" t="s">
        <v>357</v>
      </c>
    </row>
    <row r="291" spans="1:12" x14ac:dyDescent="0.25">
      <c r="A291" s="24" t="s">
        <v>112</v>
      </c>
      <c r="B291" s="31" t="s">
        <v>15</v>
      </c>
      <c r="C291" s="31" t="s">
        <v>89</v>
      </c>
      <c r="D291" s="31" t="s">
        <v>90</v>
      </c>
      <c r="E291" s="31" t="s">
        <v>360</v>
      </c>
      <c r="F291" s="31" t="s">
        <v>19</v>
      </c>
      <c r="G291" s="31" t="s">
        <v>116</v>
      </c>
      <c r="H291" s="31" t="s">
        <v>117</v>
      </c>
      <c r="I291" s="31">
        <v>2</v>
      </c>
      <c r="J291" s="32">
        <v>1108.97</v>
      </c>
      <c r="K291" s="32">
        <f t="shared" si="4"/>
        <v>2217.94</v>
      </c>
      <c r="L291" s="27" t="s">
        <v>357</v>
      </c>
    </row>
    <row r="292" spans="1:12" x14ac:dyDescent="0.25">
      <c r="A292" s="24" t="s">
        <v>112</v>
      </c>
      <c r="B292" s="31" t="s">
        <v>15</v>
      </c>
      <c r="C292" s="31" t="s">
        <v>89</v>
      </c>
      <c r="D292" s="31" t="s">
        <v>90</v>
      </c>
      <c r="E292" s="31" t="s">
        <v>382</v>
      </c>
      <c r="F292" s="31" t="s">
        <v>19</v>
      </c>
      <c r="G292" s="31" t="s">
        <v>116</v>
      </c>
      <c r="H292" s="31" t="s">
        <v>117</v>
      </c>
      <c r="I292" s="31">
        <v>10</v>
      </c>
      <c r="J292" s="32">
        <v>96.12</v>
      </c>
      <c r="K292" s="32">
        <f t="shared" si="4"/>
        <v>961.2</v>
      </c>
      <c r="L292" s="27" t="s">
        <v>357</v>
      </c>
    </row>
    <row r="293" spans="1:12" x14ac:dyDescent="0.25">
      <c r="A293" s="24" t="s">
        <v>112</v>
      </c>
      <c r="B293" s="31" t="s">
        <v>15</v>
      </c>
      <c r="C293" s="31" t="s">
        <v>265</v>
      </c>
      <c r="D293" s="31" t="s">
        <v>158</v>
      </c>
      <c r="E293" s="31" t="s">
        <v>364</v>
      </c>
      <c r="F293" s="31" t="s">
        <v>19</v>
      </c>
      <c r="G293" s="31" t="s">
        <v>116</v>
      </c>
      <c r="H293" s="31" t="s">
        <v>117</v>
      </c>
      <c r="I293" s="31">
        <v>4</v>
      </c>
      <c r="J293" s="32">
        <v>306.3</v>
      </c>
      <c r="K293" s="32">
        <f t="shared" si="4"/>
        <v>1225.2</v>
      </c>
      <c r="L293" s="27" t="s">
        <v>357</v>
      </c>
    </row>
    <row r="294" spans="1:12" x14ac:dyDescent="0.25">
      <c r="A294" s="24" t="s">
        <v>112</v>
      </c>
      <c r="B294" s="31" t="s">
        <v>164</v>
      </c>
      <c r="C294" s="31" t="s">
        <v>270</v>
      </c>
      <c r="D294" s="31" t="s">
        <v>386</v>
      </c>
      <c r="E294" s="31" t="s">
        <v>378</v>
      </c>
      <c r="F294" s="31" t="s">
        <v>19</v>
      </c>
      <c r="G294" s="31" t="s">
        <v>116</v>
      </c>
      <c r="H294" s="31" t="s">
        <v>117</v>
      </c>
      <c r="I294" s="31">
        <v>7</v>
      </c>
      <c r="J294" s="32">
        <v>143.88</v>
      </c>
      <c r="K294" s="32">
        <f t="shared" si="4"/>
        <v>1007.16</v>
      </c>
      <c r="L294" s="27" t="s">
        <v>357</v>
      </c>
    </row>
    <row r="295" spans="1:12" x14ac:dyDescent="0.25">
      <c r="A295" s="24" t="s">
        <v>112</v>
      </c>
      <c r="B295" s="31" t="s">
        <v>164</v>
      </c>
      <c r="C295" s="31" t="s">
        <v>270</v>
      </c>
      <c r="D295" s="31" t="s">
        <v>386</v>
      </c>
      <c r="E295" s="31" t="s">
        <v>368</v>
      </c>
      <c r="F295" s="31" t="s">
        <v>19</v>
      </c>
      <c r="G295" s="31" t="s">
        <v>116</v>
      </c>
      <c r="H295" s="31" t="s">
        <v>117</v>
      </c>
      <c r="I295" s="31">
        <v>1</v>
      </c>
      <c r="J295" s="32">
        <v>47.15</v>
      </c>
      <c r="K295" s="32">
        <f t="shared" si="4"/>
        <v>47.15</v>
      </c>
      <c r="L295" s="27" t="s">
        <v>357</v>
      </c>
    </row>
    <row r="296" spans="1:12" x14ac:dyDescent="0.25">
      <c r="A296" s="24" t="s">
        <v>112</v>
      </c>
      <c r="B296" s="31" t="s">
        <v>164</v>
      </c>
      <c r="C296" s="31" t="s">
        <v>270</v>
      </c>
      <c r="D296" s="31" t="s">
        <v>386</v>
      </c>
      <c r="E296" s="31" t="s">
        <v>387</v>
      </c>
      <c r="F296" s="31" t="s">
        <v>19</v>
      </c>
      <c r="G296" s="31" t="s">
        <v>116</v>
      </c>
      <c r="H296" s="31" t="s">
        <v>117</v>
      </c>
      <c r="I296" s="31">
        <v>180</v>
      </c>
      <c r="J296" s="32">
        <v>164.85</v>
      </c>
      <c r="K296" s="32">
        <f t="shared" si="4"/>
        <v>29673</v>
      </c>
      <c r="L296" s="27" t="s">
        <v>357</v>
      </c>
    </row>
    <row r="297" spans="1:12" x14ac:dyDescent="0.25">
      <c r="A297" s="24" t="s">
        <v>112</v>
      </c>
      <c r="B297" s="31" t="s">
        <v>164</v>
      </c>
      <c r="C297" s="31" t="s">
        <v>270</v>
      </c>
      <c r="D297" s="31" t="s">
        <v>386</v>
      </c>
      <c r="E297" s="31" t="s">
        <v>388</v>
      </c>
      <c r="F297" s="31" t="s">
        <v>19</v>
      </c>
      <c r="G297" s="31" t="s">
        <v>116</v>
      </c>
      <c r="H297" s="31" t="s">
        <v>117</v>
      </c>
      <c r="I297" s="31">
        <v>180</v>
      </c>
      <c r="J297" s="32">
        <v>13.33</v>
      </c>
      <c r="K297" s="32">
        <f t="shared" si="4"/>
        <v>2399.4</v>
      </c>
      <c r="L297" s="27" t="s">
        <v>357</v>
      </c>
    </row>
    <row r="298" spans="1:12" x14ac:dyDescent="0.25">
      <c r="A298" s="24" t="s">
        <v>112</v>
      </c>
      <c r="B298" s="31" t="s">
        <v>164</v>
      </c>
      <c r="C298" s="31" t="s">
        <v>270</v>
      </c>
      <c r="D298" s="31" t="s">
        <v>386</v>
      </c>
      <c r="E298" s="31" t="s">
        <v>370</v>
      </c>
      <c r="F298" s="31" t="s">
        <v>19</v>
      </c>
      <c r="G298" s="31" t="s">
        <v>116</v>
      </c>
      <c r="H298" s="31" t="s">
        <v>117</v>
      </c>
      <c r="I298" s="31">
        <v>180</v>
      </c>
      <c r="J298" s="32">
        <v>31.88</v>
      </c>
      <c r="K298" s="32">
        <f t="shared" si="4"/>
        <v>5738.4</v>
      </c>
      <c r="L298" s="27" t="s">
        <v>357</v>
      </c>
    </row>
    <row r="299" spans="1:12" x14ac:dyDescent="0.25">
      <c r="A299" s="24" t="s">
        <v>112</v>
      </c>
      <c r="B299" s="31" t="s">
        <v>164</v>
      </c>
      <c r="C299" s="31" t="s">
        <v>270</v>
      </c>
      <c r="D299" s="31" t="s">
        <v>386</v>
      </c>
      <c r="E299" s="31" t="s">
        <v>375</v>
      </c>
      <c r="F299" s="31" t="s">
        <v>19</v>
      </c>
      <c r="G299" s="31" t="s">
        <v>116</v>
      </c>
      <c r="H299" s="31" t="s">
        <v>117</v>
      </c>
      <c r="I299" s="31">
        <v>4</v>
      </c>
      <c r="J299" s="32">
        <v>584.85</v>
      </c>
      <c r="K299" s="32">
        <f t="shared" si="4"/>
        <v>2339.4</v>
      </c>
      <c r="L299" s="27" t="s">
        <v>357</v>
      </c>
    </row>
    <row r="300" spans="1:12" x14ac:dyDescent="0.25">
      <c r="A300" s="24" t="s">
        <v>112</v>
      </c>
      <c r="B300" s="31" t="s">
        <v>164</v>
      </c>
      <c r="C300" s="31" t="s">
        <v>270</v>
      </c>
      <c r="D300" s="31" t="s">
        <v>386</v>
      </c>
      <c r="E300" s="31" t="s">
        <v>379</v>
      </c>
      <c r="F300" s="31" t="s">
        <v>19</v>
      </c>
      <c r="G300" s="31" t="s">
        <v>116</v>
      </c>
      <c r="H300" s="31" t="s">
        <v>117</v>
      </c>
      <c r="I300" s="31">
        <v>2</v>
      </c>
      <c r="J300" s="32">
        <v>106.55</v>
      </c>
      <c r="K300" s="32">
        <f t="shared" si="4"/>
        <v>213.1</v>
      </c>
      <c r="L300" s="27" t="s">
        <v>357</v>
      </c>
    </row>
    <row r="301" spans="1:12" x14ac:dyDescent="0.25">
      <c r="A301" s="24" t="s">
        <v>112</v>
      </c>
      <c r="B301" s="31" t="s">
        <v>164</v>
      </c>
      <c r="C301" s="31" t="s">
        <v>270</v>
      </c>
      <c r="D301" s="31" t="s">
        <v>386</v>
      </c>
      <c r="E301" s="31" t="s">
        <v>389</v>
      </c>
      <c r="F301" s="31" t="s">
        <v>19</v>
      </c>
      <c r="G301" s="31" t="s">
        <v>116</v>
      </c>
      <c r="H301" s="31" t="s">
        <v>117</v>
      </c>
      <c r="I301" s="31">
        <v>2</v>
      </c>
      <c r="J301" s="32">
        <v>2007.39</v>
      </c>
      <c r="K301" s="32">
        <f t="shared" si="4"/>
        <v>4014.78</v>
      </c>
      <c r="L301" s="27" t="s">
        <v>357</v>
      </c>
    </row>
    <row r="302" spans="1:12" x14ac:dyDescent="0.25">
      <c r="A302" s="24" t="s">
        <v>112</v>
      </c>
      <c r="B302" s="31" t="s">
        <v>164</v>
      </c>
      <c r="C302" s="31" t="s">
        <v>270</v>
      </c>
      <c r="D302" s="31" t="s">
        <v>386</v>
      </c>
      <c r="E302" s="31" t="s">
        <v>390</v>
      </c>
      <c r="F302" s="31" t="s">
        <v>19</v>
      </c>
      <c r="G302" s="31" t="s">
        <v>116</v>
      </c>
      <c r="H302" s="31" t="s">
        <v>117</v>
      </c>
      <c r="I302" s="31">
        <v>1</v>
      </c>
      <c r="J302" s="32">
        <v>143.88</v>
      </c>
      <c r="K302" s="32">
        <f t="shared" si="4"/>
        <v>143.88</v>
      </c>
      <c r="L302" s="27" t="s">
        <v>357</v>
      </c>
    </row>
    <row r="303" spans="1:12" x14ac:dyDescent="0.25">
      <c r="A303" s="24"/>
      <c r="B303" s="31"/>
      <c r="C303" s="31"/>
      <c r="D303" s="31"/>
      <c r="E303" s="31"/>
      <c r="F303" s="31"/>
      <c r="G303" s="31"/>
      <c r="H303" s="31"/>
      <c r="I303" s="31"/>
      <c r="J303" s="32"/>
      <c r="K303" s="32"/>
      <c r="L303" s="27"/>
    </row>
    <row r="304" spans="1:12" x14ac:dyDescent="0.25">
      <c r="A304" s="24"/>
      <c r="B304" s="31"/>
      <c r="C304" s="31"/>
      <c r="D304" s="31"/>
      <c r="E304" s="31"/>
      <c r="F304" s="31"/>
      <c r="G304" s="31"/>
      <c r="H304" s="31"/>
      <c r="I304" s="31"/>
      <c r="J304" s="32"/>
      <c r="K304" s="32"/>
      <c r="L304" s="27"/>
    </row>
    <row r="305" spans="1:12" x14ac:dyDescent="0.25">
      <c r="A305" s="24"/>
      <c r="B305" s="31"/>
      <c r="C305" s="31"/>
      <c r="D305" s="31"/>
      <c r="E305" s="31"/>
      <c r="F305" s="31"/>
      <c r="G305" s="31"/>
      <c r="H305" s="31"/>
      <c r="I305" s="31"/>
      <c r="J305" s="32"/>
      <c r="K305" s="32"/>
      <c r="L305" s="27"/>
    </row>
    <row r="306" spans="1:12" x14ac:dyDescent="0.25">
      <c r="A306" s="24"/>
      <c r="B306" s="31"/>
      <c r="C306" s="31"/>
      <c r="D306" s="31"/>
      <c r="E306" s="31"/>
      <c r="F306" s="31"/>
      <c r="G306" s="31"/>
      <c r="H306" s="31"/>
      <c r="I306" s="31"/>
      <c r="J306" s="32"/>
      <c r="K306" s="32"/>
      <c r="L306" s="27"/>
    </row>
    <row r="307" spans="1:12" x14ac:dyDescent="0.25">
      <c r="A307" s="24"/>
      <c r="B307" s="31"/>
      <c r="C307" s="31"/>
      <c r="D307" s="31"/>
      <c r="E307" s="31"/>
      <c r="F307" s="31"/>
      <c r="G307" s="31"/>
      <c r="H307" s="31"/>
      <c r="I307" s="31"/>
      <c r="J307" s="32"/>
      <c r="K307" s="32"/>
      <c r="L307" s="27"/>
    </row>
    <row r="308" spans="1:12" x14ac:dyDescent="0.25">
      <c r="A308" s="24"/>
      <c r="B308" s="31"/>
      <c r="C308" s="31"/>
      <c r="D308" s="31"/>
      <c r="E308" s="31"/>
      <c r="F308" s="31"/>
      <c r="G308" s="31"/>
      <c r="H308" s="31"/>
      <c r="I308" s="31"/>
      <c r="J308" s="32"/>
      <c r="K308" s="32"/>
      <c r="L308" s="27"/>
    </row>
    <row r="309" spans="1:12" x14ac:dyDescent="0.25">
      <c r="A309" s="24"/>
      <c r="B309" s="31"/>
      <c r="C309" s="31"/>
      <c r="D309" s="31"/>
      <c r="E309" s="31"/>
      <c r="F309" s="31"/>
      <c r="G309" s="31"/>
      <c r="H309" s="31"/>
      <c r="I309" s="31"/>
      <c r="J309" s="32"/>
      <c r="K309" s="32"/>
      <c r="L309" s="27"/>
    </row>
    <row r="310" spans="1:12" x14ac:dyDescent="0.25">
      <c r="A310" s="24"/>
      <c r="B310" s="31"/>
      <c r="C310" s="31"/>
      <c r="D310" s="31"/>
      <c r="E310" s="31"/>
      <c r="F310" s="31"/>
      <c r="G310" s="31"/>
      <c r="H310" s="31"/>
      <c r="I310" s="31"/>
      <c r="J310" s="32"/>
      <c r="K310" s="32"/>
      <c r="L310" s="27"/>
    </row>
    <row r="311" spans="1:12" x14ac:dyDescent="0.25">
      <c r="A311" s="24"/>
      <c r="B311" s="31"/>
      <c r="C311" s="31"/>
      <c r="D311" s="31"/>
      <c r="E311" s="31"/>
      <c r="F311" s="31"/>
      <c r="G311" s="31"/>
      <c r="H311" s="31"/>
      <c r="I311" s="31"/>
      <c r="J311" s="32"/>
      <c r="K311" s="32"/>
      <c r="L311" s="27"/>
    </row>
    <row r="312" spans="1:12" x14ac:dyDescent="0.25">
      <c r="A312" s="24"/>
      <c r="B312" s="31"/>
      <c r="C312" s="31"/>
      <c r="D312" s="31"/>
      <c r="E312" s="31"/>
      <c r="F312" s="31"/>
      <c r="G312" s="31"/>
      <c r="H312" s="31"/>
      <c r="I312" s="31"/>
      <c r="J312" s="32"/>
      <c r="K312" s="32"/>
      <c r="L312" s="27"/>
    </row>
    <row r="313" spans="1:12" x14ac:dyDescent="0.25">
      <c r="A313" s="24"/>
      <c r="B313" s="31"/>
      <c r="C313" s="31"/>
      <c r="D313" s="31"/>
      <c r="E313" s="31"/>
      <c r="F313" s="31"/>
      <c r="G313" s="31"/>
      <c r="H313" s="31"/>
      <c r="I313" s="31"/>
      <c r="J313" s="32"/>
      <c r="K313" s="32"/>
      <c r="L313" s="27"/>
    </row>
    <row r="314" spans="1:12" x14ac:dyDescent="0.25">
      <c r="A314" s="24"/>
      <c r="B314" s="31"/>
      <c r="C314" s="31"/>
      <c r="D314" s="31"/>
      <c r="E314" s="31"/>
      <c r="F314" s="31"/>
      <c r="G314" s="31"/>
      <c r="H314" s="31"/>
      <c r="I314" s="31"/>
      <c r="J314" s="32"/>
      <c r="K314" s="32"/>
      <c r="L314" s="27"/>
    </row>
    <row r="315" spans="1:12" x14ac:dyDescent="0.25">
      <c r="A315" s="24"/>
      <c r="B315" s="31"/>
      <c r="C315" s="31"/>
      <c r="D315" s="31"/>
      <c r="E315" s="31"/>
      <c r="F315" s="31"/>
      <c r="G315" s="31"/>
      <c r="H315" s="31"/>
      <c r="I315" s="31"/>
      <c r="J315" s="32"/>
      <c r="K315" s="32"/>
      <c r="L315" s="27"/>
    </row>
    <row r="316" spans="1:12" x14ac:dyDescent="0.25">
      <c r="A316" s="24"/>
      <c r="B316" s="31"/>
      <c r="C316" s="31"/>
      <c r="D316" s="31"/>
      <c r="E316" s="31"/>
      <c r="F316" s="31"/>
      <c r="G316" s="31"/>
      <c r="H316" s="31"/>
      <c r="I316" s="31"/>
      <c r="J316" s="32"/>
      <c r="K316" s="32"/>
      <c r="L316" s="27"/>
    </row>
    <row r="317" spans="1:12" x14ac:dyDescent="0.25">
      <c r="A317" s="24"/>
      <c r="B317" s="31"/>
      <c r="C317" s="31"/>
      <c r="D317" s="31"/>
      <c r="E317" s="31"/>
      <c r="F317" s="31"/>
      <c r="G317" s="31"/>
      <c r="H317" s="31"/>
      <c r="I317" s="31"/>
      <c r="J317" s="32"/>
      <c r="K317" s="32"/>
      <c r="L317" s="27"/>
    </row>
    <row r="318" spans="1:12" x14ac:dyDescent="0.25">
      <c r="A318" s="24"/>
      <c r="B318" s="31"/>
      <c r="C318" s="31"/>
      <c r="D318" s="31"/>
      <c r="E318" s="31"/>
      <c r="F318" s="31"/>
      <c r="G318" s="31"/>
      <c r="H318" s="31"/>
      <c r="I318" s="31"/>
      <c r="J318" s="32"/>
      <c r="K318" s="32"/>
      <c r="L318" s="27"/>
    </row>
    <row r="319" spans="1:12" x14ac:dyDescent="0.25">
      <c r="A319" s="24"/>
      <c r="B319" s="31"/>
      <c r="C319" s="31"/>
      <c r="D319" s="31"/>
      <c r="E319" s="31"/>
      <c r="F319" s="31"/>
      <c r="G319" s="31"/>
      <c r="H319" s="31"/>
      <c r="I319" s="31"/>
      <c r="J319" s="32"/>
      <c r="K319" s="32"/>
      <c r="L319" s="27"/>
    </row>
    <row r="320" spans="1:12" x14ac:dyDescent="0.25">
      <c r="A320" s="24"/>
      <c r="B320" s="31"/>
      <c r="C320" s="31"/>
      <c r="D320" s="31"/>
      <c r="E320" s="31"/>
      <c r="F320" s="31"/>
      <c r="G320" s="31"/>
      <c r="H320" s="31"/>
      <c r="I320" s="31"/>
      <c r="J320" s="32"/>
      <c r="K320" s="32"/>
      <c r="L320" s="27"/>
    </row>
    <row r="321" spans="1:12" x14ac:dyDescent="0.25">
      <c r="A321" s="24"/>
      <c r="B321" s="31"/>
      <c r="C321" s="31"/>
      <c r="D321" s="31"/>
      <c r="E321" s="31"/>
      <c r="F321" s="31"/>
      <c r="G321" s="31"/>
      <c r="H321" s="31"/>
      <c r="I321" s="31"/>
      <c r="J321" s="32"/>
      <c r="K321" s="32"/>
      <c r="L321" s="27"/>
    </row>
    <row r="322" spans="1:12" x14ac:dyDescent="0.25">
      <c r="A322" s="24"/>
      <c r="B322" s="31"/>
      <c r="C322" s="31"/>
      <c r="D322" s="31"/>
      <c r="E322" s="31"/>
      <c r="F322" s="31"/>
      <c r="G322" s="31"/>
      <c r="H322" s="31"/>
      <c r="I322" s="31"/>
      <c r="J322" s="32"/>
      <c r="K322" s="32"/>
      <c r="L322" s="27"/>
    </row>
    <row r="323" spans="1:12" x14ac:dyDescent="0.25">
      <c r="A323" s="24"/>
      <c r="B323" s="31"/>
      <c r="C323" s="31"/>
      <c r="D323" s="31"/>
      <c r="E323" s="31"/>
      <c r="F323" s="31"/>
      <c r="G323" s="31"/>
      <c r="H323" s="31"/>
      <c r="I323" s="31"/>
      <c r="J323" s="32"/>
      <c r="K323" s="32"/>
      <c r="L323" s="27"/>
    </row>
    <row r="324" spans="1:12" x14ac:dyDescent="0.25">
      <c r="A324" s="24"/>
      <c r="B324" s="31"/>
      <c r="C324" s="31"/>
      <c r="D324" s="31"/>
      <c r="E324" s="31"/>
      <c r="F324" s="31"/>
      <c r="G324" s="31"/>
      <c r="H324" s="31"/>
      <c r="I324" s="31"/>
      <c r="J324" s="32"/>
      <c r="K324" s="32"/>
      <c r="L324" s="27"/>
    </row>
    <row r="325" spans="1:12" x14ac:dyDescent="0.25">
      <c r="A325" s="24"/>
      <c r="B325" s="31"/>
      <c r="C325" s="31"/>
      <c r="D325" s="31"/>
      <c r="E325" s="31"/>
      <c r="F325" s="31"/>
      <c r="G325" s="31"/>
      <c r="H325" s="31"/>
      <c r="I325" s="31"/>
      <c r="J325" s="32"/>
      <c r="K325" s="32"/>
      <c r="L325" s="27"/>
    </row>
    <row r="326" spans="1:12" x14ac:dyDescent="0.25">
      <c r="A326" s="24"/>
      <c r="B326" s="31"/>
      <c r="C326" s="31"/>
      <c r="D326" s="31"/>
      <c r="E326" s="31"/>
      <c r="F326" s="31"/>
      <c r="G326" s="31"/>
      <c r="H326" s="31"/>
      <c r="I326" s="31"/>
      <c r="J326" s="32"/>
      <c r="K326" s="32"/>
      <c r="L326" s="27"/>
    </row>
    <row r="327" spans="1:12" x14ac:dyDescent="0.25">
      <c r="A327" s="24"/>
      <c r="B327" s="31"/>
      <c r="C327" s="31"/>
      <c r="D327" s="31"/>
      <c r="E327" s="31"/>
      <c r="F327" s="31"/>
      <c r="G327" s="31"/>
      <c r="H327" s="31"/>
      <c r="I327" s="31"/>
      <c r="J327" s="32"/>
      <c r="K327" s="32"/>
      <c r="L327" s="27"/>
    </row>
    <row r="328" spans="1:12" x14ac:dyDescent="0.25">
      <c r="A328" s="24"/>
      <c r="B328" s="31"/>
      <c r="C328" s="31"/>
      <c r="D328" s="31"/>
      <c r="E328" s="31"/>
      <c r="F328" s="31"/>
      <c r="G328" s="31"/>
      <c r="H328" s="31"/>
      <c r="I328" s="31"/>
      <c r="J328" s="32"/>
      <c r="K328" s="32"/>
      <c r="L328" s="27"/>
    </row>
    <row r="329" spans="1:12" x14ac:dyDescent="0.25">
      <c r="A329" s="24"/>
      <c r="B329" s="31"/>
      <c r="C329" s="31"/>
      <c r="D329" s="31"/>
      <c r="E329" s="31"/>
      <c r="F329" s="31"/>
      <c r="G329" s="31"/>
      <c r="H329" s="31"/>
      <c r="I329" s="31"/>
      <c r="J329" s="32"/>
      <c r="K329" s="32"/>
      <c r="L329" s="27"/>
    </row>
    <row r="330" spans="1:12" x14ac:dyDescent="0.25">
      <c r="A330" s="24"/>
      <c r="B330" s="31"/>
      <c r="C330" s="31"/>
      <c r="D330" s="31"/>
      <c r="E330" s="31"/>
      <c r="F330" s="31"/>
      <c r="G330" s="31"/>
      <c r="H330" s="31"/>
      <c r="I330" s="31"/>
      <c r="J330" s="32"/>
      <c r="K330" s="32"/>
      <c r="L330" s="27"/>
    </row>
    <row r="331" spans="1:12" x14ac:dyDescent="0.25">
      <c r="A331" s="24"/>
      <c r="B331" s="31"/>
      <c r="C331" s="31"/>
      <c r="D331" s="31"/>
      <c r="E331" s="31"/>
      <c r="F331" s="31"/>
      <c r="G331" s="31"/>
      <c r="H331" s="31"/>
      <c r="I331" s="31"/>
      <c r="J331" s="32"/>
      <c r="K331" s="32"/>
      <c r="L331" s="27"/>
    </row>
    <row r="332" spans="1:12" x14ac:dyDescent="0.25">
      <c r="A332" s="24"/>
      <c r="B332" s="31"/>
      <c r="C332" s="31"/>
      <c r="D332" s="31"/>
      <c r="E332" s="31"/>
      <c r="F332" s="31"/>
      <c r="G332" s="31"/>
      <c r="H332" s="31"/>
      <c r="I332" s="31"/>
      <c r="J332" s="32"/>
      <c r="K332" s="32"/>
      <c r="L332" s="27"/>
    </row>
    <row r="333" spans="1:12" x14ac:dyDescent="0.25">
      <c r="A333" s="24"/>
      <c r="B333" s="31"/>
      <c r="C333" s="31"/>
      <c r="D333" s="31"/>
      <c r="E333" s="31"/>
      <c r="F333" s="31"/>
      <c r="G333" s="31"/>
      <c r="H333" s="31"/>
      <c r="I333" s="31"/>
      <c r="J333" s="32"/>
      <c r="K333" s="32"/>
      <c r="L333" s="27"/>
    </row>
    <row r="334" spans="1:12" x14ac:dyDescent="0.25">
      <c r="A334" s="24"/>
      <c r="B334" s="31"/>
      <c r="C334" s="31"/>
      <c r="D334" s="31"/>
      <c r="E334" s="31"/>
      <c r="F334" s="31"/>
      <c r="G334" s="31"/>
      <c r="H334" s="31"/>
      <c r="I334" s="31"/>
      <c r="J334" s="32"/>
      <c r="K334" s="32"/>
      <c r="L334" s="27"/>
    </row>
    <row r="335" spans="1:12" x14ac:dyDescent="0.25">
      <c r="A335" s="24"/>
      <c r="B335" s="31"/>
      <c r="C335" s="31"/>
      <c r="D335" s="31"/>
      <c r="E335" s="31"/>
      <c r="F335" s="31"/>
      <c r="G335" s="31"/>
      <c r="H335" s="31"/>
      <c r="I335" s="31"/>
      <c r="J335" s="32"/>
      <c r="K335" s="32"/>
      <c r="L335" s="27"/>
    </row>
    <row r="336" spans="1:12" x14ac:dyDescent="0.25">
      <c r="A336" s="24"/>
      <c r="B336" s="31"/>
      <c r="C336" s="31"/>
      <c r="D336" s="31"/>
      <c r="E336" s="31"/>
      <c r="F336" s="31"/>
      <c r="G336" s="31"/>
      <c r="H336" s="31"/>
      <c r="I336" s="31"/>
      <c r="J336" s="32"/>
      <c r="K336" s="32"/>
      <c r="L336" s="27"/>
    </row>
    <row r="337" spans="1:12" x14ac:dyDescent="0.25">
      <c r="A337" s="24"/>
      <c r="B337" s="31"/>
      <c r="C337" s="31"/>
      <c r="D337" s="31"/>
      <c r="E337" s="31"/>
      <c r="F337" s="31"/>
      <c r="G337" s="31"/>
      <c r="H337" s="31"/>
      <c r="I337" s="31"/>
      <c r="J337" s="32"/>
      <c r="K337" s="32"/>
      <c r="L337" s="27"/>
    </row>
    <row r="338" spans="1:12" x14ac:dyDescent="0.25">
      <c r="A338" s="24"/>
      <c r="B338" s="31"/>
      <c r="C338" s="31"/>
      <c r="D338" s="31"/>
      <c r="E338" s="31"/>
      <c r="F338" s="31"/>
      <c r="G338" s="31"/>
      <c r="H338" s="31"/>
      <c r="I338" s="31"/>
      <c r="J338" s="32"/>
      <c r="K338" s="32"/>
      <c r="L338" s="27"/>
    </row>
    <row r="339" spans="1:12" x14ac:dyDescent="0.25">
      <c r="A339" s="24"/>
      <c r="B339" s="31"/>
      <c r="C339" s="31"/>
      <c r="D339" s="31"/>
      <c r="E339" s="31"/>
      <c r="F339" s="31"/>
      <c r="G339" s="31"/>
      <c r="H339" s="31"/>
      <c r="I339" s="31"/>
      <c r="J339" s="32"/>
      <c r="K339" s="32"/>
      <c r="L339" s="27"/>
    </row>
    <row r="340" spans="1:12" x14ac:dyDescent="0.25">
      <c r="A340" s="24"/>
      <c r="B340" s="31"/>
      <c r="C340" s="31"/>
      <c r="D340" s="31"/>
      <c r="E340" s="31"/>
      <c r="F340" s="31"/>
      <c r="G340" s="31"/>
      <c r="H340" s="31"/>
      <c r="I340" s="31"/>
      <c r="J340" s="32"/>
      <c r="K340" s="32"/>
      <c r="L340" s="27"/>
    </row>
    <row r="341" spans="1:12" x14ac:dyDescent="0.25">
      <c r="A341" s="24"/>
      <c r="B341" s="31"/>
      <c r="C341" s="31"/>
      <c r="D341" s="31"/>
      <c r="E341" s="31"/>
      <c r="F341" s="31"/>
      <c r="G341" s="31"/>
      <c r="H341" s="31"/>
      <c r="I341" s="31"/>
      <c r="J341" s="32"/>
      <c r="K341" s="32"/>
      <c r="L341" s="27"/>
    </row>
    <row r="342" spans="1:12" x14ac:dyDescent="0.25">
      <c r="A342" s="24"/>
      <c r="B342" s="31"/>
      <c r="C342" s="31"/>
      <c r="D342" s="31"/>
      <c r="E342" s="31"/>
      <c r="F342" s="31"/>
      <c r="G342" s="31"/>
      <c r="H342" s="31"/>
      <c r="I342" s="31"/>
      <c r="J342" s="32"/>
      <c r="K342" s="32"/>
      <c r="L342" s="27"/>
    </row>
    <row r="343" spans="1:12" x14ac:dyDescent="0.25">
      <c r="A343" s="24"/>
      <c r="B343" s="31"/>
      <c r="C343" s="31"/>
      <c r="D343" s="31"/>
      <c r="E343" s="31"/>
      <c r="F343" s="31"/>
      <c r="G343" s="31"/>
      <c r="H343" s="31"/>
      <c r="I343" s="31"/>
      <c r="J343" s="32"/>
      <c r="K343" s="32"/>
      <c r="L343" s="27"/>
    </row>
    <row r="344" spans="1:12" x14ac:dyDescent="0.25">
      <c r="A344" s="24"/>
      <c r="B344" s="31"/>
      <c r="C344" s="31"/>
      <c r="D344" s="31"/>
      <c r="E344" s="31"/>
      <c r="F344" s="31"/>
      <c r="G344" s="31"/>
      <c r="H344" s="31"/>
      <c r="I344" s="31"/>
      <c r="J344" s="32"/>
      <c r="K344" s="32"/>
      <c r="L344" s="27"/>
    </row>
    <row r="345" spans="1:12" x14ac:dyDescent="0.25">
      <c r="A345" s="24"/>
      <c r="B345" s="31"/>
      <c r="C345" s="31"/>
      <c r="D345" s="31"/>
      <c r="E345" s="31"/>
      <c r="F345" s="31"/>
      <c r="G345" s="31"/>
      <c r="H345" s="31"/>
      <c r="I345" s="31"/>
      <c r="J345" s="32"/>
      <c r="K345" s="32"/>
      <c r="L345" s="27"/>
    </row>
    <row r="346" spans="1:12" x14ac:dyDescent="0.25">
      <c r="A346" s="24"/>
      <c r="B346" s="31"/>
      <c r="C346" s="31"/>
      <c r="D346" s="31"/>
      <c r="E346" s="31"/>
      <c r="F346" s="31"/>
      <c r="G346" s="31"/>
      <c r="H346" s="31"/>
      <c r="I346" s="31"/>
      <c r="J346" s="32"/>
      <c r="K346" s="32"/>
      <c r="L346" s="27"/>
    </row>
    <row r="347" spans="1:12" x14ac:dyDescent="0.25">
      <c r="A347" s="24"/>
      <c r="B347" s="31"/>
      <c r="C347" s="31"/>
      <c r="D347" s="31"/>
      <c r="E347" s="31"/>
      <c r="F347" s="31"/>
      <c r="G347" s="31"/>
      <c r="H347" s="31"/>
      <c r="I347" s="31"/>
      <c r="J347" s="32"/>
      <c r="K347" s="32"/>
      <c r="L347" s="27"/>
    </row>
    <row r="348" spans="1:12" x14ac:dyDescent="0.25">
      <c r="A348" s="24"/>
      <c r="B348" s="31"/>
      <c r="C348" s="31"/>
      <c r="D348" s="31"/>
      <c r="E348" s="31"/>
      <c r="F348" s="31"/>
      <c r="G348" s="31"/>
      <c r="H348" s="31"/>
      <c r="I348" s="31"/>
      <c r="J348" s="32"/>
      <c r="K348" s="32"/>
      <c r="L348" s="27"/>
    </row>
    <row r="349" spans="1:12" x14ac:dyDescent="0.25">
      <c r="A349" s="24"/>
      <c r="B349" s="31"/>
      <c r="C349" s="31"/>
      <c r="D349" s="31"/>
      <c r="E349" s="31"/>
      <c r="F349" s="31"/>
      <c r="G349" s="31"/>
      <c r="H349" s="31"/>
      <c r="I349" s="31"/>
      <c r="J349" s="32"/>
      <c r="K349" s="32"/>
      <c r="L349" s="27"/>
    </row>
    <row r="350" spans="1:12" x14ac:dyDescent="0.25">
      <c r="A350" s="24"/>
      <c r="B350" s="31"/>
      <c r="C350" s="31"/>
      <c r="D350" s="31"/>
      <c r="E350" s="31"/>
      <c r="F350" s="31"/>
      <c r="G350" s="31"/>
      <c r="H350" s="31"/>
      <c r="I350" s="31"/>
      <c r="J350" s="32"/>
      <c r="K350" s="32"/>
      <c r="L350" s="27"/>
    </row>
    <row r="351" spans="1:12" x14ac:dyDescent="0.25">
      <c r="A351" s="24"/>
      <c r="B351" s="31"/>
      <c r="C351" s="31"/>
      <c r="D351" s="31"/>
      <c r="E351" s="31"/>
      <c r="F351" s="31"/>
      <c r="G351" s="31"/>
      <c r="H351" s="31"/>
      <c r="I351" s="31"/>
      <c r="J351" s="32"/>
      <c r="K351" s="32"/>
      <c r="L351" s="27"/>
    </row>
    <row r="352" spans="1:12" x14ac:dyDescent="0.25">
      <c r="A352" s="24"/>
      <c r="B352" s="31"/>
      <c r="C352" s="31"/>
      <c r="D352" s="31"/>
      <c r="E352" s="31"/>
      <c r="F352" s="31"/>
      <c r="G352" s="31"/>
      <c r="H352" s="31"/>
      <c r="I352" s="31"/>
      <c r="J352" s="32"/>
      <c r="K352" s="32"/>
      <c r="L352" s="27"/>
    </row>
    <row r="353" spans="1:12" x14ac:dyDescent="0.25">
      <c r="A353" s="24"/>
      <c r="B353" s="31"/>
      <c r="C353" s="31"/>
      <c r="D353" s="31"/>
      <c r="E353" s="31"/>
      <c r="F353" s="31"/>
      <c r="G353" s="31"/>
      <c r="H353" s="31"/>
      <c r="I353" s="31"/>
      <c r="J353" s="32"/>
      <c r="K353" s="32"/>
      <c r="L353" s="27"/>
    </row>
    <row r="354" spans="1:12" x14ac:dyDescent="0.25">
      <c r="A354" s="24"/>
      <c r="B354" s="31"/>
      <c r="C354" s="31"/>
      <c r="D354" s="31"/>
      <c r="E354" s="31"/>
      <c r="F354" s="31"/>
      <c r="G354" s="31"/>
      <c r="H354" s="31"/>
      <c r="I354" s="31"/>
      <c r="J354" s="32"/>
      <c r="K354" s="32"/>
      <c r="L354" s="27"/>
    </row>
    <row r="355" spans="1:12" x14ac:dyDescent="0.25">
      <c r="A355" s="24"/>
      <c r="B355" s="31"/>
      <c r="C355" s="31"/>
      <c r="D355" s="31"/>
      <c r="E355" s="31"/>
      <c r="F355" s="31"/>
      <c r="G355" s="31"/>
      <c r="H355" s="31"/>
      <c r="I355" s="31"/>
      <c r="J355" s="32"/>
      <c r="K355" s="32"/>
      <c r="L355" s="27"/>
    </row>
    <row r="356" spans="1:12" x14ac:dyDescent="0.25">
      <c r="A356" s="24"/>
      <c r="B356" s="31"/>
      <c r="C356" s="31"/>
      <c r="D356" s="31"/>
      <c r="E356" s="31"/>
      <c r="F356" s="31"/>
      <c r="G356" s="31"/>
      <c r="H356" s="31"/>
      <c r="I356" s="31"/>
      <c r="J356" s="32"/>
      <c r="K356" s="32"/>
      <c r="L356" s="27"/>
    </row>
    <row r="357" spans="1:12" x14ac:dyDescent="0.25">
      <c r="A357" s="24"/>
      <c r="B357" s="31"/>
      <c r="C357" s="31"/>
      <c r="D357" s="31"/>
      <c r="E357" s="31"/>
      <c r="F357" s="31"/>
      <c r="G357" s="31"/>
      <c r="H357" s="31"/>
      <c r="I357" s="31"/>
      <c r="J357" s="32"/>
      <c r="K357" s="32"/>
      <c r="L357" s="27"/>
    </row>
    <row r="358" spans="1:12" x14ac:dyDescent="0.25">
      <c r="A358" s="24"/>
      <c r="B358" s="31"/>
      <c r="C358" s="31"/>
      <c r="D358" s="31"/>
      <c r="E358" s="31"/>
      <c r="F358" s="31"/>
      <c r="G358" s="31"/>
      <c r="H358" s="31"/>
      <c r="I358" s="31"/>
      <c r="J358" s="32"/>
      <c r="K358" s="32"/>
      <c r="L358" s="27"/>
    </row>
    <row r="359" spans="1:12" x14ac:dyDescent="0.25">
      <c r="A359" s="24"/>
      <c r="B359" s="31"/>
      <c r="C359" s="31"/>
      <c r="D359" s="31"/>
      <c r="E359" s="31"/>
      <c r="F359" s="31"/>
      <c r="G359" s="31"/>
      <c r="H359" s="31"/>
      <c r="I359" s="31"/>
      <c r="J359" s="32"/>
      <c r="K359" s="32"/>
      <c r="L359" s="27"/>
    </row>
    <row r="360" spans="1:12" x14ac:dyDescent="0.25">
      <c r="A360" s="24"/>
      <c r="B360" s="31"/>
      <c r="C360" s="31"/>
      <c r="D360" s="31"/>
      <c r="E360" s="31"/>
      <c r="F360" s="31"/>
      <c r="G360" s="31"/>
      <c r="H360" s="31"/>
      <c r="I360" s="31"/>
      <c r="J360" s="32"/>
      <c r="K360" s="32"/>
      <c r="L360" s="27"/>
    </row>
    <row r="361" spans="1:12" x14ac:dyDescent="0.25">
      <c r="A361" s="24"/>
      <c r="B361" s="31"/>
      <c r="C361" s="31"/>
      <c r="D361" s="31"/>
      <c r="E361" s="31"/>
      <c r="F361" s="31"/>
      <c r="G361" s="31"/>
      <c r="H361" s="31"/>
      <c r="I361" s="31"/>
      <c r="J361" s="32"/>
      <c r="K361" s="32"/>
      <c r="L361" s="27"/>
    </row>
    <row r="362" spans="1:12" x14ac:dyDescent="0.25">
      <c r="A362" s="24"/>
      <c r="B362" s="31"/>
      <c r="C362" s="31"/>
      <c r="D362" s="31"/>
      <c r="E362" s="31"/>
      <c r="F362" s="31"/>
      <c r="G362" s="31"/>
      <c r="H362" s="31"/>
      <c r="I362" s="31"/>
      <c r="J362" s="32"/>
      <c r="K362" s="32"/>
      <c r="L362" s="27"/>
    </row>
    <row r="363" spans="1:12" x14ac:dyDescent="0.25">
      <c r="A363" s="24"/>
      <c r="B363" s="31"/>
      <c r="C363" s="31"/>
      <c r="D363" s="31"/>
      <c r="E363" s="31"/>
      <c r="F363" s="31"/>
      <c r="G363" s="31"/>
      <c r="H363" s="31"/>
      <c r="I363" s="31"/>
      <c r="J363" s="32"/>
      <c r="K363" s="32"/>
      <c r="L363" s="27"/>
    </row>
    <row r="364" spans="1:12" x14ac:dyDescent="0.25">
      <c r="A364" s="24"/>
      <c r="B364" s="31"/>
      <c r="C364" s="31"/>
      <c r="D364" s="31"/>
      <c r="E364" s="31"/>
      <c r="F364" s="31"/>
      <c r="G364" s="31"/>
      <c r="H364" s="31"/>
      <c r="I364" s="31"/>
      <c r="J364" s="32"/>
      <c r="K364" s="32"/>
      <c r="L364" s="27"/>
    </row>
    <row r="365" spans="1:12" x14ac:dyDescent="0.25">
      <c r="A365" s="24"/>
      <c r="B365" s="31"/>
      <c r="C365" s="31"/>
      <c r="D365" s="31"/>
      <c r="E365" s="31"/>
      <c r="F365" s="31"/>
      <c r="G365" s="31"/>
      <c r="H365" s="31"/>
      <c r="I365" s="31"/>
      <c r="J365" s="32"/>
      <c r="K365" s="32"/>
      <c r="L365" s="27"/>
    </row>
    <row r="366" spans="1:12" x14ac:dyDescent="0.25">
      <c r="A366" s="24"/>
      <c r="B366" s="31"/>
      <c r="C366" s="31"/>
      <c r="D366" s="31"/>
      <c r="E366" s="31"/>
      <c r="F366" s="31"/>
      <c r="G366" s="31"/>
      <c r="H366" s="31"/>
      <c r="I366" s="31"/>
      <c r="J366" s="32"/>
      <c r="K366" s="32"/>
      <c r="L366" s="27"/>
    </row>
    <row r="367" spans="1:12" x14ac:dyDescent="0.25">
      <c r="A367" s="24"/>
      <c r="B367" s="31"/>
      <c r="C367" s="31"/>
      <c r="D367" s="31"/>
      <c r="E367" s="31"/>
      <c r="F367" s="31"/>
      <c r="G367" s="31"/>
      <c r="H367" s="31"/>
      <c r="I367" s="31"/>
      <c r="J367" s="32"/>
      <c r="K367" s="32"/>
      <c r="L367" s="27"/>
    </row>
    <row r="368" spans="1:12" x14ac:dyDescent="0.25">
      <c r="A368" s="24"/>
      <c r="B368" s="31"/>
      <c r="C368" s="31"/>
      <c r="D368" s="31"/>
      <c r="E368" s="31"/>
      <c r="F368" s="31"/>
      <c r="G368" s="31"/>
      <c r="H368" s="31"/>
      <c r="I368" s="31"/>
      <c r="J368" s="32"/>
      <c r="K368" s="32"/>
      <c r="L368" s="27"/>
    </row>
    <row r="369" spans="1:12" x14ac:dyDescent="0.25">
      <c r="A369" s="24"/>
      <c r="B369" s="31"/>
      <c r="C369" s="31"/>
      <c r="D369" s="31"/>
      <c r="E369" s="31"/>
      <c r="F369" s="31"/>
      <c r="G369" s="31"/>
      <c r="H369" s="31"/>
      <c r="I369" s="31"/>
      <c r="J369" s="32"/>
      <c r="K369" s="32"/>
      <c r="L369" s="27"/>
    </row>
    <row r="370" spans="1:12" x14ac:dyDescent="0.25">
      <c r="A370" s="24"/>
      <c r="B370" s="31"/>
      <c r="C370" s="31"/>
      <c r="D370" s="31"/>
      <c r="E370" s="31"/>
      <c r="F370" s="31"/>
      <c r="G370" s="31"/>
      <c r="H370" s="31"/>
      <c r="I370" s="31"/>
      <c r="J370" s="32"/>
      <c r="K370" s="32"/>
      <c r="L370" s="27"/>
    </row>
    <row r="371" spans="1:12" x14ac:dyDescent="0.25">
      <c r="A371" s="24"/>
      <c r="B371" s="31"/>
      <c r="C371" s="31"/>
      <c r="D371" s="31"/>
      <c r="E371" s="31"/>
      <c r="F371" s="31"/>
      <c r="G371" s="31"/>
      <c r="H371" s="31"/>
      <c r="I371" s="31"/>
      <c r="J371" s="32"/>
      <c r="K371" s="32"/>
      <c r="L371" s="27"/>
    </row>
    <row r="372" spans="1:12" x14ac:dyDescent="0.25">
      <c r="A372" s="24"/>
      <c r="B372" s="31"/>
      <c r="C372" s="31"/>
      <c r="D372" s="31"/>
      <c r="E372" s="31"/>
      <c r="F372" s="31"/>
      <c r="G372" s="31"/>
      <c r="H372" s="31"/>
      <c r="I372" s="31"/>
      <c r="J372" s="32"/>
      <c r="K372" s="32"/>
      <c r="L372" s="27"/>
    </row>
    <row r="373" spans="1:12" x14ac:dyDescent="0.25">
      <c r="A373" s="24"/>
      <c r="B373" s="31"/>
      <c r="C373" s="31"/>
      <c r="D373" s="31"/>
      <c r="E373" s="31"/>
      <c r="F373" s="31"/>
      <c r="G373" s="31"/>
      <c r="H373" s="31"/>
      <c r="I373" s="31"/>
      <c r="J373" s="32"/>
      <c r="K373" s="32"/>
      <c r="L373" s="27"/>
    </row>
    <row r="374" spans="1:12" x14ac:dyDescent="0.25">
      <c r="A374" s="24"/>
      <c r="B374" s="31"/>
      <c r="C374" s="31"/>
      <c r="D374" s="31"/>
      <c r="E374" s="31"/>
      <c r="F374" s="31"/>
      <c r="G374" s="31"/>
      <c r="H374" s="31"/>
      <c r="I374" s="31"/>
      <c r="J374" s="32"/>
      <c r="K374" s="32"/>
      <c r="L374" s="27"/>
    </row>
    <row r="375" spans="1:12" x14ac:dyDescent="0.25">
      <c r="A375" s="24"/>
      <c r="B375" s="31"/>
      <c r="C375" s="31"/>
      <c r="D375" s="31"/>
      <c r="E375" s="31"/>
      <c r="F375" s="31"/>
      <c r="G375" s="31"/>
      <c r="H375" s="31"/>
      <c r="I375" s="31"/>
      <c r="J375" s="32"/>
      <c r="K375" s="32"/>
      <c r="L375" s="27"/>
    </row>
    <row r="376" spans="1:12" x14ac:dyDescent="0.25">
      <c r="A376" s="24"/>
      <c r="B376" s="31"/>
      <c r="C376" s="31"/>
      <c r="D376" s="31"/>
      <c r="E376" s="31"/>
      <c r="F376" s="31"/>
      <c r="G376" s="31"/>
      <c r="H376" s="31"/>
      <c r="I376" s="31"/>
      <c r="J376" s="32"/>
      <c r="K376" s="32"/>
      <c r="L376" s="27"/>
    </row>
    <row r="377" spans="1:12" x14ac:dyDescent="0.25">
      <c r="A377" s="24"/>
      <c r="B377" s="31"/>
      <c r="C377" s="31"/>
      <c r="D377" s="31"/>
      <c r="E377" s="31"/>
      <c r="F377" s="31"/>
      <c r="G377" s="31"/>
      <c r="H377" s="31"/>
      <c r="I377" s="31"/>
      <c r="J377" s="32"/>
      <c r="K377" s="32"/>
      <c r="L377" s="27"/>
    </row>
    <row r="378" spans="1:12" x14ac:dyDescent="0.25">
      <c r="A378" s="24"/>
      <c r="B378" s="31"/>
      <c r="C378" s="31"/>
      <c r="D378" s="31"/>
      <c r="E378" s="31"/>
      <c r="F378" s="31"/>
      <c r="G378" s="31"/>
      <c r="H378" s="31"/>
      <c r="I378" s="31"/>
      <c r="J378" s="32"/>
      <c r="K378" s="32"/>
      <c r="L378" s="27"/>
    </row>
    <row r="379" spans="1:12" x14ac:dyDescent="0.25">
      <c r="A379" s="24"/>
      <c r="B379" s="31"/>
      <c r="C379" s="31"/>
      <c r="D379" s="31"/>
      <c r="E379" s="31"/>
      <c r="F379" s="31"/>
      <c r="G379" s="31"/>
      <c r="H379" s="31"/>
      <c r="I379" s="31"/>
      <c r="J379" s="32"/>
      <c r="K379" s="32"/>
      <c r="L379" s="27"/>
    </row>
    <row r="380" spans="1:12" x14ac:dyDescent="0.25">
      <c r="A380" s="24"/>
      <c r="B380" s="31"/>
      <c r="C380" s="31"/>
      <c r="D380" s="31"/>
      <c r="E380" s="31"/>
      <c r="F380" s="31"/>
      <c r="G380" s="31"/>
      <c r="H380" s="31"/>
      <c r="I380" s="31"/>
      <c r="J380" s="32"/>
      <c r="K380" s="32"/>
      <c r="L380" s="27"/>
    </row>
    <row r="381" spans="1:12" x14ac:dyDescent="0.25">
      <c r="A381" s="24"/>
      <c r="B381" s="31"/>
      <c r="C381" s="31"/>
      <c r="D381" s="31"/>
      <c r="E381" s="31"/>
      <c r="F381" s="31"/>
      <c r="G381" s="31"/>
      <c r="H381" s="31"/>
      <c r="I381" s="31"/>
      <c r="J381" s="32"/>
      <c r="K381" s="32"/>
      <c r="L381" s="27"/>
    </row>
    <row r="382" spans="1:12" x14ac:dyDescent="0.25">
      <c r="A382" s="24"/>
      <c r="B382" s="31"/>
      <c r="C382" s="31"/>
      <c r="D382" s="31"/>
      <c r="E382" s="31"/>
      <c r="F382" s="31"/>
      <c r="G382" s="31"/>
      <c r="H382" s="31"/>
      <c r="I382" s="31"/>
      <c r="J382" s="32"/>
      <c r="K382" s="32"/>
      <c r="L382" s="27"/>
    </row>
    <row r="383" spans="1:12" x14ac:dyDescent="0.25">
      <c r="A383" s="24"/>
      <c r="B383" s="31"/>
      <c r="C383" s="31"/>
      <c r="D383" s="31"/>
      <c r="E383" s="31"/>
      <c r="F383" s="31"/>
      <c r="G383" s="31"/>
      <c r="H383" s="31"/>
      <c r="I383" s="31"/>
      <c r="J383" s="32"/>
      <c r="K383" s="32"/>
      <c r="L383" s="27"/>
    </row>
    <row r="384" spans="1:12" x14ac:dyDescent="0.25">
      <c r="A384" s="24"/>
      <c r="B384" s="31"/>
      <c r="C384" s="31"/>
      <c r="D384" s="31"/>
      <c r="E384" s="31"/>
      <c r="F384" s="31"/>
      <c r="G384" s="31"/>
      <c r="H384" s="31"/>
      <c r="I384" s="31"/>
      <c r="J384" s="32"/>
      <c r="K384" s="32"/>
      <c r="L384" s="27"/>
    </row>
    <row r="385" spans="1:12" x14ac:dyDescent="0.25">
      <c r="A385" s="24"/>
      <c r="B385" s="31"/>
      <c r="C385" s="31"/>
      <c r="D385" s="31"/>
      <c r="E385" s="31"/>
      <c r="F385" s="31"/>
      <c r="G385" s="31"/>
      <c r="H385" s="31"/>
      <c r="I385" s="31"/>
      <c r="J385" s="32"/>
      <c r="K385" s="32"/>
      <c r="L385" s="27"/>
    </row>
    <row r="386" spans="1:12" x14ac:dyDescent="0.25">
      <c r="A386" s="24"/>
      <c r="B386" s="31"/>
      <c r="C386" s="31"/>
      <c r="D386" s="31"/>
      <c r="E386" s="31"/>
      <c r="F386" s="31"/>
      <c r="G386" s="31"/>
      <c r="H386" s="31"/>
      <c r="I386" s="31"/>
      <c r="J386" s="32"/>
      <c r="K386" s="32"/>
      <c r="L386" s="27"/>
    </row>
    <row r="387" spans="1:12" x14ac:dyDescent="0.25">
      <c r="A387" s="24"/>
      <c r="B387" s="31"/>
      <c r="C387" s="31"/>
      <c r="D387" s="31"/>
      <c r="E387" s="31"/>
      <c r="F387" s="31"/>
      <c r="G387" s="31"/>
      <c r="H387" s="31"/>
      <c r="I387" s="31"/>
      <c r="J387" s="32"/>
      <c r="K387" s="32"/>
      <c r="L387" s="27"/>
    </row>
    <row r="388" spans="1:12" x14ac:dyDescent="0.25">
      <c r="A388" s="24"/>
      <c r="B388" s="31"/>
      <c r="C388" s="31"/>
      <c r="D388" s="31"/>
      <c r="E388" s="31"/>
      <c r="F388" s="31"/>
      <c r="G388" s="31"/>
      <c r="H388" s="31"/>
      <c r="I388" s="31"/>
      <c r="J388" s="32"/>
      <c r="K388" s="32"/>
      <c r="L388" s="27"/>
    </row>
    <row r="389" spans="1:12" x14ac:dyDescent="0.25">
      <c r="A389" s="24"/>
      <c r="B389" s="31"/>
      <c r="C389" s="31"/>
      <c r="D389" s="31"/>
      <c r="E389" s="31"/>
      <c r="F389" s="31"/>
      <c r="G389" s="31"/>
      <c r="H389" s="31"/>
      <c r="I389" s="31"/>
      <c r="J389" s="32"/>
      <c r="K389" s="32"/>
      <c r="L389" s="27"/>
    </row>
    <row r="390" spans="1:12" x14ac:dyDescent="0.25">
      <c r="A390" s="24"/>
      <c r="B390" s="31"/>
      <c r="C390" s="31"/>
      <c r="D390" s="31"/>
      <c r="E390" s="31"/>
      <c r="F390" s="31"/>
      <c r="G390" s="31"/>
      <c r="H390" s="31"/>
      <c r="I390" s="31"/>
      <c r="J390" s="32"/>
      <c r="K390" s="32"/>
      <c r="L390" s="27"/>
    </row>
    <row r="391" spans="1:12" x14ac:dyDescent="0.25">
      <c r="A391" s="24"/>
      <c r="B391" s="31"/>
      <c r="C391" s="31"/>
      <c r="D391" s="31"/>
      <c r="E391" s="31"/>
      <c r="F391" s="31"/>
      <c r="G391" s="31"/>
      <c r="H391" s="31"/>
      <c r="I391" s="31"/>
      <c r="J391" s="32"/>
      <c r="K391" s="32"/>
      <c r="L391" s="27"/>
    </row>
    <row r="392" spans="1:12" x14ac:dyDescent="0.25">
      <c r="A392" s="24"/>
      <c r="B392" s="31"/>
      <c r="C392" s="31"/>
      <c r="D392" s="31"/>
      <c r="E392" s="31"/>
      <c r="F392" s="31"/>
      <c r="G392" s="31"/>
      <c r="H392" s="31"/>
      <c r="I392" s="31"/>
      <c r="J392" s="32"/>
      <c r="K392" s="32"/>
      <c r="L392" s="27"/>
    </row>
    <row r="393" spans="1:12" x14ac:dyDescent="0.25">
      <c r="A393" s="24"/>
      <c r="B393" s="31"/>
      <c r="C393" s="31"/>
      <c r="D393" s="31"/>
      <c r="E393" s="31"/>
      <c r="F393" s="31"/>
      <c r="G393" s="31"/>
      <c r="H393" s="31"/>
      <c r="I393" s="31"/>
      <c r="J393" s="32"/>
      <c r="K393" s="32"/>
      <c r="L393" s="27"/>
    </row>
    <row r="394" spans="1:12" x14ac:dyDescent="0.25">
      <c r="A394" s="24"/>
      <c r="B394" s="31"/>
      <c r="C394" s="31"/>
      <c r="D394" s="31"/>
      <c r="E394" s="31"/>
      <c r="F394" s="31"/>
      <c r="G394" s="31"/>
      <c r="H394" s="31"/>
      <c r="I394" s="31"/>
      <c r="J394" s="32"/>
      <c r="K394" s="32"/>
      <c r="L394" s="27"/>
    </row>
    <row r="395" spans="1:12" x14ac:dyDescent="0.25">
      <c r="A395" s="24"/>
      <c r="B395" s="31"/>
      <c r="C395" s="31"/>
      <c r="D395" s="31"/>
      <c r="E395" s="31"/>
      <c r="F395" s="31"/>
      <c r="G395" s="31"/>
      <c r="H395" s="31"/>
      <c r="I395" s="31"/>
      <c r="J395" s="32"/>
      <c r="K395" s="32"/>
      <c r="L395" s="27"/>
    </row>
    <row r="396" spans="1:12" x14ac:dyDescent="0.25">
      <c r="A396" s="24"/>
      <c r="B396" s="31"/>
      <c r="C396" s="31"/>
      <c r="D396" s="31"/>
      <c r="E396" s="31"/>
      <c r="F396" s="31"/>
      <c r="G396" s="31"/>
      <c r="H396" s="31"/>
      <c r="I396" s="31"/>
      <c r="J396" s="32"/>
      <c r="K396" s="32"/>
      <c r="L396" s="27"/>
    </row>
    <row r="397" spans="1:12" x14ac:dyDescent="0.25">
      <c r="A397" s="24"/>
      <c r="B397" s="31"/>
      <c r="C397" s="31"/>
      <c r="D397" s="31"/>
      <c r="E397" s="31"/>
      <c r="F397" s="31"/>
      <c r="G397" s="31"/>
      <c r="H397" s="31"/>
      <c r="I397" s="31"/>
      <c r="J397" s="32"/>
      <c r="K397" s="32"/>
      <c r="L397" s="27"/>
    </row>
    <row r="398" spans="1:12" x14ac:dyDescent="0.25">
      <c r="A398" s="24"/>
      <c r="B398" s="31"/>
      <c r="C398" s="31"/>
      <c r="D398" s="31"/>
      <c r="E398" s="31"/>
      <c r="F398" s="31"/>
      <c r="G398" s="31"/>
      <c r="H398" s="31"/>
      <c r="I398" s="31"/>
      <c r="J398" s="32"/>
      <c r="K398" s="32"/>
      <c r="L398" s="27"/>
    </row>
    <row r="399" spans="1:12" x14ac:dyDescent="0.25">
      <c r="A399" s="24"/>
      <c r="B399" s="31"/>
      <c r="C399" s="31"/>
      <c r="D399" s="31"/>
      <c r="E399" s="31"/>
      <c r="F399" s="31"/>
      <c r="G399" s="31"/>
      <c r="H399" s="31"/>
      <c r="I399" s="31"/>
      <c r="J399" s="32"/>
      <c r="K399" s="32"/>
      <c r="L399" s="27"/>
    </row>
    <row r="400" spans="1:12" x14ac:dyDescent="0.25">
      <c r="A400" s="24"/>
      <c r="B400" s="31"/>
      <c r="C400" s="31"/>
      <c r="D400" s="31"/>
      <c r="E400" s="31"/>
      <c r="F400" s="31"/>
      <c r="G400" s="31"/>
      <c r="H400" s="31"/>
      <c r="I400" s="31"/>
      <c r="J400" s="32"/>
      <c r="K400" s="32"/>
      <c r="L400" s="27"/>
    </row>
    <row r="401" spans="1:12" x14ac:dyDescent="0.25">
      <c r="A401" s="24"/>
      <c r="B401" s="31"/>
      <c r="C401" s="31"/>
      <c r="D401" s="31"/>
      <c r="E401" s="31"/>
      <c r="F401" s="31"/>
      <c r="G401" s="31"/>
      <c r="H401" s="31"/>
      <c r="I401" s="31"/>
      <c r="J401" s="32"/>
      <c r="K401" s="32"/>
      <c r="L401" s="27"/>
    </row>
    <row r="402" spans="1:12" x14ac:dyDescent="0.25">
      <c r="A402" s="24"/>
      <c r="B402" s="31"/>
      <c r="C402" s="31"/>
      <c r="D402" s="31"/>
      <c r="E402" s="31"/>
      <c r="F402" s="31"/>
      <c r="G402" s="31"/>
      <c r="H402" s="31"/>
      <c r="I402" s="31"/>
      <c r="J402" s="32"/>
      <c r="K402" s="32"/>
      <c r="L402" s="27"/>
    </row>
    <row r="403" spans="1:12" x14ac:dyDescent="0.25">
      <c r="A403" s="24"/>
      <c r="B403" s="31"/>
      <c r="C403" s="31"/>
      <c r="D403" s="31"/>
      <c r="E403" s="31"/>
      <c r="F403" s="31"/>
      <c r="G403" s="31"/>
      <c r="H403" s="31"/>
      <c r="I403" s="31"/>
      <c r="J403" s="32"/>
      <c r="K403" s="32"/>
      <c r="L403" s="27"/>
    </row>
    <row r="404" spans="1:12" x14ac:dyDescent="0.25">
      <c r="A404" s="24"/>
      <c r="B404" s="31"/>
      <c r="C404" s="31"/>
      <c r="D404" s="31"/>
      <c r="E404" s="31"/>
      <c r="F404" s="31"/>
      <c r="G404" s="31"/>
      <c r="H404" s="31"/>
      <c r="I404" s="31"/>
      <c r="J404" s="32"/>
      <c r="K404" s="32"/>
      <c r="L404" s="27"/>
    </row>
    <row r="405" spans="1:12" x14ac:dyDescent="0.25">
      <c r="A405" s="24"/>
      <c r="B405" s="31"/>
      <c r="C405" s="31"/>
      <c r="D405" s="31"/>
      <c r="E405" s="31"/>
      <c r="F405" s="31"/>
      <c r="G405" s="31"/>
      <c r="H405" s="31"/>
      <c r="I405" s="31"/>
      <c r="J405" s="32"/>
      <c r="K405" s="32"/>
      <c r="L405" s="27"/>
    </row>
    <row r="406" spans="1:12" x14ac:dyDescent="0.25">
      <c r="A406" s="24"/>
      <c r="B406" s="31"/>
      <c r="C406" s="31"/>
      <c r="D406" s="31"/>
      <c r="E406" s="31"/>
      <c r="F406" s="31"/>
      <c r="G406" s="31"/>
      <c r="H406" s="31"/>
      <c r="I406" s="31"/>
      <c r="J406" s="32"/>
      <c r="K406" s="32"/>
      <c r="L406" s="27"/>
    </row>
    <row r="407" spans="1:12" x14ac:dyDescent="0.25">
      <c r="A407" s="24"/>
      <c r="B407" s="31"/>
      <c r="C407" s="31"/>
      <c r="D407" s="31"/>
      <c r="E407" s="31"/>
      <c r="F407" s="31"/>
      <c r="G407" s="31"/>
      <c r="H407" s="31"/>
      <c r="I407" s="31"/>
      <c r="J407" s="32"/>
      <c r="K407" s="32"/>
      <c r="L407" s="27"/>
    </row>
    <row r="408" spans="1:12" x14ac:dyDescent="0.25">
      <c r="A408" s="24"/>
      <c r="B408" s="31"/>
      <c r="C408" s="31"/>
      <c r="D408" s="31"/>
      <c r="E408" s="31"/>
      <c r="F408" s="31"/>
      <c r="G408" s="31"/>
      <c r="H408" s="31"/>
      <c r="I408" s="31"/>
      <c r="J408" s="32"/>
      <c r="K408" s="32"/>
      <c r="L408" s="27"/>
    </row>
    <row r="409" spans="1:12" x14ac:dyDescent="0.25">
      <c r="A409" s="24"/>
      <c r="B409" s="31"/>
      <c r="C409" s="31"/>
      <c r="D409" s="31"/>
      <c r="E409" s="31"/>
      <c r="F409" s="31"/>
      <c r="G409" s="31"/>
      <c r="H409" s="31"/>
      <c r="I409" s="31"/>
      <c r="J409" s="32"/>
      <c r="K409" s="32"/>
      <c r="L409" s="27"/>
    </row>
    <row r="410" spans="1:12" x14ac:dyDescent="0.25">
      <c r="A410" s="24"/>
      <c r="B410" s="31"/>
      <c r="C410" s="31"/>
      <c r="D410" s="31"/>
      <c r="E410" s="31"/>
      <c r="F410" s="31"/>
      <c r="G410" s="31"/>
      <c r="H410" s="31"/>
      <c r="I410" s="31"/>
      <c r="J410" s="32"/>
      <c r="K410" s="32"/>
      <c r="L410" s="27"/>
    </row>
    <row r="411" spans="1:12" x14ac:dyDescent="0.25">
      <c r="A411" s="24"/>
      <c r="B411" s="31"/>
      <c r="C411" s="31"/>
      <c r="D411" s="31"/>
      <c r="E411" s="31"/>
      <c r="F411" s="31"/>
      <c r="G411" s="31"/>
      <c r="H411" s="31"/>
      <c r="I411" s="31"/>
      <c r="J411" s="32"/>
      <c r="K411" s="32"/>
      <c r="L411" s="27"/>
    </row>
    <row r="412" spans="1:12" x14ac:dyDescent="0.25">
      <c r="A412" s="24"/>
      <c r="B412" s="31"/>
      <c r="C412" s="31"/>
      <c r="D412" s="31"/>
      <c r="E412" s="31"/>
      <c r="F412" s="31"/>
      <c r="G412" s="31"/>
      <c r="H412" s="31"/>
      <c r="I412" s="31"/>
      <c r="J412" s="32"/>
      <c r="K412" s="32"/>
      <c r="L412" s="27"/>
    </row>
    <row r="413" spans="1:12" x14ac:dyDescent="0.25">
      <c r="A413" s="24"/>
      <c r="B413" s="31"/>
      <c r="C413" s="31"/>
      <c r="D413" s="31"/>
      <c r="E413" s="31"/>
      <c r="F413" s="31"/>
      <c r="G413" s="31"/>
      <c r="H413" s="31"/>
      <c r="I413" s="31"/>
      <c r="J413" s="32"/>
      <c r="K413" s="32"/>
      <c r="L413" s="27"/>
    </row>
    <row r="414" spans="1:12" x14ac:dyDescent="0.25">
      <c r="A414" s="24"/>
      <c r="B414" s="31"/>
      <c r="C414" s="31"/>
      <c r="D414" s="31"/>
      <c r="E414" s="31"/>
      <c r="F414" s="31"/>
      <c r="G414" s="31"/>
      <c r="H414" s="31"/>
      <c r="I414" s="31"/>
      <c r="J414" s="32"/>
      <c r="K414" s="32"/>
      <c r="L414" s="27"/>
    </row>
    <row r="415" spans="1:12" x14ac:dyDescent="0.25">
      <c r="A415" s="24"/>
      <c r="B415" s="31"/>
      <c r="C415" s="31"/>
      <c r="D415" s="31"/>
      <c r="E415" s="31"/>
      <c r="F415" s="31"/>
      <c r="G415" s="31"/>
      <c r="H415" s="31"/>
      <c r="I415" s="31"/>
      <c r="J415" s="32"/>
      <c r="K415" s="32"/>
      <c r="L415" s="27"/>
    </row>
    <row r="416" spans="1:12" x14ac:dyDescent="0.25">
      <c r="A416" s="24"/>
      <c r="B416" s="31"/>
      <c r="C416" s="31"/>
      <c r="D416" s="31"/>
      <c r="E416" s="31"/>
      <c r="F416" s="31"/>
      <c r="G416" s="31"/>
      <c r="H416" s="31"/>
      <c r="I416" s="31"/>
      <c r="J416" s="32"/>
      <c r="K416" s="32"/>
      <c r="L416" s="27"/>
    </row>
    <row r="417" spans="1:12" x14ac:dyDescent="0.25">
      <c r="A417" s="24"/>
      <c r="B417" s="31"/>
      <c r="C417" s="31"/>
      <c r="D417" s="31"/>
      <c r="E417" s="31"/>
      <c r="F417" s="31"/>
      <c r="G417" s="31"/>
      <c r="H417" s="31"/>
      <c r="I417" s="31"/>
      <c r="J417" s="32"/>
      <c r="K417" s="32"/>
      <c r="L417" s="27"/>
    </row>
    <row r="418" spans="1:12" x14ac:dyDescent="0.25">
      <c r="A418" s="24"/>
      <c r="B418" s="31"/>
      <c r="C418" s="31"/>
      <c r="D418" s="31"/>
      <c r="E418" s="31"/>
      <c r="F418" s="31"/>
      <c r="G418" s="31"/>
      <c r="H418" s="31"/>
      <c r="I418" s="31"/>
      <c r="J418" s="32"/>
      <c r="K418" s="32"/>
      <c r="L418" s="27"/>
    </row>
    <row r="419" spans="1:12" x14ac:dyDescent="0.25">
      <c r="A419" s="24"/>
      <c r="B419" s="31"/>
      <c r="C419" s="31"/>
      <c r="D419" s="31"/>
      <c r="E419" s="31"/>
      <c r="F419" s="31"/>
      <c r="G419" s="31"/>
      <c r="H419" s="31"/>
      <c r="I419" s="31"/>
      <c r="J419" s="32"/>
      <c r="K419" s="32"/>
      <c r="L419" s="27"/>
    </row>
    <row r="420" spans="1:12" x14ac:dyDescent="0.25">
      <c r="A420" s="24"/>
      <c r="B420" s="31"/>
      <c r="C420" s="31"/>
      <c r="D420" s="31"/>
      <c r="E420" s="31"/>
      <c r="F420" s="31"/>
      <c r="G420" s="31"/>
      <c r="H420" s="31"/>
      <c r="I420" s="31"/>
      <c r="J420" s="32"/>
      <c r="K420" s="32"/>
      <c r="L420" s="27"/>
    </row>
    <row r="421" spans="1:12" x14ac:dyDescent="0.25">
      <c r="A421" s="24"/>
      <c r="B421" s="31"/>
      <c r="C421" s="31"/>
      <c r="D421" s="31"/>
      <c r="E421" s="31"/>
      <c r="F421" s="31"/>
      <c r="G421" s="31"/>
      <c r="H421" s="31"/>
      <c r="I421" s="31"/>
      <c r="J421" s="32"/>
      <c r="K421" s="32"/>
      <c r="L421" s="27"/>
    </row>
    <row r="422" spans="1:12" x14ac:dyDescent="0.25">
      <c r="A422" s="24"/>
      <c r="B422" s="31"/>
      <c r="C422" s="31"/>
      <c r="D422" s="31"/>
      <c r="E422" s="31"/>
      <c r="F422" s="31"/>
      <c r="G422" s="31"/>
      <c r="H422" s="31"/>
      <c r="I422" s="31"/>
      <c r="J422" s="32"/>
      <c r="K422" s="32"/>
      <c r="L422" s="27"/>
    </row>
    <row r="423" spans="1:12" x14ac:dyDescent="0.25">
      <c r="A423" s="24"/>
      <c r="B423" s="31"/>
      <c r="C423" s="31"/>
      <c r="D423" s="31"/>
      <c r="E423" s="31"/>
      <c r="F423" s="31"/>
      <c r="G423" s="31"/>
      <c r="H423" s="31"/>
      <c r="I423" s="31"/>
      <c r="J423" s="32"/>
      <c r="K423" s="32"/>
      <c r="L423" s="27"/>
    </row>
    <row r="424" spans="1:12" x14ac:dyDescent="0.25">
      <c r="A424" s="24"/>
      <c r="B424" s="31"/>
      <c r="C424" s="31"/>
      <c r="D424" s="31"/>
      <c r="E424" s="31"/>
      <c r="F424" s="31"/>
      <c r="G424" s="31"/>
      <c r="H424" s="31"/>
      <c r="I424" s="31"/>
      <c r="J424" s="32"/>
      <c r="K424" s="32"/>
      <c r="L424" s="27"/>
    </row>
    <row r="425" spans="1:12" x14ac:dyDescent="0.25">
      <c r="A425" s="24"/>
      <c r="B425" s="31"/>
      <c r="C425" s="31"/>
      <c r="D425" s="31"/>
      <c r="E425" s="31"/>
      <c r="F425" s="31"/>
      <c r="G425" s="31"/>
      <c r="H425" s="31"/>
      <c r="I425" s="31"/>
      <c r="J425" s="32"/>
      <c r="K425" s="32"/>
      <c r="L425" s="27"/>
    </row>
    <row r="426" spans="1:12" x14ac:dyDescent="0.25">
      <c r="A426" s="24"/>
      <c r="B426" s="28"/>
      <c r="C426" s="33"/>
      <c r="D426" s="31"/>
      <c r="E426" s="31"/>
      <c r="F426" s="31"/>
      <c r="G426" s="31"/>
      <c r="H426" s="31"/>
      <c r="I426" s="31"/>
      <c r="J426" s="32"/>
      <c r="K426" s="32"/>
      <c r="L426" s="27"/>
    </row>
    <row r="427" spans="1:12" x14ac:dyDescent="0.25">
      <c r="A427" s="24"/>
      <c r="B427" s="31"/>
      <c r="C427" s="31"/>
      <c r="D427" s="31"/>
      <c r="E427" s="31"/>
      <c r="F427" s="31"/>
      <c r="G427" s="31"/>
      <c r="H427" s="31"/>
      <c r="I427" s="31"/>
      <c r="J427" s="32"/>
      <c r="K427" s="32"/>
      <c r="L427" s="27"/>
    </row>
    <row r="428" spans="1:12" x14ac:dyDescent="0.25">
      <c r="A428" s="24"/>
      <c r="B428" s="31"/>
      <c r="C428" s="31"/>
      <c r="D428" s="31"/>
      <c r="E428" s="31"/>
      <c r="F428" s="31"/>
      <c r="G428" s="31"/>
      <c r="H428" s="31"/>
      <c r="I428" s="31"/>
      <c r="J428" s="32"/>
      <c r="K428" s="32"/>
      <c r="L428" s="27"/>
    </row>
    <row r="429" spans="1:12" x14ac:dyDescent="0.25">
      <c r="A429" s="24"/>
      <c r="B429" s="31"/>
      <c r="C429" s="31"/>
      <c r="D429" s="31"/>
      <c r="E429" s="31"/>
      <c r="F429" s="31"/>
      <c r="G429" s="31"/>
      <c r="H429" s="31"/>
      <c r="I429" s="31"/>
      <c r="J429" s="32"/>
      <c r="K429" s="32"/>
      <c r="L429" s="27"/>
    </row>
    <row r="430" spans="1:12" x14ac:dyDescent="0.25">
      <c r="A430" s="24"/>
      <c r="B430" s="31"/>
      <c r="C430" s="31"/>
      <c r="D430" s="31"/>
      <c r="E430" s="31"/>
      <c r="F430" s="31"/>
      <c r="G430" s="31"/>
      <c r="H430" s="31"/>
      <c r="I430" s="31"/>
      <c r="J430" s="32"/>
      <c r="K430" s="32"/>
      <c r="L430" s="27"/>
    </row>
    <row r="431" spans="1:12" x14ac:dyDescent="0.25">
      <c r="A431" s="24"/>
      <c r="B431" s="31"/>
      <c r="C431" s="31"/>
      <c r="D431" s="31"/>
      <c r="E431" s="31"/>
      <c r="F431" s="31"/>
      <c r="G431" s="31"/>
      <c r="H431" s="31"/>
      <c r="I431" s="31"/>
      <c r="J431" s="32"/>
      <c r="K431" s="32"/>
      <c r="L431" s="27"/>
    </row>
    <row r="432" spans="1:12" x14ac:dyDescent="0.25">
      <c r="A432" s="24"/>
      <c r="B432" s="31"/>
      <c r="C432" s="31"/>
      <c r="D432" s="31"/>
      <c r="E432" s="31"/>
      <c r="F432" s="31"/>
      <c r="G432" s="31"/>
      <c r="H432" s="31"/>
      <c r="I432" s="31"/>
      <c r="J432" s="32"/>
      <c r="K432" s="32"/>
      <c r="L432" s="27"/>
    </row>
    <row r="433" spans="1:12" x14ac:dyDescent="0.25">
      <c r="A433" s="24"/>
      <c r="B433" s="31"/>
      <c r="C433" s="31"/>
      <c r="D433" s="31"/>
      <c r="E433" s="31"/>
      <c r="F433" s="31"/>
      <c r="G433" s="31"/>
      <c r="H433" s="31"/>
      <c r="I433" s="31"/>
      <c r="J433" s="32"/>
      <c r="K433" s="32"/>
      <c r="L433" s="27"/>
    </row>
    <row r="434" spans="1:12" x14ac:dyDescent="0.25">
      <c r="A434" s="24"/>
      <c r="B434" s="31"/>
      <c r="C434" s="31"/>
      <c r="D434" s="31"/>
      <c r="E434" s="31"/>
      <c r="F434" s="31"/>
      <c r="G434" s="31"/>
      <c r="H434" s="31"/>
      <c r="I434" s="31"/>
      <c r="J434" s="32"/>
      <c r="K434" s="32"/>
      <c r="L434" s="27"/>
    </row>
    <row r="435" spans="1:12" x14ac:dyDescent="0.25">
      <c r="A435" s="24"/>
      <c r="B435" s="31"/>
      <c r="C435" s="31"/>
      <c r="D435" s="31"/>
      <c r="E435" s="31"/>
      <c r="F435" s="31"/>
      <c r="G435" s="31"/>
      <c r="H435" s="31"/>
      <c r="I435" s="31"/>
      <c r="J435" s="32"/>
      <c r="K435" s="32"/>
      <c r="L435" s="27"/>
    </row>
    <row r="436" spans="1:12" x14ac:dyDescent="0.25">
      <c r="A436" s="24"/>
      <c r="B436" s="31"/>
      <c r="C436" s="31"/>
      <c r="D436" s="31"/>
      <c r="E436" s="31"/>
      <c r="F436" s="31"/>
      <c r="G436" s="31"/>
      <c r="H436" s="31"/>
      <c r="I436" s="31"/>
      <c r="J436" s="32"/>
      <c r="K436" s="32"/>
      <c r="L436" s="27"/>
    </row>
    <row r="437" spans="1:12" x14ac:dyDescent="0.25">
      <c r="A437" s="24"/>
      <c r="B437" s="31"/>
      <c r="C437" s="31"/>
      <c r="D437" s="31"/>
      <c r="E437" s="31"/>
      <c r="F437" s="31"/>
      <c r="G437" s="31"/>
      <c r="H437" s="31"/>
      <c r="I437" s="31"/>
      <c r="J437" s="32"/>
      <c r="K437" s="32"/>
      <c r="L437" s="27"/>
    </row>
    <row r="438" spans="1:12" x14ac:dyDescent="0.25">
      <c r="A438" s="24"/>
      <c r="B438" s="31"/>
      <c r="C438" s="31"/>
      <c r="D438" s="31"/>
      <c r="E438" s="31"/>
      <c r="F438" s="31"/>
      <c r="G438" s="31"/>
      <c r="H438" s="31"/>
      <c r="I438" s="31"/>
      <c r="J438" s="32"/>
      <c r="K438" s="32"/>
      <c r="L438" s="27"/>
    </row>
    <row r="439" spans="1:12" x14ac:dyDescent="0.25">
      <c r="A439" s="24"/>
      <c r="B439" s="31"/>
      <c r="C439" s="31"/>
      <c r="D439" s="31"/>
      <c r="E439" s="31"/>
      <c r="F439" s="31"/>
      <c r="G439" s="31"/>
      <c r="H439" s="31"/>
      <c r="I439" s="31"/>
      <c r="J439" s="32"/>
      <c r="K439" s="32"/>
      <c r="L439" s="27"/>
    </row>
    <row r="440" spans="1:12" x14ac:dyDescent="0.25">
      <c r="A440" s="24"/>
      <c r="B440" s="31"/>
      <c r="C440" s="31"/>
      <c r="D440" s="31"/>
      <c r="E440" s="31"/>
      <c r="F440" s="31"/>
      <c r="G440" s="31"/>
      <c r="H440" s="31"/>
      <c r="I440" s="31"/>
      <c r="J440" s="32"/>
      <c r="K440" s="32"/>
      <c r="L440" s="27"/>
    </row>
    <row r="441" spans="1:12" x14ac:dyDescent="0.25">
      <c r="A441" s="24"/>
      <c r="B441" s="31"/>
      <c r="C441" s="31"/>
      <c r="D441" s="31"/>
      <c r="E441" s="31"/>
      <c r="F441" s="31"/>
      <c r="G441" s="31"/>
      <c r="H441" s="31"/>
      <c r="I441" s="31"/>
      <c r="J441" s="32"/>
      <c r="K441" s="32"/>
      <c r="L441" s="27"/>
    </row>
    <row r="442" spans="1:12" x14ac:dyDescent="0.25">
      <c r="A442" s="24"/>
      <c r="B442" s="31"/>
      <c r="C442" s="31"/>
      <c r="D442" s="31"/>
      <c r="E442" s="31"/>
      <c r="F442" s="31"/>
      <c r="G442" s="31"/>
      <c r="H442" s="31"/>
      <c r="I442" s="31"/>
      <c r="J442" s="32"/>
      <c r="K442" s="32"/>
      <c r="L442" s="27"/>
    </row>
    <row r="443" spans="1:12" x14ac:dyDescent="0.25">
      <c r="A443" s="24"/>
      <c r="B443" s="31"/>
      <c r="C443" s="31"/>
      <c r="D443" s="31"/>
      <c r="E443" s="31"/>
      <c r="F443" s="31"/>
      <c r="G443" s="31"/>
      <c r="H443" s="31"/>
      <c r="I443" s="31"/>
      <c r="J443" s="32"/>
      <c r="K443" s="32"/>
      <c r="L443" s="27"/>
    </row>
    <row r="444" spans="1:12" x14ac:dyDescent="0.25">
      <c r="A444" s="24"/>
      <c r="B444" s="31"/>
      <c r="C444" s="31"/>
      <c r="D444" s="31"/>
      <c r="E444" s="31"/>
      <c r="F444" s="31"/>
      <c r="G444" s="31"/>
      <c r="H444" s="31"/>
      <c r="I444" s="31"/>
      <c r="J444" s="32"/>
      <c r="K444" s="32"/>
      <c r="L444" s="27"/>
    </row>
    <row r="445" spans="1:12" x14ac:dyDescent="0.25">
      <c r="A445" s="24"/>
      <c r="B445" s="31"/>
      <c r="C445" s="31"/>
      <c r="D445" s="31"/>
      <c r="E445" s="31"/>
      <c r="F445" s="31"/>
      <c r="G445" s="31"/>
      <c r="H445" s="31"/>
      <c r="I445" s="31"/>
      <c r="J445" s="32"/>
      <c r="K445" s="32"/>
      <c r="L445" s="27"/>
    </row>
    <row r="446" spans="1:12" x14ac:dyDescent="0.25">
      <c r="A446" s="24"/>
      <c r="B446" s="31"/>
      <c r="C446" s="31"/>
      <c r="D446" s="31"/>
      <c r="E446" s="31"/>
      <c r="F446" s="31"/>
      <c r="G446" s="31"/>
      <c r="H446" s="31"/>
      <c r="I446" s="31"/>
      <c r="J446" s="32"/>
      <c r="K446" s="32"/>
      <c r="L446" s="27"/>
    </row>
    <row r="447" spans="1:12" x14ac:dyDescent="0.25">
      <c r="A447" s="24"/>
      <c r="B447" s="31"/>
      <c r="C447" s="31"/>
      <c r="D447" s="31"/>
      <c r="E447" s="31"/>
      <c r="F447" s="31"/>
      <c r="G447" s="31"/>
      <c r="H447" s="31"/>
      <c r="I447" s="31"/>
      <c r="J447" s="32"/>
      <c r="K447" s="32"/>
      <c r="L447" s="27"/>
    </row>
    <row r="448" spans="1:12" x14ac:dyDescent="0.25">
      <c r="A448" s="24"/>
      <c r="B448" s="31"/>
      <c r="C448" s="31"/>
      <c r="D448" s="31"/>
      <c r="E448" s="31"/>
      <c r="F448" s="31"/>
      <c r="G448" s="31"/>
      <c r="H448" s="31"/>
      <c r="I448" s="31"/>
      <c r="J448" s="32"/>
      <c r="K448" s="32"/>
      <c r="L448" s="27"/>
    </row>
    <row r="449" spans="1:12" x14ac:dyDescent="0.25">
      <c r="A449" s="24"/>
      <c r="B449" s="31"/>
      <c r="C449" s="31"/>
      <c r="D449" s="31"/>
      <c r="E449" s="31"/>
      <c r="F449" s="31"/>
      <c r="G449" s="31"/>
      <c r="H449" s="31"/>
      <c r="I449" s="31"/>
      <c r="J449" s="32"/>
      <c r="K449" s="32"/>
      <c r="L449" s="27"/>
    </row>
    <row r="450" spans="1:12" x14ac:dyDescent="0.25">
      <c r="A450" s="24"/>
      <c r="B450" s="31"/>
      <c r="C450" s="31"/>
      <c r="D450" s="31"/>
      <c r="E450" s="31"/>
      <c r="F450" s="31"/>
      <c r="G450" s="31"/>
      <c r="H450" s="31"/>
      <c r="I450" s="31"/>
      <c r="J450" s="32"/>
      <c r="K450" s="32"/>
      <c r="L450" s="27"/>
    </row>
    <row r="451" spans="1:12" x14ac:dyDescent="0.25">
      <c r="A451" s="24"/>
      <c r="B451" s="31"/>
      <c r="C451" s="31"/>
      <c r="D451" s="31"/>
      <c r="E451" s="31"/>
      <c r="F451" s="31"/>
      <c r="G451" s="31"/>
      <c r="H451" s="31"/>
      <c r="I451" s="31"/>
      <c r="J451" s="32"/>
      <c r="K451" s="32"/>
      <c r="L451" s="27"/>
    </row>
    <row r="452" spans="1:12" x14ac:dyDescent="0.25">
      <c r="A452" s="24"/>
      <c r="B452" s="31"/>
      <c r="C452" s="31"/>
      <c r="D452" s="31"/>
      <c r="E452" s="31"/>
      <c r="F452" s="31"/>
      <c r="G452" s="31"/>
      <c r="H452" s="31"/>
      <c r="I452" s="31"/>
      <c r="J452" s="32"/>
      <c r="K452" s="32"/>
      <c r="L452" s="27"/>
    </row>
    <row r="453" spans="1:12" x14ac:dyDescent="0.25">
      <c r="A453" s="24"/>
      <c r="B453" s="31"/>
      <c r="C453" s="31"/>
      <c r="D453" s="31"/>
      <c r="E453" s="31"/>
      <c r="F453" s="31"/>
      <c r="G453" s="31"/>
      <c r="H453" s="31"/>
      <c r="I453" s="31"/>
      <c r="J453" s="32"/>
      <c r="K453" s="32"/>
      <c r="L453" s="27"/>
    </row>
    <row r="454" spans="1:12" x14ac:dyDescent="0.25">
      <c r="A454" s="24"/>
      <c r="B454" s="31"/>
      <c r="C454" s="31"/>
      <c r="D454" s="31"/>
      <c r="E454" s="31"/>
      <c r="F454" s="31"/>
      <c r="G454" s="31"/>
      <c r="H454" s="31"/>
      <c r="I454" s="31"/>
      <c r="J454" s="32"/>
      <c r="K454" s="32"/>
      <c r="L454" s="27"/>
    </row>
    <row r="455" spans="1:12" x14ac:dyDescent="0.25">
      <c r="A455" s="24"/>
      <c r="B455" s="31"/>
      <c r="C455" s="31"/>
      <c r="D455" s="31"/>
      <c r="E455" s="31"/>
      <c r="F455" s="31"/>
      <c r="G455" s="31"/>
      <c r="H455" s="31"/>
      <c r="I455" s="31"/>
      <c r="J455" s="32"/>
      <c r="K455" s="32"/>
      <c r="L455" s="27"/>
    </row>
    <row r="456" spans="1:12" x14ac:dyDescent="0.25">
      <c r="A456" s="24"/>
      <c r="B456" s="31"/>
      <c r="C456" s="31"/>
      <c r="D456" s="31"/>
      <c r="E456" s="31"/>
      <c r="F456" s="31"/>
      <c r="G456" s="31"/>
      <c r="H456" s="31"/>
      <c r="I456" s="31"/>
      <c r="J456" s="32"/>
      <c r="K456" s="32"/>
      <c r="L456" s="27"/>
    </row>
    <row r="457" spans="1:12" x14ac:dyDescent="0.25">
      <c r="A457" s="24"/>
      <c r="B457" s="31"/>
      <c r="C457" s="31"/>
      <c r="D457" s="31"/>
      <c r="E457" s="31"/>
      <c r="F457" s="31"/>
      <c r="G457" s="31"/>
      <c r="H457" s="31"/>
      <c r="I457" s="31"/>
      <c r="J457" s="32"/>
      <c r="K457" s="32"/>
      <c r="L457" s="27"/>
    </row>
    <row r="458" spans="1:12" x14ac:dyDescent="0.25">
      <c r="A458" s="24"/>
      <c r="B458" s="31"/>
      <c r="C458" s="31"/>
      <c r="D458" s="31"/>
      <c r="E458" s="31"/>
      <c r="F458" s="31"/>
      <c r="G458" s="31"/>
      <c r="H458" s="31"/>
      <c r="I458" s="31"/>
      <c r="J458" s="32"/>
      <c r="K458" s="32"/>
      <c r="L458" s="27"/>
    </row>
    <row r="459" spans="1:12" x14ac:dyDescent="0.25">
      <c r="A459" s="24"/>
      <c r="B459" s="31"/>
      <c r="C459" s="31"/>
      <c r="D459" s="31"/>
      <c r="E459" s="31"/>
      <c r="F459" s="31"/>
      <c r="G459" s="31"/>
      <c r="H459" s="31"/>
      <c r="I459" s="31"/>
      <c r="J459" s="32"/>
      <c r="K459" s="32"/>
      <c r="L459" s="27"/>
    </row>
    <row r="460" spans="1:12" x14ac:dyDescent="0.25">
      <c r="A460" s="24" t="s">
        <v>14</v>
      </c>
      <c r="B460" s="34" t="s">
        <v>15</v>
      </c>
      <c r="C460" s="34" t="s">
        <v>93</v>
      </c>
      <c r="D460" s="34" t="s">
        <v>391</v>
      </c>
      <c r="E460" s="34" t="s">
        <v>392</v>
      </c>
      <c r="F460" s="34" t="s">
        <v>19</v>
      </c>
      <c r="G460" s="34" t="s">
        <v>393</v>
      </c>
      <c r="H460" s="34" t="s">
        <v>21</v>
      </c>
      <c r="I460" s="34">
        <v>-50</v>
      </c>
      <c r="J460" s="35">
        <v>13.53</v>
      </c>
      <c r="K460" s="26">
        <f t="shared" ref="K460:K523" si="5">I460*J460</f>
        <v>-676.5</v>
      </c>
      <c r="L460" s="27">
        <v>42705</v>
      </c>
    </row>
    <row r="461" spans="1:12" x14ac:dyDescent="0.25">
      <c r="A461" s="24" t="s">
        <v>14</v>
      </c>
      <c r="B461" s="36" t="s">
        <v>15</v>
      </c>
      <c r="C461" s="36" t="s">
        <v>16</v>
      </c>
      <c r="D461" s="36" t="s">
        <v>17</v>
      </c>
      <c r="E461" s="36" t="s">
        <v>394</v>
      </c>
      <c r="F461" s="36" t="s">
        <v>19</v>
      </c>
      <c r="G461" s="36" t="s">
        <v>395</v>
      </c>
      <c r="H461" s="36" t="s">
        <v>21</v>
      </c>
      <c r="I461" s="36">
        <v>175</v>
      </c>
      <c r="J461" s="37">
        <v>14.78</v>
      </c>
      <c r="K461" s="26">
        <f t="shared" si="5"/>
        <v>2586.5</v>
      </c>
      <c r="L461" s="27" t="s">
        <v>396</v>
      </c>
    </row>
    <row r="462" spans="1:12" x14ac:dyDescent="0.25">
      <c r="A462" s="24" t="s">
        <v>14</v>
      </c>
      <c r="B462" s="36" t="s">
        <v>15</v>
      </c>
      <c r="C462" s="36" t="s">
        <v>22</v>
      </c>
      <c r="D462" s="36" t="s">
        <v>23</v>
      </c>
      <c r="E462" s="36" t="s">
        <v>397</v>
      </c>
      <c r="F462" s="36" t="s">
        <v>19</v>
      </c>
      <c r="G462" s="36" t="s">
        <v>398</v>
      </c>
      <c r="H462" s="36" t="s">
        <v>21</v>
      </c>
      <c r="I462" s="36">
        <v>6</v>
      </c>
      <c r="J462" s="37">
        <v>5.31</v>
      </c>
      <c r="K462" s="38">
        <f t="shared" si="5"/>
        <v>31.86</v>
      </c>
      <c r="L462" s="27" t="s">
        <v>396</v>
      </c>
    </row>
    <row r="463" spans="1:12" x14ac:dyDescent="0.25">
      <c r="A463" s="24" t="s">
        <v>14</v>
      </c>
      <c r="B463" s="36" t="s">
        <v>15</v>
      </c>
      <c r="C463" s="36" t="s">
        <v>22</v>
      </c>
      <c r="D463" s="36" t="s">
        <v>23</v>
      </c>
      <c r="E463" s="36" t="s">
        <v>399</v>
      </c>
      <c r="F463" s="36" t="s">
        <v>19</v>
      </c>
      <c r="G463" s="36" t="s">
        <v>400</v>
      </c>
      <c r="H463" s="36" t="s">
        <v>21</v>
      </c>
      <c r="I463" s="36">
        <v>1</v>
      </c>
      <c r="J463" s="37">
        <v>38.33</v>
      </c>
      <c r="K463" s="38">
        <f t="shared" si="5"/>
        <v>38.33</v>
      </c>
      <c r="L463" s="27" t="s">
        <v>396</v>
      </c>
    </row>
    <row r="464" spans="1:12" x14ac:dyDescent="0.25">
      <c r="A464" s="24" t="s">
        <v>14</v>
      </c>
      <c r="B464" s="36" t="s">
        <v>15</v>
      </c>
      <c r="C464" s="36" t="s">
        <v>22</v>
      </c>
      <c r="D464" s="36" t="s">
        <v>23</v>
      </c>
      <c r="E464" s="36" t="s">
        <v>401</v>
      </c>
      <c r="F464" s="36" t="s">
        <v>19</v>
      </c>
      <c r="G464" s="36" t="s">
        <v>402</v>
      </c>
      <c r="H464" s="36" t="s">
        <v>21</v>
      </c>
      <c r="I464" s="36">
        <v>1</v>
      </c>
      <c r="J464" s="37">
        <v>80.8</v>
      </c>
      <c r="K464" s="38">
        <f t="shared" si="5"/>
        <v>80.8</v>
      </c>
      <c r="L464" s="27" t="s">
        <v>396</v>
      </c>
    </row>
    <row r="465" spans="1:12" x14ac:dyDescent="0.25">
      <c r="A465" s="24" t="s">
        <v>14</v>
      </c>
      <c r="B465" s="36" t="s">
        <v>15</v>
      </c>
      <c r="C465" s="36" t="s">
        <v>22</v>
      </c>
      <c r="D465" s="36" t="s">
        <v>23</v>
      </c>
      <c r="E465" s="36" t="s">
        <v>403</v>
      </c>
      <c r="F465" s="36" t="s">
        <v>19</v>
      </c>
      <c r="G465" s="36" t="s">
        <v>404</v>
      </c>
      <c r="H465" s="36" t="s">
        <v>21</v>
      </c>
      <c r="I465" s="36">
        <v>2</v>
      </c>
      <c r="J465" s="37">
        <v>587.72</v>
      </c>
      <c r="K465" s="38">
        <f t="shared" si="5"/>
        <v>1175.44</v>
      </c>
      <c r="L465" s="27" t="s">
        <v>396</v>
      </c>
    </row>
    <row r="466" spans="1:12" x14ac:dyDescent="0.25">
      <c r="A466" s="24" t="s">
        <v>14</v>
      </c>
      <c r="B466" s="34" t="s">
        <v>15</v>
      </c>
      <c r="C466" s="34" t="s">
        <v>200</v>
      </c>
      <c r="D466" s="34" t="s">
        <v>130</v>
      </c>
      <c r="E466" s="34" t="s">
        <v>405</v>
      </c>
      <c r="F466" s="34" t="s">
        <v>19</v>
      </c>
      <c r="G466" s="34" t="s">
        <v>406</v>
      </c>
      <c r="H466" s="34" t="s">
        <v>21</v>
      </c>
      <c r="I466" s="34">
        <v>1</v>
      </c>
      <c r="J466" s="35">
        <v>137.99</v>
      </c>
      <c r="K466" s="38">
        <f t="shared" si="5"/>
        <v>137.99</v>
      </c>
      <c r="L466" s="27" t="s">
        <v>396</v>
      </c>
    </row>
    <row r="467" spans="1:12" x14ac:dyDescent="0.25">
      <c r="A467" s="24" t="s">
        <v>14</v>
      </c>
      <c r="B467" s="36" t="s">
        <v>15</v>
      </c>
      <c r="C467" s="36" t="s">
        <v>200</v>
      </c>
      <c r="D467" s="36" t="s">
        <v>130</v>
      </c>
      <c r="E467" s="36" t="s">
        <v>287</v>
      </c>
      <c r="F467" s="36" t="s">
        <v>19</v>
      </c>
      <c r="G467" s="36" t="s">
        <v>288</v>
      </c>
      <c r="H467" s="36" t="s">
        <v>21</v>
      </c>
      <c r="I467" s="36">
        <v>1</v>
      </c>
      <c r="J467" s="37">
        <v>345.89</v>
      </c>
      <c r="K467" s="38">
        <f t="shared" si="5"/>
        <v>345.89</v>
      </c>
      <c r="L467" s="27" t="s">
        <v>396</v>
      </c>
    </row>
    <row r="468" spans="1:12" x14ac:dyDescent="0.25">
      <c r="A468" s="24" t="s">
        <v>14</v>
      </c>
      <c r="B468" s="36" t="s">
        <v>15</v>
      </c>
      <c r="C468" s="36" t="s">
        <v>28</v>
      </c>
      <c r="D468" s="36" t="s">
        <v>29</v>
      </c>
      <c r="E468" s="36" t="s">
        <v>219</v>
      </c>
      <c r="F468" s="36" t="s">
        <v>19</v>
      </c>
      <c r="G468" s="36" t="s">
        <v>407</v>
      </c>
      <c r="H468" s="36" t="s">
        <v>21</v>
      </c>
      <c r="I468" s="36">
        <v>1</v>
      </c>
      <c r="J468" s="37">
        <v>606.49</v>
      </c>
      <c r="K468" s="38">
        <f t="shared" si="5"/>
        <v>606.49</v>
      </c>
      <c r="L468" s="27" t="s">
        <v>396</v>
      </c>
    </row>
    <row r="469" spans="1:12" x14ac:dyDescent="0.25">
      <c r="A469" s="24" t="s">
        <v>14</v>
      </c>
      <c r="B469" s="36" t="s">
        <v>15</v>
      </c>
      <c r="C469" s="36" t="s">
        <v>295</v>
      </c>
      <c r="D469" s="36" t="s">
        <v>296</v>
      </c>
      <c r="E469" s="36" t="s">
        <v>408</v>
      </c>
      <c r="F469" s="36" t="s">
        <v>19</v>
      </c>
      <c r="G469" s="36" t="s">
        <v>409</v>
      </c>
      <c r="H469" s="36" t="s">
        <v>21</v>
      </c>
      <c r="I469" s="36">
        <v>-5</v>
      </c>
      <c r="J469" s="37">
        <v>13.3</v>
      </c>
      <c r="K469" s="38">
        <f t="shared" si="5"/>
        <v>-66.5</v>
      </c>
      <c r="L469" s="27" t="s">
        <v>396</v>
      </c>
    </row>
    <row r="470" spans="1:12" x14ac:dyDescent="0.25">
      <c r="A470" s="24" t="s">
        <v>14</v>
      </c>
      <c r="B470" s="34" t="s">
        <v>15</v>
      </c>
      <c r="C470" s="34" t="s">
        <v>295</v>
      </c>
      <c r="D470" s="34" t="s">
        <v>296</v>
      </c>
      <c r="E470" s="34" t="s">
        <v>410</v>
      </c>
      <c r="F470" s="34" t="s">
        <v>19</v>
      </c>
      <c r="G470" s="34" t="s">
        <v>411</v>
      </c>
      <c r="H470" s="34" t="s">
        <v>21</v>
      </c>
      <c r="I470" s="34">
        <v>2</v>
      </c>
      <c r="J470" s="35">
        <v>216.16</v>
      </c>
      <c r="K470" s="38">
        <f t="shared" si="5"/>
        <v>432.32</v>
      </c>
      <c r="L470" s="27" t="s">
        <v>396</v>
      </c>
    </row>
    <row r="471" spans="1:12" x14ac:dyDescent="0.25">
      <c r="A471" s="24" t="s">
        <v>14</v>
      </c>
      <c r="B471" s="36" t="s">
        <v>15</v>
      </c>
      <c r="C471" s="36" t="s">
        <v>295</v>
      </c>
      <c r="D471" s="36" t="s">
        <v>296</v>
      </c>
      <c r="E471" s="36" t="s">
        <v>412</v>
      </c>
      <c r="F471" s="36" t="s">
        <v>19</v>
      </c>
      <c r="G471" s="36" t="s">
        <v>413</v>
      </c>
      <c r="H471" s="36" t="s">
        <v>21</v>
      </c>
      <c r="I471" s="36">
        <v>2</v>
      </c>
      <c r="J471" s="37">
        <v>381.54</v>
      </c>
      <c r="K471" s="38">
        <f t="shared" si="5"/>
        <v>763.08</v>
      </c>
      <c r="L471" s="27" t="s">
        <v>396</v>
      </c>
    </row>
    <row r="472" spans="1:12" x14ac:dyDescent="0.25">
      <c r="A472" s="24" t="s">
        <v>14</v>
      </c>
      <c r="B472" s="36" t="s">
        <v>15</v>
      </c>
      <c r="C472" s="36" t="s">
        <v>295</v>
      </c>
      <c r="D472" s="36" t="s">
        <v>296</v>
      </c>
      <c r="E472" s="36" t="s">
        <v>414</v>
      </c>
      <c r="F472" s="36" t="s">
        <v>19</v>
      </c>
      <c r="G472" s="36" t="s">
        <v>415</v>
      </c>
      <c r="H472" s="36" t="s">
        <v>21</v>
      </c>
      <c r="I472" s="36">
        <v>1</v>
      </c>
      <c r="J472" s="37">
        <v>922.75</v>
      </c>
      <c r="K472" s="38">
        <f t="shared" si="5"/>
        <v>922.75</v>
      </c>
      <c r="L472" s="27" t="s">
        <v>396</v>
      </c>
    </row>
    <row r="473" spans="1:12" x14ac:dyDescent="0.25">
      <c r="A473" s="24" t="s">
        <v>14</v>
      </c>
      <c r="B473" s="36" t="s">
        <v>15</v>
      </c>
      <c r="C473" s="36" t="s">
        <v>295</v>
      </c>
      <c r="D473" s="36" t="s">
        <v>296</v>
      </c>
      <c r="E473" s="36" t="s">
        <v>414</v>
      </c>
      <c r="F473" s="36" t="s">
        <v>19</v>
      </c>
      <c r="G473" s="36" t="s">
        <v>415</v>
      </c>
      <c r="H473" s="36" t="s">
        <v>21</v>
      </c>
      <c r="I473" s="36">
        <v>1</v>
      </c>
      <c r="J473" s="37">
        <v>922.75</v>
      </c>
      <c r="K473" s="38">
        <f t="shared" si="5"/>
        <v>922.75</v>
      </c>
      <c r="L473" s="27" t="s">
        <v>396</v>
      </c>
    </row>
    <row r="474" spans="1:12" x14ac:dyDescent="0.25">
      <c r="A474" s="24" t="s">
        <v>14</v>
      </c>
      <c r="B474" s="36" t="s">
        <v>15</v>
      </c>
      <c r="C474" s="36" t="s">
        <v>295</v>
      </c>
      <c r="D474" s="36" t="s">
        <v>296</v>
      </c>
      <c r="E474" s="36" t="s">
        <v>414</v>
      </c>
      <c r="F474" s="36" t="s">
        <v>19</v>
      </c>
      <c r="G474" s="36" t="s">
        <v>415</v>
      </c>
      <c r="H474" s="36" t="s">
        <v>21</v>
      </c>
      <c r="I474" s="36">
        <v>1</v>
      </c>
      <c r="J474" s="37">
        <v>922.75</v>
      </c>
      <c r="K474" s="38">
        <f t="shared" si="5"/>
        <v>922.75</v>
      </c>
      <c r="L474" s="27" t="s">
        <v>396</v>
      </c>
    </row>
    <row r="475" spans="1:12" x14ac:dyDescent="0.25">
      <c r="A475" s="24" t="s">
        <v>14</v>
      </c>
      <c r="B475" s="36" t="s">
        <v>15</v>
      </c>
      <c r="C475" s="36" t="s">
        <v>295</v>
      </c>
      <c r="D475" s="36" t="s">
        <v>296</v>
      </c>
      <c r="E475" s="36" t="s">
        <v>414</v>
      </c>
      <c r="F475" s="36" t="s">
        <v>19</v>
      </c>
      <c r="G475" s="36" t="s">
        <v>415</v>
      </c>
      <c r="H475" s="36" t="s">
        <v>21</v>
      </c>
      <c r="I475" s="36">
        <v>1</v>
      </c>
      <c r="J475" s="37">
        <v>922.75</v>
      </c>
      <c r="K475" s="38">
        <f t="shared" si="5"/>
        <v>922.75</v>
      </c>
      <c r="L475" s="27" t="s">
        <v>396</v>
      </c>
    </row>
    <row r="476" spans="1:12" x14ac:dyDescent="0.25">
      <c r="A476" s="24" t="s">
        <v>14</v>
      </c>
      <c r="B476" s="36" t="s">
        <v>15</v>
      </c>
      <c r="C476" s="36" t="s">
        <v>295</v>
      </c>
      <c r="D476" s="36" t="s">
        <v>296</v>
      </c>
      <c r="E476" s="36" t="s">
        <v>414</v>
      </c>
      <c r="F476" s="36" t="s">
        <v>19</v>
      </c>
      <c r="G476" s="36" t="s">
        <v>415</v>
      </c>
      <c r="H476" s="36" t="s">
        <v>21</v>
      </c>
      <c r="I476" s="36">
        <v>1</v>
      </c>
      <c r="J476" s="37">
        <v>922.75</v>
      </c>
      <c r="K476" s="38">
        <f t="shared" si="5"/>
        <v>922.75</v>
      </c>
      <c r="L476" s="27" t="s">
        <v>396</v>
      </c>
    </row>
    <row r="477" spans="1:12" x14ac:dyDescent="0.25">
      <c r="A477" s="24" t="s">
        <v>14</v>
      </c>
      <c r="B477" s="36" t="s">
        <v>15</v>
      </c>
      <c r="C477" s="36" t="s">
        <v>295</v>
      </c>
      <c r="D477" s="36" t="s">
        <v>296</v>
      </c>
      <c r="E477" s="36" t="s">
        <v>414</v>
      </c>
      <c r="F477" s="36" t="s">
        <v>19</v>
      </c>
      <c r="G477" s="36" t="s">
        <v>415</v>
      </c>
      <c r="H477" s="36" t="s">
        <v>21</v>
      </c>
      <c r="I477" s="36">
        <v>1</v>
      </c>
      <c r="J477" s="37">
        <v>922.75</v>
      </c>
      <c r="K477" s="38">
        <f t="shared" si="5"/>
        <v>922.75</v>
      </c>
      <c r="L477" s="27" t="s">
        <v>396</v>
      </c>
    </row>
    <row r="478" spans="1:12" x14ac:dyDescent="0.25">
      <c r="A478" s="24" t="s">
        <v>14</v>
      </c>
      <c r="B478" s="36" t="s">
        <v>15</v>
      </c>
      <c r="C478" s="36" t="s">
        <v>295</v>
      </c>
      <c r="D478" s="36" t="s">
        <v>296</v>
      </c>
      <c r="E478" s="36" t="s">
        <v>414</v>
      </c>
      <c r="F478" s="36" t="s">
        <v>19</v>
      </c>
      <c r="G478" s="36" t="s">
        <v>415</v>
      </c>
      <c r="H478" s="36" t="s">
        <v>21</v>
      </c>
      <c r="I478" s="36">
        <v>1</v>
      </c>
      <c r="J478" s="37">
        <v>922.75</v>
      </c>
      <c r="K478" s="38">
        <f t="shared" si="5"/>
        <v>922.75</v>
      </c>
      <c r="L478" s="27" t="s">
        <v>396</v>
      </c>
    </row>
    <row r="479" spans="1:12" x14ac:dyDescent="0.25">
      <c r="A479" s="24" t="s">
        <v>14</v>
      </c>
      <c r="B479" s="36" t="s">
        <v>15</v>
      </c>
      <c r="C479" s="36" t="s">
        <v>295</v>
      </c>
      <c r="D479" s="36" t="s">
        <v>296</v>
      </c>
      <c r="E479" s="36" t="s">
        <v>414</v>
      </c>
      <c r="F479" s="36" t="s">
        <v>19</v>
      </c>
      <c r="G479" s="36" t="s">
        <v>415</v>
      </c>
      <c r="H479" s="36" t="s">
        <v>21</v>
      </c>
      <c r="I479" s="36">
        <v>1</v>
      </c>
      <c r="J479" s="37">
        <v>922.75</v>
      </c>
      <c r="K479" s="38">
        <f t="shared" si="5"/>
        <v>922.75</v>
      </c>
      <c r="L479" s="27" t="s">
        <v>396</v>
      </c>
    </row>
    <row r="480" spans="1:12" x14ac:dyDescent="0.25">
      <c r="A480" s="24" t="s">
        <v>14</v>
      </c>
      <c r="B480" s="36" t="s">
        <v>15</v>
      </c>
      <c r="C480" s="36" t="s">
        <v>295</v>
      </c>
      <c r="D480" s="36" t="s">
        <v>296</v>
      </c>
      <c r="E480" s="36" t="s">
        <v>414</v>
      </c>
      <c r="F480" s="36" t="s">
        <v>19</v>
      </c>
      <c r="G480" s="36" t="s">
        <v>415</v>
      </c>
      <c r="H480" s="36" t="s">
        <v>21</v>
      </c>
      <c r="I480" s="36">
        <v>1</v>
      </c>
      <c r="J480" s="37">
        <v>922.75</v>
      </c>
      <c r="K480" s="38">
        <f t="shared" si="5"/>
        <v>922.75</v>
      </c>
      <c r="L480" s="27" t="s">
        <v>396</v>
      </c>
    </row>
    <row r="481" spans="1:12" x14ac:dyDescent="0.25">
      <c r="A481" s="24" t="s">
        <v>14</v>
      </c>
      <c r="B481" s="36" t="s">
        <v>15</v>
      </c>
      <c r="C481" s="36" t="s">
        <v>295</v>
      </c>
      <c r="D481" s="36" t="s">
        <v>296</v>
      </c>
      <c r="E481" s="36" t="s">
        <v>414</v>
      </c>
      <c r="F481" s="36" t="s">
        <v>19</v>
      </c>
      <c r="G481" s="36" t="s">
        <v>415</v>
      </c>
      <c r="H481" s="36" t="s">
        <v>21</v>
      </c>
      <c r="I481" s="36">
        <v>1</v>
      </c>
      <c r="J481" s="37">
        <v>922.75</v>
      </c>
      <c r="K481" s="38">
        <f t="shared" si="5"/>
        <v>922.75</v>
      </c>
      <c r="L481" s="27" t="s">
        <v>396</v>
      </c>
    </row>
    <row r="482" spans="1:12" x14ac:dyDescent="0.25">
      <c r="A482" s="24" t="s">
        <v>14</v>
      </c>
      <c r="B482" s="36" t="s">
        <v>15</v>
      </c>
      <c r="C482" s="36" t="s">
        <v>295</v>
      </c>
      <c r="D482" s="36" t="s">
        <v>296</v>
      </c>
      <c r="E482" s="36" t="s">
        <v>414</v>
      </c>
      <c r="F482" s="36" t="s">
        <v>19</v>
      </c>
      <c r="G482" s="36" t="s">
        <v>415</v>
      </c>
      <c r="H482" s="36" t="s">
        <v>21</v>
      </c>
      <c r="I482" s="36">
        <v>1</v>
      </c>
      <c r="J482" s="37">
        <v>922.75</v>
      </c>
      <c r="K482" s="38">
        <f t="shared" si="5"/>
        <v>922.75</v>
      </c>
      <c r="L482" s="27" t="s">
        <v>396</v>
      </c>
    </row>
    <row r="483" spans="1:12" x14ac:dyDescent="0.25">
      <c r="A483" s="24" t="s">
        <v>14</v>
      </c>
      <c r="B483" s="36" t="s">
        <v>15</v>
      </c>
      <c r="C483" s="36" t="s">
        <v>295</v>
      </c>
      <c r="D483" s="36" t="s">
        <v>296</v>
      </c>
      <c r="E483" s="36" t="s">
        <v>414</v>
      </c>
      <c r="F483" s="36" t="s">
        <v>19</v>
      </c>
      <c r="G483" s="36" t="s">
        <v>415</v>
      </c>
      <c r="H483" s="36" t="s">
        <v>21</v>
      </c>
      <c r="I483" s="36">
        <v>1</v>
      </c>
      <c r="J483" s="37">
        <v>922.75</v>
      </c>
      <c r="K483" s="38">
        <f t="shared" si="5"/>
        <v>922.75</v>
      </c>
      <c r="L483" s="27" t="s">
        <v>396</v>
      </c>
    </row>
    <row r="484" spans="1:12" x14ac:dyDescent="0.25">
      <c r="A484" s="24" t="s">
        <v>14</v>
      </c>
      <c r="B484" s="36" t="s">
        <v>15</v>
      </c>
      <c r="C484" s="36" t="s">
        <v>295</v>
      </c>
      <c r="D484" s="36" t="s">
        <v>296</v>
      </c>
      <c r="E484" s="36" t="s">
        <v>414</v>
      </c>
      <c r="F484" s="36" t="s">
        <v>19</v>
      </c>
      <c r="G484" s="36" t="s">
        <v>415</v>
      </c>
      <c r="H484" s="36" t="s">
        <v>21</v>
      </c>
      <c r="I484" s="36">
        <v>1</v>
      </c>
      <c r="J484" s="37">
        <v>922.75</v>
      </c>
      <c r="K484" s="38">
        <f t="shared" si="5"/>
        <v>922.75</v>
      </c>
      <c r="L484" s="27" t="s">
        <v>396</v>
      </c>
    </row>
    <row r="485" spans="1:12" x14ac:dyDescent="0.25">
      <c r="A485" s="24" t="s">
        <v>14</v>
      </c>
      <c r="B485" s="36" t="s">
        <v>15</v>
      </c>
      <c r="C485" s="36" t="s">
        <v>295</v>
      </c>
      <c r="D485" s="36" t="s">
        <v>296</v>
      </c>
      <c r="E485" s="36" t="s">
        <v>414</v>
      </c>
      <c r="F485" s="36" t="s">
        <v>19</v>
      </c>
      <c r="G485" s="36" t="s">
        <v>415</v>
      </c>
      <c r="H485" s="36" t="s">
        <v>21</v>
      </c>
      <c r="I485" s="36">
        <v>1</v>
      </c>
      <c r="J485" s="37">
        <v>922.75</v>
      </c>
      <c r="K485" s="38">
        <f t="shared" si="5"/>
        <v>922.75</v>
      </c>
      <c r="L485" s="27" t="s">
        <v>396</v>
      </c>
    </row>
    <row r="486" spans="1:12" x14ac:dyDescent="0.25">
      <c r="A486" s="24" t="s">
        <v>14</v>
      </c>
      <c r="B486" s="36" t="s">
        <v>15</v>
      </c>
      <c r="C486" s="36" t="s">
        <v>295</v>
      </c>
      <c r="D486" s="36" t="s">
        <v>296</v>
      </c>
      <c r="E486" s="36" t="s">
        <v>414</v>
      </c>
      <c r="F486" s="36" t="s">
        <v>19</v>
      </c>
      <c r="G486" s="36" t="s">
        <v>415</v>
      </c>
      <c r="H486" s="36" t="s">
        <v>21</v>
      </c>
      <c r="I486" s="36">
        <v>1</v>
      </c>
      <c r="J486" s="37">
        <v>922.75</v>
      </c>
      <c r="K486" s="38">
        <f t="shared" si="5"/>
        <v>922.75</v>
      </c>
      <c r="L486" s="27" t="s">
        <v>396</v>
      </c>
    </row>
    <row r="487" spans="1:12" x14ac:dyDescent="0.25">
      <c r="A487" s="24" t="s">
        <v>14</v>
      </c>
      <c r="B487" s="36" t="s">
        <v>15</v>
      </c>
      <c r="C487" s="36" t="s">
        <v>295</v>
      </c>
      <c r="D487" s="36" t="s">
        <v>296</v>
      </c>
      <c r="E487" s="36" t="s">
        <v>414</v>
      </c>
      <c r="F487" s="36" t="s">
        <v>19</v>
      </c>
      <c r="G487" s="36" t="s">
        <v>415</v>
      </c>
      <c r="H487" s="36" t="s">
        <v>21</v>
      </c>
      <c r="I487" s="36">
        <v>1</v>
      </c>
      <c r="J487" s="37">
        <v>922.75</v>
      </c>
      <c r="K487" s="38">
        <f t="shared" si="5"/>
        <v>922.75</v>
      </c>
      <c r="L487" s="27" t="s">
        <v>396</v>
      </c>
    </row>
    <row r="488" spans="1:12" x14ac:dyDescent="0.25">
      <c r="A488" s="24" t="s">
        <v>14</v>
      </c>
      <c r="B488" s="36" t="s">
        <v>15</v>
      </c>
      <c r="C488" s="36" t="s">
        <v>295</v>
      </c>
      <c r="D488" s="36" t="s">
        <v>296</v>
      </c>
      <c r="E488" s="36" t="s">
        <v>414</v>
      </c>
      <c r="F488" s="36" t="s">
        <v>19</v>
      </c>
      <c r="G488" s="36" t="s">
        <v>415</v>
      </c>
      <c r="H488" s="36" t="s">
        <v>21</v>
      </c>
      <c r="I488" s="36">
        <v>1</v>
      </c>
      <c r="J488" s="37">
        <v>922.75</v>
      </c>
      <c r="K488" s="38">
        <f t="shared" si="5"/>
        <v>922.75</v>
      </c>
      <c r="L488" s="27" t="s">
        <v>396</v>
      </c>
    </row>
    <row r="489" spans="1:12" x14ac:dyDescent="0.25">
      <c r="A489" s="24" t="s">
        <v>14</v>
      </c>
      <c r="B489" s="34" t="s">
        <v>15</v>
      </c>
      <c r="C489" s="34" t="s">
        <v>295</v>
      </c>
      <c r="D489" s="34" t="s">
        <v>296</v>
      </c>
      <c r="E489" s="34" t="s">
        <v>416</v>
      </c>
      <c r="F489" s="34" t="s">
        <v>19</v>
      </c>
      <c r="G489" s="34" t="s">
        <v>417</v>
      </c>
      <c r="H489" s="34" t="s">
        <v>21</v>
      </c>
      <c r="I489" s="34">
        <v>3</v>
      </c>
      <c r="J489" s="35">
        <v>577.64</v>
      </c>
      <c r="K489" s="38">
        <f t="shared" si="5"/>
        <v>1732.92</v>
      </c>
      <c r="L489" s="27" t="s">
        <v>396</v>
      </c>
    </row>
    <row r="490" spans="1:12" x14ac:dyDescent="0.25">
      <c r="A490" s="24" t="s">
        <v>14</v>
      </c>
      <c r="B490" s="34" t="s">
        <v>15</v>
      </c>
      <c r="C490" s="34" t="s">
        <v>295</v>
      </c>
      <c r="D490" s="34" t="s">
        <v>296</v>
      </c>
      <c r="E490" s="34" t="s">
        <v>418</v>
      </c>
      <c r="F490" s="34" t="s">
        <v>19</v>
      </c>
      <c r="G490" s="34" t="s">
        <v>419</v>
      </c>
      <c r="H490" s="34" t="s">
        <v>21</v>
      </c>
      <c r="I490" s="34">
        <v>1</v>
      </c>
      <c r="J490" s="35">
        <v>2069.8000000000002</v>
      </c>
      <c r="K490" s="38">
        <f t="shared" si="5"/>
        <v>2069.8000000000002</v>
      </c>
      <c r="L490" s="27" t="s">
        <v>396</v>
      </c>
    </row>
    <row r="491" spans="1:12" x14ac:dyDescent="0.25">
      <c r="A491" s="24" t="s">
        <v>14</v>
      </c>
      <c r="B491" s="39" t="s">
        <v>15</v>
      </c>
      <c r="C491" s="39" t="s">
        <v>93</v>
      </c>
      <c r="D491" s="39" t="s">
        <v>391</v>
      </c>
      <c r="E491" s="39" t="s">
        <v>392</v>
      </c>
      <c r="F491" s="39" t="s">
        <v>19</v>
      </c>
      <c r="G491" s="39" t="s">
        <v>393</v>
      </c>
      <c r="H491" s="39" t="s">
        <v>21</v>
      </c>
      <c r="I491" s="39">
        <v>50</v>
      </c>
      <c r="J491" s="40">
        <v>13.53</v>
      </c>
      <c r="K491" s="41">
        <f t="shared" si="5"/>
        <v>676.5</v>
      </c>
      <c r="L491" s="27" t="s">
        <v>396</v>
      </c>
    </row>
    <row r="492" spans="1:12" x14ac:dyDescent="0.25">
      <c r="A492" s="24" t="s">
        <v>14</v>
      </c>
      <c r="B492" s="34" t="s">
        <v>15</v>
      </c>
      <c r="C492" s="34" t="s">
        <v>295</v>
      </c>
      <c r="D492" s="34" t="s">
        <v>296</v>
      </c>
      <c r="E492" s="34" t="s">
        <v>420</v>
      </c>
      <c r="F492" s="34" t="s">
        <v>19</v>
      </c>
      <c r="G492" s="34" t="s">
        <v>421</v>
      </c>
      <c r="H492" s="34" t="s">
        <v>21</v>
      </c>
      <c r="I492" s="34">
        <v>4</v>
      </c>
      <c r="J492" s="35">
        <v>939.11</v>
      </c>
      <c r="K492" s="38">
        <f t="shared" si="5"/>
        <v>3756.44</v>
      </c>
      <c r="L492" s="27" t="s">
        <v>396</v>
      </c>
    </row>
    <row r="493" spans="1:12" x14ac:dyDescent="0.25">
      <c r="A493" s="24" t="s">
        <v>14</v>
      </c>
      <c r="B493" s="34" t="s">
        <v>15</v>
      </c>
      <c r="C493" s="34" t="s">
        <v>295</v>
      </c>
      <c r="D493" s="34" t="s">
        <v>296</v>
      </c>
      <c r="E493" s="34" t="s">
        <v>416</v>
      </c>
      <c r="F493" s="34" t="s">
        <v>19</v>
      </c>
      <c r="G493" s="34" t="s">
        <v>417</v>
      </c>
      <c r="H493" s="34" t="s">
        <v>21</v>
      </c>
      <c r="I493" s="34">
        <v>8</v>
      </c>
      <c r="J493" s="35">
        <v>577.64</v>
      </c>
      <c r="K493" s="38">
        <f t="shared" si="5"/>
        <v>4621.12</v>
      </c>
      <c r="L493" s="27" t="s">
        <v>396</v>
      </c>
    </row>
    <row r="494" spans="1:12" x14ac:dyDescent="0.25">
      <c r="A494" s="24" t="s">
        <v>14</v>
      </c>
      <c r="B494" s="36" t="s">
        <v>15</v>
      </c>
      <c r="C494" s="36" t="s">
        <v>93</v>
      </c>
      <c r="D494" s="36" t="s">
        <v>391</v>
      </c>
      <c r="E494" s="36" t="s">
        <v>422</v>
      </c>
      <c r="F494" s="36" t="s">
        <v>19</v>
      </c>
      <c r="G494" s="36" t="s">
        <v>423</v>
      </c>
      <c r="H494" s="36" t="s">
        <v>21</v>
      </c>
      <c r="I494" s="36">
        <v>13</v>
      </c>
      <c r="J494" s="37">
        <v>365.47</v>
      </c>
      <c r="K494" s="38">
        <f t="shared" si="5"/>
        <v>4751.1100000000006</v>
      </c>
      <c r="L494" s="27" t="s">
        <v>396</v>
      </c>
    </row>
    <row r="495" spans="1:12" x14ac:dyDescent="0.25">
      <c r="A495" s="24" t="s">
        <v>14</v>
      </c>
      <c r="B495" s="36" t="s">
        <v>15</v>
      </c>
      <c r="C495" s="36" t="s">
        <v>16</v>
      </c>
      <c r="D495" s="36" t="s">
        <v>17</v>
      </c>
      <c r="E495" s="36" t="s">
        <v>424</v>
      </c>
      <c r="F495" s="36" t="s">
        <v>19</v>
      </c>
      <c r="G495" s="36" t="s">
        <v>425</v>
      </c>
      <c r="H495" s="36" t="s">
        <v>21</v>
      </c>
      <c r="I495" s="36">
        <v>175</v>
      </c>
      <c r="J495" s="37">
        <v>34.68</v>
      </c>
      <c r="K495" s="26">
        <f t="shared" si="5"/>
        <v>6069</v>
      </c>
      <c r="L495" s="27" t="s">
        <v>396</v>
      </c>
    </row>
    <row r="496" spans="1:12" x14ac:dyDescent="0.25">
      <c r="A496" s="24" t="s">
        <v>14</v>
      </c>
      <c r="B496" s="36" t="s">
        <v>15</v>
      </c>
      <c r="C496" s="36" t="s">
        <v>32</v>
      </c>
      <c r="D496" s="36" t="s">
        <v>426</v>
      </c>
      <c r="E496" s="36" t="s">
        <v>427</v>
      </c>
      <c r="F496" s="36" t="s">
        <v>19</v>
      </c>
      <c r="G496" s="36" t="s">
        <v>428</v>
      </c>
      <c r="H496" s="36" t="s">
        <v>21</v>
      </c>
      <c r="I496" s="36">
        <v>1</v>
      </c>
      <c r="J496" s="37">
        <v>24890.53</v>
      </c>
      <c r="K496" s="38">
        <f t="shared" si="5"/>
        <v>24890.53</v>
      </c>
      <c r="L496" s="27" t="s">
        <v>396</v>
      </c>
    </row>
    <row r="497" spans="1:12" x14ac:dyDescent="0.25">
      <c r="A497" s="24" t="s">
        <v>14</v>
      </c>
      <c r="B497" s="36" t="s">
        <v>15</v>
      </c>
      <c r="C497" s="36" t="s">
        <v>32</v>
      </c>
      <c r="D497" s="36" t="s">
        <v>33</v>
      </c>
      <c r="E497" s="36" t="s">
        <v>429</v>
      </c>
      <c r="F497" s="36" t="s">
        <v>19</v>
      </c>
      <c r="G497" s="36" t="s">
        <v>430</v>
      </c>
      <c r="H497" s="36" t="s">
        <v>21</v>
      </c>
      <c r="I497" s="36">
        <v>1</v>
      </c>
      <c r="J497" s="37">
        <v>30044.13</v>
      </c>
      <c r="K497" s="38">
        <f t="shared" si="5"/>
        <v>30044.13</v>
      </c>
      <c r="L497" s="27" t="s">
        <v>396</v>
      </c>
    </row>
    <row r="498" spans="1:12" x14ac:dyDescent="0.25">
      <c r="A498" s="24" t="s">
        <v>14</v>
      </c>
      <c r="B498" s="39" t="s">
        <v>15</v>
      </c>
      <c r="C498" s="39" t="s">
        <v>28</v>
      </c>
      <c r="D498" s="39" t="s">
        <v>29</v>
      </c>
      <c r="E498" s="39" t="s">
        <v>431</v>
      </c>
      <c r="F498" s="39" t="s">
        <v>19</v>
      </c>
      <c r="G498" s="39" t="s">
        <v>432</v>
      </c>
      <c r="H498" s="39" t="s">
        <v>21</v>
      </c>
      <c r="I498" s="39">
        <v>1</v>
      </c>
      <c r="J498" s="40">
        <v>46131.7</v>
      </c>
      <c r="K498" s="41">
        <f t="shared" si="5"/>
        <v>46131.7</v>
      </c>
      <c r="L498" s="27" t="s">
        <v>396</v>
      </c>
    </row>
    <row r="499" spans="1:12" x14ac:dyDescent="0.25">
      <c r="A499" s="24" t="s">
        <v>112</v>
      </c>
      <c r="B499" s="31" t="s">
        <v>15</v>
      </c>
      <c r="C499" s="31" t="s">
        <v>230</v>
      </c>
      <c r="D499" s="31" t="s">
        <v>433</v>
      </c>
      <c r="E499" s="31" t="s">
        <v>434</v>
      </c>
      <c r="F499" s="31" t="s">
        <v>19</v>
      </c>
      <c r="G499" s="31" t="s">
        <v>116</v>
      </c>
      <c r="H499" s="31" t="s">
        <v>435</v>
      </c>
      <c r="I499" s="42">
        <v>1</v>
      </c>
      <c r="J499" s="32">
        <v>1376.47</v>
      </c>
      <c r="K499" s="32">
        <f t="shared" si="5"/>
        <v>1376.47</v>
      </c>
      <c r="L499" s="27" t="s">
        <v>396</v>
      </c>
    </row>
    <row r="500" spans="1:12" x14ac:dyDescent="0.25">
      <c r="A500" s="24" t="s">
        <v>112</v>
      </c>
      <c r="B500" s="31" t="s">
        <v>15</v>
      </c>
      <c r="C500" s="31" t="s">
        <v>230</v>
      </c>
      <c r="D500" s="31" t="s">
        <v>433</v>
      </c>
      <c r="E500" s="31" t="s">
        <v>313</v>
      </c>
      <c r="F500" s="31" t="s">
        <v>19</v>
      </c>
      <c r="G500" s="31" t="s">
        <v>116</v>
      </c>
      <c r="H500" s="31" t="s">
        <v>435</v>
      </c>
      <c r="I500" s="42">
        <v>2</v>
      </c>
      <c r="J500" s="32">
        <v>360.57</v>
      </c>
      <c r="K500" s="32">
        <f t="shared" si="5"/>
        <v>721.14</v>
      </c>
      <c r="L500" s="27" t="s">
        <v>396</v>
      </c>
    </row>
    <row r="501" spans="1:12" x14ac:dyDescent="0.25">
      <c r="A501" s="24" t="s">
        <v>112</v>
      </c>
      <c r="B501" s="31" t="s">
        <v>15</v>
      </c>
      <c r="C501" s="31" t="s">
        <v>230</v>
      </c>
      <c r="D501" s="31" t="s">
        <v>433</v>
      </c>
      <c r="E501" s="31" t="s">
        <v>436</v>
      </c>
      <c r="F501" s="31" t="s">
        <v>19</v>
      </c>
      <c r="G501" s="31" t="s">
        <v>116</v>
      </c>
      <c r="H501" s="31" t="s">
        <v>435</v>
      </c>
      <c r="I501" s="42">
        <v>2</v>
      </c>
      <c r="J501" s="32">
        <v>262.45</v>
      </c>
      <c r="K501" s="32">
        <f t="shared" si="5"/>
        <v>524.9</v>
      </c>
      <c r="L501" s="27" t="s">
        <v>396</v>
      </c>
    </row>
    <row r="502" spans="1:12" x14ac:dyDescent="0.25">
      <c r="A502" s="24" t="s">
        <v>112</v>
      </c>
      <c r="B502" s="31" t="s">
        <v>15</v>
      </c>
      <c r="C502" s="31" t="s">
        <v>230</v>
      </c>
      <c r="D502" s="31" t="s">
        <v>232</v>
      </c>
      <c r="E502" s="31" t="s">
        <v>315</v>
      </c>
      <c r="F502" s="31" t="s">
        <v>19</v>
      </c>
      <c r="G502" s="31" t="s">
        <v>116</v>
      </c>
      <c r="H502" s="31" t="s">
        <v>435</v>
      </c>
      <c r="I502" s="42">
        <v>-1</v>
      </c>
      <c r="J502" s="32">
        <v>204.6</v>
      </c>
      <c r="K502" s="32">
        <f t="shared" si="5"/>
        <v>-204.6</v>
      </c>
      <c r="L502" s="27" t="s">
        <v>396</v>
      </c>
    </row>
    <row r="503" spans="1:12" x14ac:dyDescent="0.25">
      <c r="A503" s="24" t="s">
        <v>112</v>
      </c>
      <c r="B503" s="31" t="s">
        <v>15</v>
      </c>
      <c r="C503" s="31" t="s">
        <v>230</v>
      </c>
      <c r="D503" s="31" t="s">
        <v>232</v>
      </c>
      <c r="E503" s="31" t="s">
        <v>314</v>
      </c>
      <c r="F503" s="31" t="s">
        <v>19</v>
      </c>
      <c r="G503" s="31" t="s">
        <v>116</v>
      </c>
      <c r="H503" s="31" t="s">
        <v>435</v>
      </c>
      <c r="I503" s="42">
        <v>-1</v>
      </c>
      <c r="J503" s="32">
        <v>613.80999999999995</v>
      </c>
      <c r="K503" s="32">
        <f t="shared" si="5"/>
        <v>-613.80999999999995</v>
      </c>
      <c r="L503" s="27" t="s">
        <v>396</v>
      </c>
    </row>
    <row r="504" spans="1:12" x14ac:dyDescent="0.25">
      <c r="A504" s="24" t="s">
        <v>112</v>
      </c>
      <c r="B504" s="31" t="s">
        <v>15</v>
      </c>
      <c r="C504" s="31" t="s">
        <v>437</v>
      </c>
      <c r="D504" s="31" t="s">
        <v>438</v>
      </c>
      <c r="E504" s="31" t="s">
        <v>439</v>
      </c>
      <c r="F504" s="31" t="s">
        <v>19</v>
      </c>
      <c r="G504" s="31" t="s">
        <v>116</v>
      </c>
      <c r="H504" s="31" t="s">
        <v>435</v>
      </c>
      <c r="I504" s="42">
        <v>3</v>
      </c>
      <c r="J504" s="32">
        <v>826.91</v>
      </c>
      <c r="K504" s="32">
        <f t="shared" si="5"/>
        <v>2480.73</v>
      </c>
      <c r="L504" s="27" t="s">
        <v>396</v>
      </c>
    </row>
    <row r="505" spans="1:12" x14ac:dyDescent="0.25">
      <c r="A505" s="24" t="s">
        <v>112</v>
      </c>
      <c r="B505" s="31" t="s">
        <v>15</v>
      </c>
      <c r="C505" s="31" t="s">
        <v>437</v>
      </c>
      <c r="D505" s="31" t="s">
        <v>438</v>
      </c>
      <c r="E505" s="31" t="s">
        <v>373</v>
      </c>
      <c r="F505" s="31" t="s">
        <v>19</v>
      </c>
      <c r="G505" s="31" t="s">
        <v>116</v>
      </c>
      <c r="H505" s="31" t="s">
        <v>435</v>
      </c>
      <c r="I505" s="42">
        <v>1500</v>
      </c>
      <c r="J505" s="32">
        <v>15.52</v>
      </c>
      <c r="K505" s="32">
        <f t="shared" si="5"/>
        <v>23280</v>
      </c>
      <c r="L505" s="27" t="s">
        <v>396</v>
      </c>
    </row>
    <row r="506" spans="1:12" x14ac:dyDescent="0.25">
      <c r="A506" s="24" t="s">
        <v>112</v>
      </c>
      <c r="B506" s="31" t="s">
        <v>15</v>
      </c>
      <c r="C506" s="31" t="s">
        <v>437</v>
      </c>
      <c r="D506" s="31" t="s">
        <v>438</v>
      </c>
      <c r="E506" s="31" t="s">
        <v>360</v>
      </c>
      <c r="F506" s="31" t="s">
        <v>19</v>
      </c>
      <c r="G506" s="31" t="s">
        <v>116</v>
      </c>
      <c r="H506" s="31" t="s">
        <v>435</v>
      </c>
      <c r="I506" s="42">
        <v>2</v>
      </c>
      <c r="J506" s="32">
        <v>1108.97</v>
      </c>
      <c r="K506" s="32">
        <f t="shared" si="5"/>
        <v>2217.94</v>
      </c>
      <c r="L506" s="27" t="s">
        <v>396</v>
      </c>
    </row>
    <row r="507" spans="1:12" x14ac:dyDescent="0.25">
      <c r="A507" s="24" t="s">
        <v>112</v>
      </c>
      <c r="B507" s="31" t="s">
        <v>15</v>
      </c>
      <c r="C507" s="31" t="s">
        <v>437</v>
      </c>
      <c r="D507" s="31" t="s">
        <v>438</v>
      </c>
      <c r="E507" s="31" t="s">
        <v>371</v>
      </c>
      <c r="F507" s="31" t="s">
        <v>19</v>
      </c>
      <c r="G507" s="31" t="s">
        <v>116</v>
      </c>
      <c r="H507" s="31" t="s">
        <v>435</v>
      </c>
      <c r="I507" s="42">
        <v>7</v>
      </c>
      <c r="J507" s="32">
        <v>1660.61</v>
      </c>
      <c r="K507" s="32">
        <f t="shared" si="5"/>
        <v>11624.269999999999</v>
      </c>
      <c r="L507" s="27" t="s">
        <v>396</v>
      </c>
    </row>
    <row r="508" spans="1:12" x14ac:dyDescent="0.25">
      <c r="A508" s="24" t="s">
        <v>112</v>
      </c>
      <c r="B508" s="31" t="s">
        <v>15</v>
      </c>
      <c r="C508" s="31" t="s">
        <v>437</v>
      </c>
      <c r="D508" s="31" t="s">
        <v>438</v>
      </c>
      <c r="E508" s="31" t="s">
        <v>382</v>
      </c>
      <c r="F508" s="31" t="s">
        <v>19</v>
      </c>
      <c r="G508" s="31" t="s">
        <v>116</v>
      </c>
      <c r="H508" s="31" t="s">
        <v>435</v>
      </c>
      <c r="I508" s="42">
        <v>1500</v>
      </c>
      <c r="J508" s="32">
        <v>86.79</v>
      </c>
      <c r="K508" s="32">
        <f t="shared" si="5"/>
        <v>130185.00000000001</v>
      </c>
      <c r="L508" s="27" t="s">
        <v>396</v>
      </c>
    </row>
    <row r="509" spans="1:12" x14ac:dyDescent="0.25">
      <c r="A509" s="24" t="s">
        <v>112</v>
      </c>
      <c r="B509" s="31" t="s">
        <v>15</v>
      </c>
      <c r="C509" s="31" t="s">
        <v>437</v>
      </c>
      <c r="D509" s="31" t="s">
        <v>438</v>
      </c>
      <c r="E509" s="31" t="s">
        <v>381</v>
      </c>
      <c r="F509" s="31" t="s">
        <v>19</v>
      </c>
      <c r="G509" s="31" t="s">
        <v>116</v>
      </c>
      <c r="H509" s="31" t="s">
        <v>435</v>
      </c>
      <c r="I509" s="42">
        <v>24</v>
      </c>
      <c r="J509" s="32">
        <v>2242.67</v>
      </c>
      <c r="K509" s="32">
        <f t="shared" si="5"/>
        <v>53824.08</v>
      </c>
      <c r="L509" s="27" t="s">
        <v>396</v>
      </c>
    </row>
    <row r="510" spans="1:12" x14ac:dyDescent="0.25">
      <c r="A510" s="24" t="s">
        <v>112</v>
      </c>
      <c r="B510" s="31" t="s">
        <v>15</v>
      </c>
      <c r="C510" s="31" t="s">
        <v>437</v>
      </c>
      <c r="D510" s="31" t="s">
        <v>438</v>
      </c>
      <c r="E510" s="31" t="s">
        <v>368</v>
      </c>
      <c r="F510" s="31" t="s">
        <v>19</v>
      </c>
      <c r="G510" s="31" t="s">
        <v>116</v>
      </c>
      <c r="H510" s="31" t="s">
        <v>435</v>
      </c>
      <c r="I510" s="42">
        <v>10</v>
      </c>
      <c r="J510" s="32">
        <v>47.15</v>
      </c>
      <c r="K510" s="32">
        <f t="shared" si="5"/>
        <v>471.5</v>
      </c>
      <c r="L510" s="27" t="s">
        <v>396</v>
      </c>
    </row>
    <row r="511" spans="1:12" x14ac:dyDescent="0.25">
      <c r="A511" s="24" t="s">
        <v>112</v>
      </c>
      <c r="B511" s="31" t="s">
        <v>15</v>
      </c>
      <c r="C511" s="31" t="s">
        <v>437</v>
      </c>
      <c r="D511" s="31" t="s">
        <v>438</v>
      </c>
      <c r="E511" s="31" t="s">
        <v>372</v>
      </c>
      <c r="F511" s="31" t="s">
        <v>19</v>
      </c>
      <c r="G511" s="31" t="s">
        <v>116</v>
      </c>
      <c r="H511" s="31" t="s">
        <v>435</v>
      </c>
      <c r="I511" s="42">
        <v>10</v>
      </c>
      <c r="J511" s="32">
        <v>177.58</v>
      </c>
      <c r="K511" s="32">
        <f t="shared" si="5"/>
        <v>1775.8000000000002</v>
      </c>
      <c r="L511" s="27" t="s">
        <v>396</v>
      </c>
    </row>
    <row r="512" spans="1:12" x14ac:dyDescent="0.25">
      <c r="A512" s="24" t="s">
        <v>112</v>
      </c>
      <c r="B512" s="31" t="s">
        <v>15</v>
      </c>
      <c r="C512" s="31" t="s">
        <v>437</v>
      </c>
      <c r="D512" s="31" t="s">
        <v>438</v>
      </c>
      <c r="E512" s="31" t="s">
        <v>374</v>
      </c>
      <c r="F512" s="31" t="s">
        <v>19</v>
      </c>
      <c r="G512" s="31" t="s">
        <v>116</v>
      </c>
      <c r="H512" s="31" t="s">
        <v>435</v>
      </c>
      <c r="I512" s="42">
        <v>10</v>
      </c>
      <c r="J512" s="32">
        <v>91.15</v>
      </c>
      <c r="K512" s="32">
        <f t="shared" si="5"/>
        <v>911.5</v>
      </c>
      <c r="L512" s="27" t="s">
        <v>396</v>
      </c>
    </row>
    <row r="513" spans="1:12" x14ac:dyDescent="0.25">
      <c r="A513" s="24" t="s">
        <v>112</v>
      </c>
      <c r="B513" s="31" t="s">
        <v>15</v>
      </c>
      <c r="C513" s="31" t="s">
        <v>437</v>
      </c>
      <c r="D513" s="31" t="s">
        <v>438</v>
      </c>
      <c r="E513" s="31" t="s">
        <v>366</v>
      </c>
      <c r="F513" s="31" t="s">
        <v>19</v>
      </c>
      <c r="G513" s="31" t="s">
        <v>116</v>
      </c>
      <c r="H513" s="31" t="s">
        <v>435</v>
      </c>
      <c r="I513" s="42">
        <v>5</v>
      </c>
      <c r="J513" s="32">
        <v>1866.42</v>
      </c>
      <c r="K513" s="32">
        <f t="shared" si="5"/>
        <v>9332.1</v>
      </c>
      <c r="L513" s="27" t="s">
        <v>396</v>
      </c>
    </row>
    <row r="514" spans="1:12" x14ac:dyDescent="0.25">
      <c r="A514" s="24" t="s">
        <v>112</v>
      </c>
      <c r="B514" s="31" t="s">
        <v>15</v>
      </c>
      <c r="C514" s="31" t="s">
        <v>437</v>
      </c>
      <c r="D514" s="31" t="s">
        <v>438</v>
      </c>
      <c r="E514" s="31" t="s">
        <v>370</v>
      </c>
      <c r="F514" s="31" t="s">
        <v>19</v>
      </c>
      <c r="G514" s="31" t="s">
        <v>116</v>
      </c>
      <c r="H514" s="31" t="s">
        <v>435</v>
      </c>
      <c r="I514" s="42">
        <v>1500</v>
      </c>
      <c r="J514" s="32">
        <v>38.299999999999997</v>
      </c>
      <c r="K514" s="32">
        <f t="shared" si="5"/>
        <v>57449.999999999993</v>
      </c>
      <c r="L514" s="27" t="s">
        <v>396</v>
      </c>
    </row>
    <row r="515" spans="1:12" x14ac:dyDescent="0.25">
      <c r="A515" s="24" t="s">
        <v>112</v>
      </c>
      <c r="B515" s="31" t="s">
        <v>15</v>
      </c>
      <c r="C515" s="31" t="s">
        <v>437</v>
      </c>
      <c r="D515" s="31" t="s">
        <v>438</v>
      </c>
      <c r="E515" s="31" t="s">
        <v>440</v>
      </c>
      <c r="F515" s="31" t="s">
        <v>19</v>
      </c>
      <c r="G515" s="31" t="s">
        <v>116</v>
      </c>
      <c r="H515" s="31" t="s">
        <v>435</v>
      </c>
      <c r="I515" s="42">
        <v>5</v>
      </c>
      <c r="J515" s="32">
        <v>392.24</v>
      </c>
      <c r="K515" s="32">
        <f t="shared" si="5"/>
        <v>1961.2</v>
      </c>
      <c r="L515" s="27" t="s">
        <v>396</v>
      </c>
    </row>
    <row r="516" spans="1:12" x14ac:dyDescent="0.25">
      <c r="A516" s="24" t="s">
        <v>112</v>
      </c>
      <c r="B516" s="31" t="s">
        <v>15</v>
      </c>
      <c r="C516" s="31" t="s">
        <v>437</v>
      </c>
      <c r="D516" s="31" t="s">
        <v>438</v>
      </c>
      <c r="E516" s="31" t="s">
        <v>441</v>
      </c>
      <c r="F516" s="31" t="s">
        <v>19</v>
      </c>
      <c r="G516" s="31" t="s">
        <v>116</v>
      </c>
      <c r="H516" s="31" t="s">
        <v>435</v>
      </c>
      <c r="I516" s="42">
        <v>45</v>
      </c>
      <c r="J516" s="32">
        <v>143.88</v>
      </c>
      <c r="K516" s="32">
        <f t="shared" si="5"/>
        <v>6474.5999999999995</v>
      </c>
      <c r="L516" s="27" t="s">
        <v>396</v>
      </c>
    </row>
    <row r="517" spans="1:12" x14ac:dyDescent="0.25">
      <c r="A517" s="24" t="s">
        <v>112</v>
      </c>
      <c r="B517" s="31" t="s">
        <v>15</v>
      </c>
      <c r="C517" s="31" t="s">
        <v>437</v>
      </c>
      <c r="D517" s="31" t="s">
        <v>438</v>
      </c>
      <c r="E517" s="31" t="s">
        <v>442</v>
      </c>
      <c r="F517" s="31" t="s">
        <v>19</v>
      </c>
      <c r="G517" s="31" t="s">
        <v>116</v>
      </c>
      <c r="H517" s="31" t="s">
        <v>435</v>
      </c>
      <c r="I517" s="42">
        <v>12</v>
      </c>
      <c r="J517" s="32">
        <v>1004.24</v>
      </c>
      <c r="K517" s="32">
        <f t="shared" si="5"/>
        <v>12050.880000000001</v>
      </c>
      <c r="L517" s="27" t="s">
        <v>396</v>
      </c>
    </row>
    <row r="518" spans="1:12" x14ac:dyDescent="0.25">
      <c r="A518" s="24" t="s">
        <v>112</v>
      </c>
      <c r="B518" s="31" t="s">
        <v>15</v>
      </c>
      <c r="C518" s="31" t="s">
        <v>437</v>
      </c>
      <c r="D518" s="31" t="s">
        <v>438</v>
      </c>
      <c r="E518" s="31" t="s">
        <v>359</v>
      </c>
      <c r="F518" s="31" t="s">
        <v>19</v>
      </c>
      <c r="G518" s="31" t="s">
        <v>116</v>
      </c>
      <c r="H518" s="31" t="s">
        <v>435</v>
      </c>
      <c r="I518" s="42">
        <v>8</v>
      </c>
      <c r="J518" s="32">
        <v>329.33</v>
      </c>
      <c r="K518" s="32">
        <f t="shared" si="5"/>
        <v>2634.64</v>
      </c>
      <c r="L518" s="27" t="s">
        <v>396</v>
      </c>
    </row>
    <row r="519" spans="1:12" x14ac:dyDescent="0.25">
      <c r="A519" s="24" t="s">
        <v>112</v>
      </c>
      <c r="B519" s="31" t="s">
        <v>15</v>
      </c>
      <c r="C519" s="31" t="s">
        <v>437</v>
      </c>
      <c r="D519" s="31" t="s">
        <v>438</v>
      </c>
      <c r="E519" s="31" t="s">
        <v>365</v>
      </c>
      <c r="F519" s="31" t="s">
        <v>19</v>
      </c>
      <c r="G519" s="31" t="s">
        <v>116</v>
      </c>
      <c r="H519" s="31" t="s">
        <v>435</v>
      </c>
      <c r="I519" s="42">
        <v>11</v>
      </c>
      <c r="J519" s="32">
        <v>307.88</v>
      </c>
      <c r="K519" s="32">
        <f t="shared" si="5"/>
        <v>3386.68</v>
      </c>
      <c r="L519" s="27" t="s">
        <v>396</v>
      </c>
    </row>
    <row r="520" spans="1:12" x14ac:dyDescent="0.25">
      <c r="A520" s="24" t="s">
        <v>112</v>
      </c>
      <c r="B520" s="31" t="s">
        <v>15</v>
      </c>
      <c r="C520" s="31" t="s">
        <v>437</v>
      </c>
      <c r="D520" s="31" t="s">
        <v>438</v>
      </c>
      <c r="E520" s="31" t="s">
        <v>443</v>
      </c>
      <c r="F520" s="31" t="s">
        <v>19</v>
      </c>
      <c r="G520" s="31" t="s">
        <v>116</v>
      </c>
      <c r="H520" s="31" t="s">
        <v>435</v>
      </c>
      <c r="I520" s="42">
        <v>2</v>
      </c>
      <c r="J520" s="32">
        <v>143.88</v>
      </c>
      <c r="K520" s="32">
        <f t="shared" si="5"/>
        <v>287.76</v>
      </c>
      <c r="L520" s="27" t="s">
        <v>396</v>
      </c>
    </row>
    <row r="521" spans="1:12" x14ac:dyDescent="0.25">
      <c r="A521" s="24" t="s">
        <v>112</v>
      </c>
      <c r="B521" s="31" t="s">
        <v>15</v>
      </c>
      <c r="C521" s="31" t="s">
        <v>437</v>
      </c>
      <c r="D521" s="31" t="s">
        <v>438</v>
      </c>
      <c r="E521" s="31" t="s">
        <v>363</v>
      </c>
      <c r="F521" s="31" t="s">
        <v>19</v>
      </c>
      <c r="G521" s="31" t="s">
        <v>116</v>
      </c>
      <c r="H521" s="31" t="s">
        <v>435</v>
      </c>
      <c r="I521" s="42">
        <v>1500</v>
      </c>
      <c r="J521" s="32">
        <v>37.450000000000003</v>
      </c>
      <c r="K521" s="32">
        <f t="shared" si="5"/>
        <v>56175.000000000007</v>
      </c>
      <c r="L521" s="27" t="s">
        <v>396</v>
      </c>
    </row>
    <row r="522" spans="1:12" x14ac:dyDescent="0.25">
      <c r="A522" s="24" t="s">
        <v>112</v>
      </c>
      <c r="B522" s="31" t="s">
        <v>15</v>
      </c>
      <c r="C522" s="31" t="s">
        <v>437</v>
      </c>
      <c r="D522" s="31" t="s">
        <v>438</v>
      </c>
      <c r="E522" s="31" t="s">
        <v>364</v>
      </c>
      <c r="F522" s="31" t="s">
        <v>19</v>
      </c>
      <c r="G522" s="31" t="s">
        <v>116</v>
      </c>
      <c r="H522" s="31" t="s">
        <v>435</v>
      </c>
      <c r="I522" s="42">
        <v>10</v>
      </c>
      <c r="J522" s="32">
        <v>306.3</v>
      </c>
      <c r="K522" s="32">
        <f t="shared" si="5"/>
        <v>3063</v>
      </c>
      <c r="L522" s="27" t="s">
        <v>396</v>
      </c>
    </row>
    <row r="523" spans="1:12" x14ac:dyDescent="0.25">
      <c r="A523" s="24" t="s">
        <v>112</v>
      </c>
      <c r="B523" s="31" t="s">
        <v>15</v>
      </c>
      <c r="C523" s="31" t="s">
        <v>437</v>
      </c>
      <c r="D523" s="31" t="s">
        <v>438</v>
      </c>
      <c r="E523" s="31" t="s">
        <v>375</v>
      </c>
      <c r="F523" s="31" t="s">
        <v>19</v>
      </c>
      <c r="G523" s="31" t="s">
        <v>116</v>
      </c>
      <c r="H523" s="31" t="s">
        <v>435</v>
      </c>
      <c r="I523" s="42">
        <v>22</v>
      </c>
      <c r="J523" s="32">
        <v>584.85</v>
      </c>
      <c r="K523" s="32">
        <f t="shared" si="5"/>
        <v>12866.7</v>
      </c>
      <c r="L523" s="27" t="s">
        <v>396</v>
      </c>
    </row>
    <row r="524" spans="1:12" x14ac:dyDescent="0.25">
      <c r="A524" s="24" t="s">
        <v>112</v>
      </c>
      <c r="B524" s="31" t="s">
        <v>15</v>
      </c>
      <c r="C524" s="31" t="s">
        <v>251</v>
      </c>
      <c r="D524" s="31" t="s">
        <v>444</v>
      </c>
      <c r="E524" s="31" t="s">
        <v>445</v>
      </c>
      <c r="F524" s="31" t="s">
        <v>19</v>
      </c>
      <c r="G524" s="31" t="s">
        <v>116</v>
      </c>
      <c r="H524" s="31" t="s">
        <v>435</v>
      </c>
      <c r="I524" s="42">
        <v>1</v>
      </c>
      <c r="J524" s="32">
        <v>1363.88</v>
      </c>
      <c r="K524" s="32">
        <f t="shared" ref="K524:K574" si="6">I524*J524</f>
        <v>1363.88</v>
      </c>
      <c r="L524" s="27" t="s">
        <v>396</v>
      </c>
    </row>
    <row r="525" spans="1:12" x14ac:dyDescent="0.25">
      <c r="A525" s="24" t="s">
        <v>112</v>
      </c>
      <c r="B525" s="31" t="s">
        <v>15</v>
      </c>
      <c r="C525" s="31" t="s">
        <v>251</v>
      </c>
      <c r="D525" s="31" t="s">
        <v>444</v>
      </c>
      <c r="E525" s="31" t="s">
        <v>446</v>
      </c>
      <c r="F525" s="31" t="s">
        <v>19</v>
      </c>
      <c r="G525" s="31" t="s">
        <v>116</v>
      </c>
      <c r="H525" s="31" t="s">
        <v>435</v>
      </c>
      <c r="I525" s="42">
        <v>4</v>
      </c>
      <c r="J525" s="32">
        <v>587.76</v>
      </c>
      <c r="K525" s="32">
        <f t="shared" si="6"/>
        <v>2351.04</v>
      </c>
      <c r="L525" s="27" t="s">
        <v>396</v>
      </c>
    </row>
    <row r="526" spans="1:12" x14ac:dyDescent="0.25">
      <c r="A526" s="24" t="s">
        <v>112</v>
      </c>
      <c r="B526" s="31" t="s">
        <v>15</v>
      </c>
      <c r="C526" s="31" t="s">
        <v>251</v>
      </c>
      <c r="D526" s="31" t="s">
        <v>444</v>
      </c>
      <c r="E526" s="31" t="s">
        <v>447</v>
      </c>
      <c r="F526" s="31" t="s">
        <v>19</v>
      </c>
      <c r="G526" s="31" t="s">
        <v>116</v>
      </c>
      <c r="H526" s="31" t="s">
        <v>435</v>
      </c>
      <c r="I526" s="42">
        <v>4</v>
      </c>
      <c r="J526" s="32">
        <v>270.42</v>
      </c>
      <c r="K526" s="32">
        <f t="shared" si="6"/>
        <v>1081.68</v>
      </c>
      <c r="L526" s="27" t="s">
        <v>396</v>
      </c>
    </row>
    <row r="527" spans="1:12" x14ac:dyDescent="0.25">
      <c r="A527" s="24" t="s">
        <v>112</v>
      </c>
      <c r="B527" s="31" t="s">
        <v>15</v>
      </c>
      <c r="C527" s="31" t="s">
        <v>253</v>
      </c>
      <c r="D527" s="31" t="s">
        <v>148</v>
      </c>
      <c r="E527" s="31" t="s">
        <v>441</v>
      </c>
      <c r="F527" s="31" t="s">
        <v>19</v>
      </c>
      <c r="G527" s="31" t="s">
        <v>116</v>
      </c>
      <c r="H527" s="31" t="s">
        <v>435</v>
      </c>
      <c r="I527" s="42">
        <v>186</v>
      </c>
      <c r="J527" s="32">
        <v>143.88</v>
      </c>
      <c r="K527" s="32">
        <f t="shared" si="6"/>
        <v>26761.68</v>
      </c>
      <c r="L527" s="27" t="s">
        <v>396</v>
      </c>
    </row>
    <row r="528" spans="1:12" x14ac:dyDescent="0.25">
      <c r="A528" s="24" t="s">
        <v>112</v>
      </c>
      <c r="B528" s="31" t="s">
        <v>15</v>
      </c>
      <c r="C528" s="31" t="s">
        <v>253</v>
      </c>
      <c r="D528" s="31" t="s">
        <v>148</v>
      </c>
      <c r="E528" s="31" t="s">
        <v>448</v>
      </c>
      <c r="F528" s="31" t="s">
        <v>19</v>
      </c>
      <c r="G528" s="31" t="s">
        <v>116</v>
      </c>
      <c r="H528" s="31" t="s">
        <v>435</v>
      </c>
      <c r="I528" s="42">
        <v>11185</v>
      </c>
      <c r="J528" s="32">
        <v>25.41</v>
      </c>
      <c r="K528" s="32">
        <f t="shared" si="6"/>
        <v>284210.84999999998</v>
      </c>
      <c r="L528" s="27" t="s">
        <v>396</v>
      </c>
    </row>
    <row r="529" spans="1:12" x14ac:dyDescent="0.25">
      <c r="A529" s="24" t="s">
        <v>112</v>
      </c>
      <c r="B529" s="31" t="s">
        <v>15</v>
      </c>
      <c r="C529" s="31" t="s">
        <v>253</v>
      </c>
      <c r="D529" s="31" t="s">
        <v>148</v>
      </c>
      <c r="E529" s="31" t="s">
        <v>449</v>
      </c>
      <c r="F529" s="31" t="s">
        <v>19</v>
      </c>
      <c r="G529" s="31" t="s">
        <v>116</v>
      </c>
      <c r="H529" s="31" t="s">
        <v>435</v>
      </c>
      <c r="I529" s="42">
        <v>11185</v>
      </c>
      <c r="J529" s="32">
        <v>11.39</v>
      </c>
      <c r="K529" s="32">
        <f t="shared" si="6"/>
        <v>127397.15000000001</v>
      </c>
      <c r="L529" s="27" t="s">
        <v>396</v>
      </c>
    </row>
    <row r="530" spans="1:12" x14ac:dyDescent="0.25">
      <c r="A530" s="24" t="s">
        <v>112</v>
      </c>
      <c r="B530" s="31" t="s">
        <v>15</v>
      </c>
      <c r="C530" s="31" t="s">
        <v>253</v>
      </c>
      <c r="D530" s="31" t="s">
        <v>148</v>
      </c>
      <c r="E530" s="31" t="s">
        <v>384</v>
      </c>
      <c r="F530" s="31" t="s">
        <v>19</v>
      </c>
      <c r="G530" s="31" t="s">
        <v>116</v>
      </c>
      <c r="H530" s="31" t="s">
        <v>435</v>
      </c>
      <c r="I530" s="42">
        <v>1</v>
      </c>
      <c r="J530" s="32">
        <v>924.12</v>
      </c>
      <c r="K530" s="32">
        <f t="shared" si="6"/>
        <v>924.12</v>
      </c>
      <c r="L530" s="27" t="s">
        <v>396</v>
      </c>
    </row>
    <row r="531" spans="1:12" x14ac:dyDescent="0.25">
      <c r="A531" s="24" t="s">
        <v>112</v>
      </c>
      <c r="B531" s="31" t="s">
        <v>15</v>
      </c>
      <c r="C531" s="31" t="s">
        <v>253</v>
      </c>
      <c r="D531" s="31" t="s">
        <v>148</v>
      </c>
      <c r="E531" s="31" t="s">
        <v>450</v>
      </c>
      <c r="F531" s="31" t="s">
        <v>19</v>
      </c>
      <c r="G531" s="31" t="s">
        <v>116</v>
      </c>
      <c r="H531" s="31" t="s">
        <v>435</v>
      </c>
      <c r="I531" s="42">
        <v>9</v>
      </c>
      <c r="J531" s="32">
        <v>594.66999999999996</v>
      </c>
      <c r="K531" s="32">
        <f t="shared" si="6"/>
        <v>5352.03</v>
      </c>
      <c r="L531" s="27" t="s">
        <v>396</v>
      </c>
    </row>
    <row r="532" spans="1:12" x14ac:dyDescent="0.25">
      <c r="A532" s="24" t="s">
        <v>112</v>
      </c>
      <c r="B532" s="31" t="s">
        <v>15</v>
      </c>
      <c r="C532" s="31" t="s">
        <v>253</v>
      </c>
      <c r="D532" s="31" t="s">
        <v>148</v>
      </c>
      <c r="E532" s="31" t="s">
        <v>442</v>
      </c>
      <c r="F532" s="31" t="s">
        <v>19</v>
      </c>
      <c r="G532" s="31" t="s">
        <v>116</v>
      </c>
      <c r="H532" s="31" t="s">
        <v>435</v>
      </c>
      <c r="I532" s="42">
        <v>39</v>
      </c>
      <c r="J532" s="32">
        <v>1004.24</v>
      </c>
      <c r="K532" s="32">
        <f t="shared" si="6"/>
        <v>39165.360000000001</v>
      </c>
      <c r="L532" s="27" t="s">
        <v>396</v>
      </c>
    </row>
    <row r="533" spans="1:12" x14ac:dyDescent="0.25">
      <c r="A533" s="24" t="s">
        <v>112</v>
      </c>
      <c r="B533" s="31" t="s">
        <v>15</v>
      </c>
      <c r="C533" s="31" t="s">
        <v>253</v>
      </c>
      <c r="D533" s="31" t="s">
        <v>148</v>
      </c>
      <c r="E533" s="31" t="s">
        <v>451</v>
      </c>
      <c r="F533" s="31" t="s">
        <v>19</v>
      </c>
      <c r="G533" s="31" t="s">
        <v>116</v>
      </c>
      <c r="H533" s="31" t="s">
        <v>435</v>
      </c>
      <c r="I533" s="42">
        <v>4000</v>
      </c>
      <c r="J533" s="32">
        <v>20.12</v>
      </c>
      <c r="K533" s="32">
        <f t="shared" si="6"/>
        <v>80480</v>
      </c>
      <c r="L533" s="27" t="s">
        <v>396</v>
      </c>
    </row>
    <row r="534" spans="1:12" x14ac:dyDescent="0.25">
      <c r="A534" s="24" t="s">
        <v>112</v>
      </c>
      <c r="B534" s="31" t="s">
        <v>15</v>
      </c>
      <c r="C534" s="31" t="s">
        <v>253</v>
      </c>
      <c r="D534" s="31" t="s">
        <v>148</v>
      </c>
      <c r="E534" s="31" t="s">
        <v>381</v>
      </c>
      <c r="F534" s="31" t="s">
        <v>19</v>
      </c>
      <c r="G534" s="31" t="s">
        <v>116</v>
      </c>
      <c r="H534" s="31" t="s">
        <v>435</v>
      </c>
      <c r="I534" s="42">
        <v>16</v>
      </c>
      <c r="J534" s="32">
        <v>2242.67</v>
      </c>
      <c r="K534" s="32">
        <f t="shared" si="6"/>
        <v>35882.720000000001</v>
      </c>
      <c r="L534" s="27" t="s">
        <v>396</v>
      </c>
    </row>
    <row r="535" spans="1:12" x14ac:dyDescent="0.25">
      <c r="A535" s="24" t="s">
        <v>112</v>
      </c>
      <c r="B535" s="31" t="s">
        <v>15</v>
      </c>
      <c r="C535" s="31" t="s">
        <v>253</v>
      </c>
      <c r="D535" s="31" t="s">
        <v>148</v>
      </c>
      <c r="E535" s="31" t="s">
        <v>452</v>
      </c>
      <c r="F535" s="31" t="s">
        <v>19</v>
      </c>
      <c r="G535" s="31" t="s">
        <v>116</v>
      </c>
      <c r="H535" s="31" t="s">
        <v>435</v>
      </c>
      <c r="I535" s="42">
        <v>4000</v>
      </c>
      <c r="J535" s="32">
        <v>2.1800000000000002</v>
      </c>
      <c r="K535" s="32">
        <f t="shared" si="6"/>
        <v>8720</v>
      </c>
      <c r="L535" s="27" t="s">
        <v>396</v>
      </c>
    </row>
    <row r="536" spans="1:12" x14ac:dyDescent="0.25">
      <c r="A536" s="24" t="s">
        <v>112</v>
      </c>
      <c r="B536" s="31" t="s">
        <v>15</v>
      </c>
      <c r="C536" s="31" t="s">
        <v>253</v>
      </c>
      <c r="D536" s="31" t="s">
        <v>148</v>
      </c>
      <c r="E536" s="31" t="s">
        <v>453</v>
      </c>
      <c r="F536" s="31" t="s">
        <v>19</v>
      </c>
      <c r="G536" s="31" t="s">
        <v>116</v>
      </c>
      <c r="H536" s="31" t="s">
        <v>435</v>
      </c>
      <c r="I536" s="42">
        <v>1417</v>
      </c>
      <c r="J536" s="32">
        <v>14.63</v>
      </c>
      <c r="K536" s="32">
        <f t="shared" si="6"/>
        <v>20730.710000000003</v>
      </c>
      <c r="L536" s="27" t="s">
        <v>396</v>
      </c>
    </row>
    <row r="537" spans="1:12" x14ac:dyDescent="0.25">
      <c r="A537" s="24" t="s">
        <v>112</v>
      </c>
      <c r="B537" s="31" t="s">
        <v>15</v>
      </c>
      <c r="C537" s="31" t="s">
        <v>253</v>
      </c>
      <c r="D537" s="31" t="s">
        <v>148</v>
      </c>
      <c r="E537" s="31" t="s">
        <v>454</v>
      </c>
      <c r="F537" s="31" t="s">
        <v>19</v>
      </c>
      <c r="G537" s="31" t="s">
        <v>116</v>
      </c>
      <c r="H537" s="31" t="s">
        <v>435</v>
      </c>
      <c r="I537" s="42">
        <v>11185</v>
      </c>
      <c r="J537" s="32">
        <v>2.06</v>
      </c>
      <c r="K537" s="32">
        <f t="shared" si="6"/>
        <v>23041.100000000002</v>
      </c>
      <c r="L537" s="27" t="s">
        <v>396</v>
      </c>
    </row>
    <row r="538" spans="1:12" x14ac:dyDescent="0.25">
      <c r="A538" s="24" t="s">
        <v>112</v>
      </c>
      <c r="B538" s="31" t="s">
        <v>15</v>
      </c>
      <c r="C538" s="31" t="s">
        <v>253</v>
      </c>
      <c r="D538" s="31" t="s">
        <v>148</v>
      </c>
      <c r="E538" s="31" t="s">
        <v>367</v>
      </c>
      <c r="F538" s="31" t="s">
        <v>19</v>
      </c>
      <c r="G538" s="31" t="s">
        <v>116</v>
      </c>
      <c r="H538" s="31" t="s">
        <v>435</v>
      </c>
      <c r="I538" s="42">
        <v>2</v>
      </c>
      <c r="J538" s="32">
        <v>146.30000000000001</v>
      </c>
      <c r="K538" s="32">
        <f t="shared" si="6"/>
        <v>292.60000000000002</v>
      </c>
      <c r="L538" s="27" t="s">
        <v>396</v>
      </c>
    </row>
    <row r="539" spans="1:12" x14ac:dyDescent="0.25">
      <c r="A539" s="24" t="s">
        <v>112</v>
      </c>
      <c r="B539" s="31" t="s">
        <v>15</v>
      </c>
      <c r="C539" s="31" t="s">
        <v>253</v>
      </c>
      <c r="D539" s="31" t="s">
        <v>148</v>
      </c>
      <c r="E539" s="31" t="s">
        <v>455</v>
      </c>
      <c r="F539" s="31" t="s">
        <v>19</v>
      </c>
      <c r="G539" s="31" t="s">
        <v>116</v>
      </c>
      <c r="H539" s="31" t="s">
        <v>435</v>
      </c>
      <c r="I539" s="42">
        <v>11185</v>
      </c>
      <c r="J539" s="32">
        <v>4.97</v>
      </c>
      <c r="K539" s="32">
        <f t="shared" si="6"/>
        <v>55589.45</v>
      </c>
      <c r="L539" s="27" t="s">
        <v>396</v>
      </c>
    </row>
    <row r="540" spans="1:12" x14ac:dyDescent="0.25">
      <c r="A540" s="24" t="s">
        <v>112</v>
      </c>
      <c r="B540" s="31" t="s">
        <v>15</v>
      </c>
      <c r="C540" s="31" t="s">
        <v>253</v>
      </c>
      <c r="D540" s="31" t="s">
        <v>148</v>
      </c>
      <c r="E540" s="31" t="s">
        <v>373</v>
      </c>
      <c r="F540" s="31" t="s">
        <v>19</v>
      </c>
      <c r="G540" s="31" t="s">
        <v>116</v>
      </c>
      <c r="H540" s="31" t="s">
        <v>435</v>
      </c>
      <c r="I540" s="42">
        <v>250</v>
      </c>
      <c r="J540" s="32">
        <v>15.52</v>
      </c>
      <c r="K540" s="32">
        <f t="shared" si="6"/>
        <v>3880</v>
      </c>
      <c r="L540" s="27" t="s">
        <v>396</v>
      </c>
    </row>
    <row r="541" spans="1:12" x14ac:dyDescent="0.25">
      <c r="A541" s="24" t="s">
        <v>112</v>
      </c>
      <c r="B541" s="31" t="s">
        <v>15</v>
      </c>
      <c r="C541" s="31" t="s">
        <v>253</v>
      </c>
      <c r="D541" s="31" t="s">
        <v>148</v>
      </c>
      <c r="E541" s="31" t="s">
        <v>456</v>
      </c>
      <c r="F541" s="31" t="s">
        <v>19</v>
      </c>
      <c r="G541" s="31" t="s">
        <v>116</v>
      </c>
      <c r="H541" s="31" t="s">
        <v>435</v>
      </c>
      <c r="I541" s="42">
        <v>9768</v>
      </c>
      <c r="J541" s="32">
        <v>7.03</v>
      </c>
      <c r="K541" s="32">
        <f t="shared" si="6"/>
        <v>68669.040000000008</v>
      </c>
      <c r="L541" s="27" t="s">
        <v>396</v>
      </c>
    </row>
    <row r="542" spans="1:12" x14ac:dyDescent="0.25">
      <c r="A542" s="24" t="s">
        <v>112</v>
      </c>
      <c r="B542" s="31" t="s">
        <v>15</v>
      </c>
      <c r="C542" s="31" t="s">
        <v>253</v>
      </c>
      <c r="D542" s="31" t="s">
        <v>148</v>
      </c>
      <c r="E542" s="31" t="s">
        <v>457</v>
      </c>
      <c r="F542" s="31" t="s">
        <v>19</v>
      </c>
      <c r="G542" s="31" t="s">
        <v>116</v>
      </c>
      <c r="H542" s="31" t="s">
        <v>435</v>
      </c>
      <c r="I542" s="42">
        <v>7185</v>
      </c>
      <c r="J542" s="32">
        <v>4.6100000000000003</v>
      </c>
      <c r="K542" s="32">
        <f t="shared" si="6"/>
        <v>33122.850000000006</v>
      </c>
      <c r="L542" s="27" t="s">
        <v>396</v>
      </c>
    </row>
    <row r="543" spans="1:12" x14ac:dyDescent="0.25">
      <c r="A543" s="24" t="s">
        <v>112</v>
      </c>
      <c r="B543" s="31" t="s">
        <v>15</v>
      </c>
      <c r="C543" s="31" t="s">
        <v>253</v>
      </c>
      <c r="D543" s="31" t="s">
        <v>148</v>
      </c>
      <c r="E543" s="31" t="s">
        <v>376</v>
      </c>
      <c r="F543" s="31" t="s">
        <v>19</v>
      </c>
      <c r="G543" s="31" t="s">
        <v>116</v>
      </c>
      <c r="H543" s="31" t="s">
        <v>435</v>
      </c>
      <c r="I543" s="42">
        <v>3</v>
      </c>
      <c r="J543" s="32">
        <v>34.06</v>
      </c>
      <c r="K543" s="32">
        <f t="shared" si="6"/>
        <v>102.18</v>
      </c>
      <c r="L543" s="27" t="s">
        <v>396</v>
      </c>
    </row>
    <row r="544" spans="1:12" x14ac:dyDescent="0.25">
      <c r="A544" s="24" t="s">
        <v>112</v>
      </c>
      <c r="B544" s="31" t="s">
        <v>15</v>
      </c>
      <c r="C544" s="31" t="s">
        <v>253</v>
      </c>
      <c r="D544" s="31" t="s">
        <v>148</v>
      </c>
      <c r="E544" s="31" t="s">
        <v>375</v>
      </c>
      <c r="F544" s="31" t="s">
        <v>19</v>
      </c>
      <c r="G544" s="31" t="s">
        <v>116</v>
      </c>
      <c r="H544" s="31" t="s">
        <v>435</v>
      </c>
      <c r="I544" s="42">
        <v>30</v>
      </c>
      <c r="J544" s="32">
        <v>584.85</v>
      </c>
      <c r="K544" s="32">
        <f t="shared" si="6"/>
        <v>17545.5</v>
      </c>
      <c r="L544" s="27" t="s">
        <v>396</v>
      </c>
    </row>
    <row r="545" spans="1:12" x14ac:dyDescent="0.25">
      <c r="A545" s="24" t="s">
        <v>112</v>
      </c>
      <c r="B545" s="31" t="s">
        <v>15</v>
      </c>
      <c r="C545" s="31" t="s">
        <v>253</v>
      </c>
      <c r="D545" s="31" t="s">
        <v>148</v>
      </c>
      <c r="E545" s="31" t="s">
        <v>372</v>
      </c>
      <c r="F545" s="31" t="s">
        <v>19</v>
      </c>
      <c r="G545" s="31" t="s">
        <v>116</v>
      </c>
      <c r="H545" s="31" t="s">
        <v>435</v>
      </c>
      <c r="I545" s="42">
        <v>36</v>
      </c>
      <c r="J545" s="32">
        <v>177.58</v>
      </c>
      <c r="K545" s="32">
        <f t="shared" si="6"/>
        <v>6392.88</v>
      </c>
      <c r="L545" s="27" t="s">
        <v>396</v>
      </c>
    </row>
    <row r="546" spans="1:12" x14ac:dyDescent="0.25">
      <c r="A546" s="24" t="s">
        <v>112</v>
      </c>
      <c r="B546" s="31" t="s">
        <v>15</v>
      </c>
      <c r="C546" s="31" t="s">
        <v>253</v>
      </c>
      <c r="D546" s="31" t="s">
        <v>148</v>
      </c>
      <c r="E546" s="31" t="s">
        <v>377</v>
      </c>
      <c r="F546" s="31" t="s">
        <v>19</v>
      </c>
      <c r="G546" s="31" t="s">
        <v>116</v>
      </c>
      <c r="H546" s="31" t="s">
        <v>435</v>
      </c>
      <c r="I546" s="42">
        <v>150</v>
      </c>
      <c r="J546" s="32">
        <v>19.03</v>
      </c>
      <c r="K546" s="32">
        <f t="shared" si="6"/>
        <v>2854.5</v>
      </c>
      <c r="L546" s="27" t="s">
        <v>396</v>
      </c>
    </row>
    <row r="547" spans="1:12" x14ac:dyDescent="0.25">
      <c r="A547" s="24" t="s">
        <v>112</v>
      </c>
      <c r="B547" s="31" t="s">
        <v>15</v>
      </c>
      <c r="C547" s="31" t="s">
        <v>253</v>
      </c>
      <c r="D547" s="31" t="s">
        <v>148</v>
      </c>
      <c r="E547" s="31" t="s">
        <v>458</v>
      </c>
      <c r="F547" s="31" t="s">
        <v>19</v>
      </c>
      <c r="G547" s="31" t="s">
        <v>116</v>
      </c>
      <c r="H547" s="31" t="s">
        <v>435</v>
      </c>
      <c r="I547" s="42">
        <v>-1</v>
      </c>
      <c r="J547" s="32">
        <v>4900.26</v>
      </c>
      <c r="K547" s="32">
        <f t="shared" si="6"/>
        <v>-4900.26</v>
      </c>
      <c r="L547" s="27" t="s">
        <v>396</v>
      </c>
    </row>
    <row r="548" spans="1:12" x14ac:dyDescent="0.25">
      <c r="A548" s="24" t="s">
        <v>112</v>
      </c>
      <c r="B548" s="31" t="s">
        <v>15</v>
      </c>
      <c r="C548" s="31" t="s">
        <v>89</v>
      </c>
      <c r="D548" s="31" t="s">
        <v>130</v>
      </c>
      <c r="E548" s="31" t="s">
        <v>459</v>
      </c>
      <c r="F548" s="31" t="s">
        <v>19</v>
      </c>
      <c r="G548" s="31" t="s">
        <v>116</v>
      </c>
      <c r="H548" s="31" t="s">
        <v>435</v>
      </c>
      <c r="I548" s="42">
        <v>1</v>
      </c>
      <c r="J548" s="32">
        <v>1915.09</v>
      </c>
      <c r="K548" s="32">
        <f t="shared" si="6"/>
        <v>1915.09</v>
      </c>
      <c r="L548" s="27" t="s">
        <v>396</v>
      </c>
    </row>
    <row r="549" spans="1:12" x14ac:dyDescent="0.25">
      <c r="A549" s="24" t="s">
        <v>112</v>
      </c>
      <c r="B549" s="31" t="s">
        <v>15</v>
      </c>
      <c r="C549" s="31" t="s">
        <v>89</v>
      </c>
      <c r="D549" s="31" t="s">
        <v>130</v>
      </c>
      <c r="E549" s="31" t="s">
        <v>460</v>
      </c>
      <c r="F549" s="31" t="s">
        <v>19</v>
      </c>
      <c r="G549" s="31" t="s">
        <v>116</v>
      </c>
      <c r="H549" s="31" t="s">
        <v>435</v>
      </c>
      <c r="I549" s="42">
        <v>20</v>
      </c>
      <c r="J549" s="32">
        <v>70.38</v>
      </c>
      <c r="K549" s="32">
        <f t="shared" si="6"/>
        <v>1407.6</v>
      </c>
      <c r="L549" s="27" t="s">
        <v>396</v>
      </c>
    </row>
    <row r="550" spans="1:12" x14ac:dyDescent="0.25">
      <c r="A550" s="24" t="s">
        <v>112</v>
      </c>
      <c r="B550" s="31" t="s">
        <v>15</v>
      </c>
      <c r="C550" s="31" t="s">
        <v>89</v>
      </c>
      <c r="D550" s="31" t="s">
        <v>130</v>
      </c>
      <c r="E550" s="31" t="s">
        <v>461</v>
      </c>
      <c r="F550" s="31" t="s">
        <v>19</v>
      </c>
      <c r="G550" s="31" t="s">
        <v>116</v>
      </c>
      <c r="H550" s="31" t="s">
        <v>435</v>
      </c>
      <c r="I550" s="42">
        <v>20</v>
      </c>
      <c r="J550" s="32">
        <v>179.23</v>
      </c>
      <c r="K550" s="32">
        <f t="shared" si="6"/>
        <v>3584.6</v>
      </c>
      <c r="L550" s="27" t="s">
        <v>396</v>
      </c>
    </row>
    <row r="551" spans="1:12" x14ac:dyDescent="0.25">
      <c r="A551" s="24" t="s">
        <v>112</v>
      </c>
      <c r="B551" s="31" t="s">
        <v>15</v>
      </c>
      <c r="C551" s="31" t="s">
        <v>462</v>
      </c>
      <c r="D551" s="31" t="s">
        <v>463</v>
      </c>
      <c r="E551" s="31" t="s">
        <v>370</v>
      </c>
      <c r="F551" s="31" t="s">
        <v>19</v>
      </c>
      <c r="G551" s="31" t="s">
        <v>116</v>
      </c>
      <c r="H551" s="31" t="s">
        <v>435</v>
      </c>
      <c r="I551" s="42">
        <v>105</v>
      </c>
      <c r="J551" s="32">
        <v>33.409999999999997</v>
      </c>
      <c r="K551" s="32">
        <f t="shared" si="6"/>
        <v>3508.0499999999997</v>
      </c>
      <c r="L551" s="27" t="s">
        <v>396</v>
      </c>
    </row>
    <row r="552" spans="1:12" x14ac:dyDescent="0.25">
      <c r="A552" s="24" t="s">
        <v>112</v>
      </c>
      <c r="B552" s="31" t="s">
        <v>15</v>
      </c>
      <c r="C552" s="31" t="s">
        <v>462</v>
      </c>
      <c r="D552" s="31" t="s">
        <v>463</v>
      </c>
      <c r="E552" s="31" t="s">
        <v>382</v>
      </c>
      <c r="F552" s="31" t="s">
        <v>19</v>
      </c>
      <c r="G552" s="31" t="s">
        <v>116</v>
      </c>
      <c r="H552" s="31" t="s">
        <v>435</v>
      </c>
      <c r="I552" s="42">
        <v>105</v>
      </c>
      <c r="J552" s="32">
        <v>90.81</v>
      </c>
      <c r="K552" s="32">
        <f t="shared" si="6"/>
        <v>9535.0500000000011</v>
      </c>
      <c r="L552" s="27" t="s">
        <v>396</v>
      </c>
    </row>
    <row r="553" spans="1:12" x14ac:dyDescent="0.25">
      <c r="A553" s="24" t="s">
        <v>112</v>
      </c>
      <c r="B553" s="31" t="s">
        <v>164</v>
      </c>
      <c r="C553" s="31" t="s">
        <v>270</v>
      </c>
      <c r="D553" s="31" t="s">
        <v>386</v>
      </c>
      <c r="E553" s="31" t="s">
        <v>374</v>
      </c>
      <c r="F553" s="31" t="s">
        <v>19</v>
      </c>
      <c r="G553" s="31" t="s">
        <v>116</v>
      </c>
      <c r="H553" s="31" t="s">
        <v>435</v>
      </c>
      <c r="I553" s="42">
        <v>1</v>
      </c>
      <c r="J553" s="32">
        <v>91.15</v>
      </c>
      <c r="K553" s="32">
        <f t="shared" si="6"/>
        <v>91.15</v>
      </c>
      <c r="L553" s="27" t="s">
        <v>396</v>
      </c>
    </row>
    <row r="554" spans="1:12" x14ac:dyDescent="0.25">
      <c r="A554" s="24" t="s">
        <v>112</v>
      </c>
      <c r="B554" s="31" t="s">
        <v>164</v>
      </c>
      <c r="C554" s="31" t="s">
        <v>270</v>
      </c>
      <c r="D554" s="31" t="s">
        <v>386</v>
      </c>
      <c r="E554" s="31" t="s">
        <v>382</v>
      </c>
      <c r="F554" s="31" t="s">
        <v>19</v>
      </c>
      <c r="G554" s="31" t="s">
        <v>116</v>
      </c>
      <c r="H554" s="31" t="s">
        <v>435</v>
      </c>
      <c r="I554" s="42">
        <v>116</v>
      </c>
      <c r="J554" s="32">
        <v>91.27</v>
      </c>
      <c r="K554" s="32">
        <f t="shared" si="6"/>
        <v>10587.32</v>
      </c>
      <c r="L554" s="27" t="s">
        <v>396</v>
      </c>
    </row>
    <row r="555" spans="1:12" x14ac:dyDescent="0.25">
      <c r="A555" s="24" t="s">
        <v>112</v>
      </c>
      <c r="B555" s="31" t="s">
        <v>164</v>
      </c>
      <c r="C555" s="31" t="s">
        <v>270</v>
      </c>
      <c r="D555" s="31" t="s">
        <v>386</v>
      </c>
      <c r="E555" s="31" t="s">
        <v>374</v>
      </c>
      <c r="F555" s="31" t="s">
        <v>19</v>
      </c>
      <c r="G555" s="31" t="s">
        <v>116</v>
      </c>
      <c r="H555" s="31" t="s">
        <v>435</v>
      </c>
      <c r="I555" s="42">
        <v>-1</v>
      </c>
      <c r="J555" s="32">
        <v>91.15</v>
      </c>
      <c r="K555" s="32">
        <f t="shared" si="6"/>
        <v>-91.15</v>
      </c>
      <c r="L555" s="27" t="s">
        <v>396</v>
      </c>
    </row>
    <row r="556" spans="1:12" x14ac:dyDescent="0.25">
      <c r="A556" s="24" t="s">
        <v>112</v>
      </c>
      <c r="B556" s="31" t="s">
        <v>164</v>
      </c>
      <c r="C556" s="31" t="s">
        <v>270</v>
      </c>
      <c r="D556" s="31" t="s">
        <v>386</v>
      </c>
      <c r="E556" s="31" t="s">
        <v>382</v>
      </c>
      <c r="F556" s="31" t="s">
        <v>19</v>
      </c>
      <c r="G556" s="31" t="s">
        <v>116</v>
      </c>
      <c r="H556" s="31" t="s">
        <v>435</v>
      </c>
      <c r="I556" s="42">
        <v>-116</v>
      </c>
      <c r="J556" s="32">
        <v>91.27</v>
      </c>
      <c r="K556" s="32">
        <f t="shared" si="6"/>
        <v>-10587.32</v>
      </c>
      <c r="L556" s="27" t="s">
        <v>396</v>
      </c>
    </row>
    <row r="557" spans="1:12" x14ac:dyDescent="0.25">
      <c r="A557" s="24" t="s">
        <v>112</v>
      </c>
      <c r="B557" s="31" t="s">
        <v>164</v>
      </c>
      <c r="C557" s="31" t="s">
        <v>270</v>
      </c>
      <c r="D557" s="31" t="s">
        <v>183</v>
      </c>
      <c r="E557" s="31" t="s">
        <v>464</v>
      </c>
      <c r="F557" s="31" t="s">
        <v>19</v>
      </c>
      <c r="G557" s="31" t="s">
        <v>116</v>
      </c>
      <c r="H557" s="31" t="s">
        <v>435</v>
      </c>
      <c r="I557" s="42">
        <v>1</v>
      </c>
      <c r="J557" s="32">
        <v>281.58999999999997</v>
      </c>
      <c r="K557" s="32">
        <f t="shared" si="6"/>
        <v>281.58999999999997</v>
      </c>
      <c r="L557" s="27" t="s">
        <v>396</v>
      </c>
    </row>
    <row r="558" spans="1:12" x14ac:dyDescent="0.25">
      <c r="A558" s="24" t="s">
        <v>112</v>
      </c>
      <c r="B558" s="31" t="s">
        <v>164</v>
      </c>
      <c r="C558" s="31" t="s">
        <v>270</v>
      </c>
      <c r="D558" s="31" t="s">
        <v>183</v>
      </c>
      <c r="E558" s="31" t="s">
        <v>465</v>
      </c>
      <c r="F558" s="31" t="s">
        <v>19</v>
      </c>
      <c r="G558" s="31" t="s">
        <v>116</v>
      </c>
      <c r="H558" s="31" t="s">
        <v>435</v>
      </c>
      <c r="I558" s="42">
        <v>1</v>
      </c>
      <c r="J558" s="32">
        <v>1340.88</v>
      </c>
      <c r="K558" s="32">
        <f t="shared" si="6"/>
        <v>1340.88</v>
      </c>
      <c r="L558" s="27" t="s">
        <v>396</v>
      </c>
    </row>
    <row r="559" spans="1:12" x14ac:dyDescent="0.25">
      <c r="A559" s="24" t="s">
        <v>14</v>
      </c>
      <c r="B559" s="36" t="s">
        <v>15</v>
      </c>
      <c r="C559" s="36" t="s">
        <v>32</v>
      </c>
      <c r="D559" s="36" t="s">
        <v>33</v>
      </c>
      <c r="E559" s="36" t="s">
        <v>466</v>
      </c>
      <c r="F559" s="36" t="s">
        <v>19</v>
      </c>
      <c r="G559" s="36" t="s">
        <v>467</v>
      </c>
      <c r="H559" s="36" t="s">
        <v>21</v>
      </c>
      <c r="I559" s="36">
        <v>4022</v>
      </c>
      <c r="J559" s="37">
        <v>13.07</v>
      </c>
      <c r="K559" s="38">
        <f t="shared" si="6"/>
        <v>52567.54</v>
      </c>
      <c r="L559" s="27" t="s">
        <v>396</v>
      </c>
    </row>
    <row r="560" spans="1:12" x14ac:dyDescent="0.25">
      <c r="A560" s="24" t="s">
        <v>14</v>
      </c>
      <c r="B560" s="36" t="s">
        <v>15</v>
      </c>
      <c r="C560" s="36" t="s">
        <v>16</v>
      </c>
      <c r="D560" s="36" t="s">
        <v>17</v>
      </c>
      <c r="E560" s="36" t="s">
        <v>468</v>
      </c>
      <c r="F560" s="36" t="s">
        <v>19</v>
      </c>
      <c r="G560" s="36" t="s">
        <v>469</v>
      </c>
      <c r="H560" s="36" t="s">
        <v>21</v>
      </c>
      <c r="I560" s="36">
        <v>1</v>
      </c>
      <c r="J560" s="43">
        <v>4295.2299999999996</v>
      </c>
      <c r="K560" s="43">
        <f t="shared" si="6"/>
        <v>4295.2299999999996</v>
      </c>
      <c r="L560" s="27" t="s">
        <v>357</v>
      </c>
    </row>
    <row r="561" spans="1:12" x14ac:dyDescent="0.25">
      <c r="A561" s="24" t="s">
        <v>14</v>
      </c>
      <c r="B561" s="36" t="s">
        <v>15</v>
      </c>
      <c r="C561" s="36" t="s">
        <v>22</v>
      </c>
      <c r="D561" s="36" t="s">
        <v>23</v>
      </c>
      <c r="E561" s="36" t="s">
        <v>470</v>
      </c>
      <c r="F561" s="36" t="s">
        <v>19</v>
      </c>
      <c r="G561" s="36" t="s">
        <v>471</v>
      </c>
      <c r="H561" s="36" t="s">
        <v>21</v>
      </c>
      <c r="I561" s="36">
        <v>2</v>
      </c>
      <c r="J561" s="43">
        <v>985.32</v>
      </c>
      <c r="K561" s="43">
        <f t="shared" si="6"/>
        <v>1970.64</v>
      </c>
      <c r="L561" s="27" t="s">
        <v>357</v>
      </c>
    </row>
    <row r="562" spans="1:12" x14ac:dyDescent="0.25">
      <c r="A562" s="24" t="s">
        <v>14</v>
      </c>
      <c r="B562" s="36" t="s">
        <v>15</v>
      </c>
      <c r="C562" s="36" t="s">
        <v>200</v>
      </c>
      <c r="D562" s="36" t="s">
        <v>472</v>
      </c>
      <c r="E562" s="36" t="s">
        <v>473</v>
      </c>
      <c r="F562" s="36" t="s">
        <v>19</v>
      </c>
      <c r="G562" s="36" t="s">
        <v>474</v>
      </c>
      <c r="H562" s="36" t="s">
        <v>21</v>
      </c>
      <c r="I562" s="36">
        <v>1</v>
      </c>
      <c r="J562" s="43">
        <v>2768.53</v>
      </c>
      <c r="K562" s="43">
        <f t="shared" si="6"/>
        <v>2768.53</v>
      </c>
      <c r="L562" s="27" t="s">
        <v>357</v>
      </c>
    </row>
    <row r="563" spans="1:12" x14ac:dyDescent="0.25">
      <c r="A563" s="24" t="s">
        <v>14</v>
      </c>
      <c r="B563" s="36" t="s">
        <v>15</v>
      </c>
      <c r="C563" s="36" t="s">
        <v>200</v>
      </c>
      <c r="D563" s="36" t="s">
        <v>472</v>
      </c>
      <c r="E563" s="36" t="s">
        <v>475</v>
      </c>
      <c r="F563" s="36" t="s">
        <v>19</v>
      </c>
      <c r="G563" s="36" t="s">
        <v>476</v>
      </c>
      <c r="H563" s="36" t="s">
        <v>21</v>
      </c>
      <c r="I563" s="36">
        <v>3</v>
      </c>
      <c r="J563" s="43">
        <v>856.11</v>
      </c>
      <c r="K563" s="43">
        <f t="shared" si="6"/>
        <v>2568.33</v>
      </c>
      <c r="L563" s="27" t="s">
        <v>357</v>
      </c>
    </row>
    <row r="564" spans="1:12" x14ac:dyDescent="0.25">
      <c r="A564" s="24" t="s">
        <v>14</v>
      </c>
      <c r="B564" s="36" t="s">
        <v>15</v>
      </c>
      <c r="C564" s="36" t="s">
        <v>200</v>
      </c>
      <c r="D564" s="36" t="s">
        <v>472</v>
      </c>
      <c r="E564" s="36" t="s">
        <v>477</v>
      </c>
      <c r="F564" s="36" t="s">
        <v>19</v>
      </c>
      <c r="G564" s="36" t="s">
        <v>478</v>
      </c>
      <c r="H564" s="36" t="s">
        <v>21</v>
      </c>
      <c r="I564" s="36">
        <v>1</v>
      </c>
      <c r="J564" s="43">
        <v>6231.74</v>
      </c>
      <c r="K564" s="43">
        <f t="shared" si="6"/>
        <v>6231.74</v>
      </c>
      <c r="L564" s="27" t="s">
        <v>357</v>
      </c>
    </row>
    <row r="565" spans="1:12" x14ac:dyDescent="0.25">
      <c r="A565" s="24" t="s">
        <v>14</v>
      </c>
      <c r="B565" s="36" t="s">
        <v>15</v>
      </c>
      <c r="C565" s="36" t="s">
        <v>28</v>
      </c>
      <c r="D565" s="36" t="s">
        <v>29</v>
      </c>
      <c r="E565" s="36" t="s">
        <v>479</v>
      </c>
      <c r="F565" s="36" t="s">
        <v>19</v>
      </c>
      <c r="G565" s="36" t="s">
        <v>480</v>
      </c>
      <c r="H565" s="36" t="s">
        <v>21</v>
      </c>
      <c r="I565" s="36">
        <v>-1</v>
      </c>
      <c r="J565" s="43">
        <v>70.88</v>
      </c>
      <c r="K565" s="43">
        <f t="shared" si="6"/>
        <v>-70.88</v>
      </c>
      <c r="L565" s="27" t="s">
        <v>357</v>
      </c>
    </row>
    <row r="566" spans="1:12" x14ac:dyDescent="0.25">
      <c r="A566" s="24" t="s">
        <v>14</v>
      </c>
      <c r="B566" s="36" t="s">
        <v>15</v>
      </c>
      <c r="C566" s="36" t="s">
        <v>246</v>
      </c>
      <c r="D566" s="36" t="s">
        <v>481</v>
      </c>
      <c r="E566" s="36" t="s">
        <v>482</v>
      </c>
      <c r="F566" s="36" t="s">
        <v>19</v>
      </c>
      <c r="G566" s="36" t="s">
        <v>483</v>
      </c>
      <c r="H566" s="36" t="s">
        <v>21</v>
      </c>
      <c r="I566" s="36">
        <v>1</v>
      </c>
      <c r="J566" s="43">
        <v>260.04000000000002</v>
      </c>
      <c r="K566" s="43">
        <f t="shared" si="6"/>
        <v>260.04000000000002</v>
      </c>
      <c r="L566" s="27" t="s">
        <v>357</v>
      </c>
    </row>
    <row r="567" spans="1:12" x14ac:dyDescent="0.25">
      <c r="A567" s="24" t="s">
        <v>14</v>
      </c>
      <c r="B567" s="36" t="s">
        <v>15</v>
      </c>
      <c r="C567" s="36" t="s">
        <v>246</v>
      </c>
      <c r="D567" s="36" t="s">
        <v>481</v>
      </c>
      <c r="E567" s="36" t="s">
        <v>484</v>
      </c>
      <c r="F567" s="36" t="s">
        <v>19</v>
      </c>
      <c r="G567" s="36" t="s">
        <v>485</v>
      </c>
      <c r="H567" s="36" t="s">
        <v>21</v>
      </c>
      <c r="I567" s="36">
        <v>1</v>
      </c>
      <c r="J567" s="43">
        <v>228.2</v>
      </c>
      <c r="K567" s="43">
        <f t="shared" si="6"/>
        <v>228.2</v>
      </c>
      <c r="L567" s="27" t="s">
        <v>357</v>
      </c>
    </row>
    <row r="568" spans="1:12" x14ac:dyDescent="0.25">
      <c r="A568" s="24" t="s">
        <v>14</v>
      </c>
      <c r="B568" s="36" t="s">
        <v>15</v>
      </c>
      <c r="C568" s="36" t="s">
        <v>295</v>
      </c>
      <c r="D568" s="36" t="s">
        <v>296</v>
      </c>
      <c r="E568" s="36" t="s">
        <v>486</v>
      </c>
      <c r="F568" s="36" t="s">
        <v>19</v>
      </c>
      <c r="G568" s="36" t="s">
        <v>487</v>
      </c>
      <c r="H568" s="36" t="s">
        <v>21</v>
      </c>
      <c r="I568" s="36">
        <v>50</v>
      </c>
      <c r="J568" s="43">
        <v>51.62</v>
      </c>
      <c r="K568" s="43">
        <f t="shared" si="6"/>
        <v>2581</v>
      </c>
      <c r="L568" s="27" t="s">
        <v>357</v>
      </c>
    </row>
    <row r="569" spans="1:12" x14ac:dyDescent="0.25">
      <c r="A569" s="24" t="s">
        <v>14</v>
      </c>
      <c r="B569" s="36" t="s">
        <v>15</v>
      </c>
      <c r="C569" s="36" t="s">
        <v>295</v>
      </c>
      <c r="D569" s="36" t="s">
        <v>296</v>
      </c>
      <c r="E569" s="36" t="s">
        <v>488</v>
      </c>
      <c r="F569" s="36" t="s">
        <v>19</v>
      </c>
      <c r="G569" s="36" t="s">
        <v>489</v>
      </c>
      <c r="H569" s="36" t="s">
        <v>21</v>
      </c>
      <c r="I569" s="36">
        <v>1</v>
      </c>
      <c r="J569" s="43">
        <v>544.67999999999995</v>
      </c>
      <c r="K569" s="43">
        <f t="shared" si="6"/>
        <v>544.67999999999995</v>
      </c>
      <c r="L569" s="27" t="s">
        <v>357</v>
      </c>
    </row>
    <row r="570" spans="1:12" x14ac:dyDescent="0.25">
      <c r="A570" s="24" t="s">
        <v>14</v>
      </c>
      <c r="B570" s="36" t="s">
        <v>15</v>
      </c>
      <c r="C570" s="36" t="s">
        <v>295</v>
      </c>
      <c r="D570" s="36" t="s">
        <v>296</v>
      </c>
      <c r="E570" s="36" t="s">
        <v>490</v>
      </c>
      <c r="F570" s="36" t="s">
        <v>19</v>
      </c>
      <c r="G570" s="36" t="s">
        <v>491</v>
      </c>
      <c r="H570" s="36" t="s">
        <v>21</v>
      </c>
      <c r="I570" s="36">
        <v>1</v>
      </c>
      <c r="J570" s="43">
        <v>99.59</v>
      </c>
      <c r="K570" s="43">
        <f t="shared" si="6"/>
        <v>99.59</v>
      </c>
      <c r="L570" s="27" t="s">
        <v>357</v>
      </c>
    </row>
    <row r="571" spans="1:12" x14ac:dyDescent="0.25">
      <c r="A571" s="24" t="s">
        <v>14</v>
      </c>
      <c r="B571" s="36" t="s">
        <v>15</v>
      </c>
      <c r="C571" s="36" t="s">
        <v>32</v>
      </c>
      <c r="D571" s="36" t="s">
        <v>33</v>
      </c>
      <c r="E571" s="36" t="s">
        <v>492</v>
      </c>
      <c r="F571" s="36" t="s">
        <v>19</v>
      </c>
      <c r="G571" s="36" t="s">
        <v>493</v>
      </c>
      <c r="H571" s="36" t="s">
        <v>21</v>
      </c>
      <c r="I571" s="36">
        <v>1</v>
      </c>
      <c r="J571" s="43">
        <v>10000</v>
      </c>
      <c r="K571" s="43">
        <f t="shared" si="6"/>
        <v>10000</v>
      </c>
      <c r="L571" s="27" t="s">
        <v>357</v>
      </c>
    </row>
    <row r="572" spans="1:12" x14ac:dyDescent="0.25">
      <c r="A572" s="24" t="s">
        <v>14</v>
      </c>
      <c r="B572" s="36" t="s">
        <v>15</v>
      </c>
      <c r="C572" s="36" t="s">
        <v>93</v>
      </c>
      <c r="D572" s="36" t="s">
        <v>103</v>
      </c>
      <c r="E572" s="36" t="s">
        <v>306</v>
      </c>
      <c r="F572" s="36" t="s">
        <v>19</v>
      </c>
      <c r="G572" s="36" t="s">
        <v>307</v>
      </c>
      <c r="H572" s="36" t="s">
        <v>21</v>
      </c>
      <c r="I572" s="36">
        <v>1</v>
      </c>
      <c r="J572" s="43">
        <v>163.13</v>
      </c>
      <c r="K572" s="43">
        <f t="shared" si="6"/>
        <v>163.13</v>
      </c>
      <c r="L572" s="27" t="s">
        <v>357</v>
      </c>
    </row>
    <row r="573" spans="1:12" x14ac:dyDescent="0.25">
      <c r="A573" s="24" t="s">
        <v>14</v>
      </c>
      <c r="B573" s="36" t="s">
        <v>15</v>
      </c>
      <c r="C573" s="36" t="s">
        <v>93</v>
      </c>
      <c r="D573" s="36" t="s">
        <v>103</v>
      </c>
      <c r="E573" s="36" t="s">
        <v>306</v>
      </c>
      <c r="F573" s="36" t="s">
        <v>19</v>
      </c>
      <c r="G573" s="36" t="s">
        <v>494</v>
      </c>
      <c r="H573" s="36" t="s">
        <v>21</v>
      </c>
      <c r="I573" s="36">
        <v>8</v>
      </c>
      <c r="J573" s="43">
        <v>97.25</v>
      </c>
      <c r="K573" s="43">
        <f t="shared" si="6"/>
        <v>778</v>
      </c>
      <c r="L573" s="27" t="s">
        <v>357</v>
      </c>
    </row>
    <row r="574" spans="1:12" x14ac:dyDescent="0.25">
      <c r="A574" s="24" t="s">
        <v>14</v>
      </c>
      <c r="B574" s="36" t="s">
        <v>15</v>
      </c>
      <c r="C574" s="36" t="s">
        <v>93</v>
      </c>
      <c r="D574" s="36" t="s">
        <v>103</v>
      </c>
      <c r="E574" s="36" t="s">
        <v>306</v>
      </c>
      <c r="F574" s="36" t="s">
        <v>19</v>
      </c>
      <c r="G574" s="36" t="s">
        <v>495</v>
      </c>
      <c r="H574" s="36" t="s">
        <v>21</v>
      </c>
      <c r="I574" s="36">
        <v>1</v>
      </c>
      <c r="J574" s="43">
        <v>163.13</v>
      </c>
      <c r="K574" s="43">
        <f t="shared" si="6"/>
        <v>163.13</v>
      </c>
      <c r="L574" s="27" t="s">
        <v>357</v>
      </c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44"/>
      <c r="K575" s="44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44"/>
      <c r="K576" s="44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44"/>
      <c r="K577" s="44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44"/>
      <c r="K578" s="44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44"/>
      <c r="K579" s="44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44"/>
      <c r="K580" s="44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44"/>
      <c r="K581" s="44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44"/>
      <c r="K582" s="44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44"/>
      <c r="K583" s="44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44"/>
      <c r="K584" s="44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44"/>
      <c r="K585" s="44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44"/>
      <c r="K586" s="44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44"/>
      <c r="K587" s="44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44"/>
      <c r="K588" s="44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44"/>
      <c r="K589" s="44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44"/>
      <c r="K590" s="44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44"/>
      <c r="K591" s="44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44"/>
      <c r="K592" s="44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44"/>
      <c r="K593" s="44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44"/>
      <c r="K594" s="44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44"/>
      <c r="K595" s="44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44"/>
      <c r="K596" s="44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44"/>
      <c r="K597" s="44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44"/>
      <c r="K598" s="44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44"/>
      <c r="K599" s="44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44"/>
      <c r="K600" s="44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44"/>
      <c r="K601" s="44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44"/>
      <c r="K602" s="44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44"/>
      <c r="K603" s="44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44"/>
      <c r="K604" s="44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44"/>
      <c r="K605" s="44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44"/>
      <c r="K606" s="44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44"/>
      <c r="K607" s="44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44"/>
      <c r="K608" s="44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44"/>
      <c r="K609" s="44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44"/>
      <c r="K610" s="44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44"/>
      <c r="K611" s="44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44"/>
      <c r="K612" s="44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44"/>
      <c r="K613" s="44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44"/>
      <c r="K614" s="44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44"/>
      <c r="K615" s="44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44"/>
      <c r="K616" s="44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44"/>
      <c r="K617" s="44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44"/>
      <c r="K618" s="44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44"/>
      <c r="K619" s="44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44"/>
      <c r="K620" s="44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44"/>
      <c r="K621" s="44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44"/>
      <c r="K622" s="44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44"/>
      <c r="K623" s="44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44"/>
      <c r="K624" s="44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44"/>
      <c r="K625" s="44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44"/>
      <c r="K626" s="44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44"/>
      <c r="K627" s="44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44"/>
      <c r="K628" s="44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44"/>
      <c r="K629" s="44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44"/>
      <c r="K630" s="44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44"/>
      <c r="K631" s="44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44"/>
      <c r="K632" s="44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44"/>
      <c r="K633" s="44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44"/>
      <c r="K634" s="44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44"/>
      <c r="K635" s="44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44"/>
      <c r="K636" s="44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44"/>
      <c r="K637" s="44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44"/>
      <c r="K638" s="44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44"/>
      <c r="K639" s="44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44"/>
      <c r="K640" s="44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44"/>
      <c r="K641" s="44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44"/>
      <c r="K642" s="44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44"/>
      <c r="K643" s="44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44"/>
      <c r="K644" s="44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44"/>
      <c r="K645" s="44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44"/>
      <c r="K646" s="44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44"/>
      <c r="K647" s="44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44"/>
      <c r="K648" s="44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44"/>
      <c r="K649" s="44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44"/>
      <c r="K650" s="44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44"/>
      <c r="K651" s="44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44"/>
      <c r="K652" s="44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44"/>
      <c r="K653" s="44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44"/>
      <c r="K654" s="44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44"/>
      <c r="K655" s="44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44"/>
      <c r="K656" s="44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44"/>
      <c r="K657" s="44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44"/>
      <c r="K658" s="44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44"/>
      <c r="K659" s="44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44"/>
      <c r="K660" s="44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44"/>
      <c r="K661" s="44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44"/>
      <c r="K662" s="44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44"/>
      <c r="K663" s="44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44"/>
      <c r="K664" s="44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44"/>
      <c r="K665" s="44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44"/>
      <c r="K666" s="44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44"/>
      <c r="K667" s="44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44"/>
      <c r="K668" s="44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44"/>
      <c r="K669" s="44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44"/>
      <c r="K670" s="44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44"/>
      <c r="K671" s="44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44"/>
      <c r="K672" s="44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44"/>
      <c r="K673" s="44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44"/>
      <c r="K674" s="44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44"/>
      <c r="K675" s="44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44"/>
      <c r="K676" s="44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44"/>
      <c r="K677" s="44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44"/>
      <c r="K678" s="44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44"/>
      <c r="K679" s="44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44"/>
      <c r="K680" s="44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44"/>
      <c r="K681" s="44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44"/>
      <c r="K682" s="44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44"/>
      <c r="K683" s="44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44"/>
      <c r="K684" s="44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44"/>
      <c r="K685" s="44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44"/>
      <c r="K686" s="44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44"/>
      <c r="K687" s="44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44"/>
      <c r="K688" s="44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44"/>
      <c r="K689" s="44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44"/>
      <c r="K690" s="44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44"/>
      <c r="K691" s="44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44"/>
      <c r="K692" s="44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44"/>
      <c r="K693" s="44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44"/>
      <c r="K694" s="44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44"/>
      <c r="K695" s="44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44"/>
      <c r="K696" s="44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44"/>
      <c r="K697" s="44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44"/>
      <c r="K698" s="44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44"/>
      <c r="K699" s="44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44"/>
      <c r="K700" s="44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44"/>
      <c r="K701" s="44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44"/>
      <c r="K702" s="44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44"/>
      <c r="K703" s="44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44"/>
      <c r="K704" s="44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44"/>
      <c r="K705" s="44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44"/>
      <c r="K706" s="44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44"/>
      <c r="K707" s="44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44"/>
      <c r="K708" s="44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44"/>
      <c r="K709" s="44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44"/>
      <c r="K710" s="44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44"/>
      <c r="K711" s="44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44"/>
      <c r="K712" s="44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44"/>
      <c r="K713" s="44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44"/>
      <c r="K714" s="44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44"/>
      <c r="K715" s="44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44"/>
      <c r="K716" s="44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44"/>
      <c r="K717" s="44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44"/>
      <c r="K718" s="44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44"/>
      <c r="K719" s="44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44"/>
      <c r="K720" s="44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44"/>
      <c r="K721" s="44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44"/>
      <c r="K722" s="44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44"/>
      <c r="K723" s="44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44"/>
      <c r="K724" s="44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44"/>
      <c r="K725" s="44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44"/>
      <c r="K726" s="44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44"/>
      <c r="K727" s="44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44"/>
      <c r="K728" s="44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44"/>
      <c r="K729" s="44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44"/>
      <c r="K730" s="44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44"/>
      <c r="K731" s="44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44"/>
      <c r="K732" s="44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44"/>
      <c r="K733" s="44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44"/>
      <c r="K734" s="44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44"/>
      <c r="K735" s="44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44"/>
      <c r="K736" s="44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44"/>
      <c r="K737" s="44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44"/>
      <c r="K738" s="44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44"/>
      <c r="K739" s="44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44"/>
      <c r="K740" s="44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44"/>
      <c r="K741" s="44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44"/>
      <c r="K742" s="44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44"/>
      <c r="K743" s="44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44"/>
      <c r="K744" s="44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44"/>
      <c r="K745" s="44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44"/>
      <c r="K746" s="44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44"/>
      <c r="K747" s="44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44"/>
      <c r="K748" s="44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44"/>
      <c r="K749" s="44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44"/>
      <c r="K750" s="44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44"/>
      <c r="K751" s="44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44"/>
      <c r="K752" s="44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44"/>
      <c r="K753" s="44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44"/>
      <c r="K754" s="44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44"/>
      <c r="K755" s="44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44"/>
      <c r="K756" s="44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44"/>
      <c r="K757" s="44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44"/>
      <c r="K758" s="44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44"/>
      <c r="K759" s="44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44"/>
      <c r="K760" s="44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44"/>
      <c r="K761" s="44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44"/>
      <c r="K762" s="44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44"/>
      <c r="K763" s="44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44"/>
      <c r="K764" s="44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44"/>
      <c r="K765" s="44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44"/>
      <c r="K766" s="44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44"/>
      <c r="K767" s="44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44"/>
      <c r="K768" s="44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44"/>
      <c r="K769" s="44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44"/>
      <c r="K770" s="44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44"/>
      <c r="K771" s="44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44"/>
      <c r="K772" s="44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44"/>
      <c r="K773" s="44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44"/>
      <c r="K774" s="44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44"/>
      <c r="K775" s="44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44"/>
      <c r="K776" s="44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44"/>
      <c r="K777" s="44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44"/>
      <c r="K778" s="44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44"/>
      <c r="K779" s="44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44"/>
      <c r="K780" s="44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44"/>
      <c r="K781" s="44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44"/>
      <c r="K782" s="44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44"/>
      <c r="K783" s="44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44"/>
      <c r="K784" s="44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44"/>
      <c r="K785" s="44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44"/>
      <c r="K786" s="44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44"/>
      <c r="K787" s="44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44"/>
      <c r="K788" s="44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44"/>
      <c r="K789" s="44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44"/>
      <c r="K790" s="44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44"/>
      <c r="K791" s="44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44"/>
      <c r="K792" s="44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44"/>
      <c r="K793" s="44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44"/>
      <c r="K794" s="44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44"/>
      <c r="K795" s="44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44"/>
      <c r="K796" s="44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44"/>
      <c r="K797" s="44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44"/>
      <c r="K798" s="44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44"/>
      <c r="K799" s="44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44"/>
      <c r="K800" s="44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44"/>
      <c r="K801" s="44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44"/>
      <c r="K802" s="44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44"/>
      <c r="K803" s="44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44"/>
      <c r="K804" s="44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44"/>
      <c r="K805" s="44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44"/>
      <c r="K806" s="44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44"/>
      <c r="K807" s="44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44"/>
      <c r="K808" s="44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44"/>
      <c r="K809" s="44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44"/>
      <c r="K810" s="44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44"/>
      <c r="K811" s="44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44"/>
      <c r="K812" s="44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44"/>
      <c r="K813" s="44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44"/>
      <c r="K814" s="44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44"/>
      <c r="K815" s="44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44"/>
      <c r="K816" s="44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44"/>
      <c r="K817" s="44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44"/>
      <c r="K818" s="44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44"/>
      <c r="K819" s="44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44"/>
      <c r="K820" s="44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44"/>
      <c r="K821" s="44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44"/>
      <c r="K822" s="44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44"/>
      <c r="K823" s="44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44"/>
      <c r="K824" s="44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44"/>
      <c r="K825" s="44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44"/>
      <c r="K826" s="44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44"/>
      <c r="K827" s="44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44"/>
      <c r="K828" s="44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44"/>
      <c r="K829" s="44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44"/>
      <c r="K830" s="44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44"/>
      <c r="K831" s="44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44"/>
      <c r="K832" s="44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44"/>
      <c r="K833" s="44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44"/>
      <c r="K834" s="44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44"/>
      <c r="K835" s="44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44"/>
      <c r="K836" s="44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44"/>
      <c r="K837" s="44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44"/>
      <c r="K838" s="44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44"/>
      <c r="K839" s="44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44"/>
      <c r="K840" s="44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44"/>
      <c r="K841" s="44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44"/>
      <c r="K842" s="44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44"/>
      <c r="K843" s="44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44"/>
      <c r="K844" s="44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44"/>
      <c r="K845" s="44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44"/>
      <c r="K846" s="44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44"/>
      <c r="K847" s="44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44"/>
      <c r="K848" s="44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44"/>
      <c r="K849" s="44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44"/>
      <c r="K850" s="44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44"/>
      <c r="K851" s="44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44"/>
      <c r="K852" s="44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44"/>
      <c r="K853" s="44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44"/>
      <c r="K854" s="44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44"/>
      <c r="K855" s="44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44"/>
      <c r="K856" s="44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44"/>
      <c r="K857" s="44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44"/>
      <c r="K858" s="44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44"/>
      <c r="K859" s="44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44"/>
      <c r="K860" s="44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44"/>
      <c r="K861" s="44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44"/>
      <c r="K862" s="44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44"/>
      <c r="K863" s="44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44"/>
      <c r="K864" s="44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44"/>
      <c r="K865" s="44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44"/>
      <c r="K866" s="44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44"/>
      <c r="K867" s="44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44"/>
      <c r="K868" s="44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44"/>
      <c r="K869" s="44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44"/>
      <c r="K870" s="44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44"/>
      <c r="K871" s="44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44"/>
      <c r="K872" s="44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44"/>
      <c r="K873" s="44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44"/>
      <c r="K874" s="44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44"/>
      <c r="K875" s="44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44"/>
      <c r="K876" s="44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44"/>
      <c r="K877" s="44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44"/>
      <c r="K878" s="44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44"/>
      <c r="K879" s="44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44"/>
      <c r="K880" s="44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44"/>
      <c r="K881" s="44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44"/>
      <c r="K882" s="44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44"/>
      <c r="K883" s="44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44"/>
      <c r="K884" s="44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44"/>
      <c r="K885" s="44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44"/>
      <c r="K886" s="44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44"/>
      <c r="K887" s="44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44"/>
      <c r="K888" s="44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44"/>
      <c r="K889" s="44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44"/>
      <c r="K890" s="44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44"/>
      <c r="K891" s="44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44"/>
      <c r="K892" s="44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44"/>
      <c r="K893" s="44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44"/>
      <c r="K894" s="44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44"/>
      <c r="K895" s="44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44"/>
      <c r="K896" s="44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44"/>
      <c r="K897" s="44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44"/>
      <c r="K898" s="44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44"/>
      <c r="K899" s="44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44"/>
      <c r="K900" s="44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44"/>
      <c r="K901" s="44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44"/>
      <c r="K902" s="44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44"/>
      <c r="K903" s="44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44"/>
      <c r="K904" s="44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44"/>
      <c r="K905" s="44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44"/>
      <c r="K906" s="44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44"/>
      <c r="K907" s="44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44"/>
      <c r="K908" s="44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44"/>
      <c r="K909" s="44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44"/>
      <c r="K910" s="44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44"/>
      <c r="K911" s="44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44"/>
      <c r="K912" s="44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44"/>
      <c r="K913" s="44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44"/>
      <c r="K914" s="44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44"/>
      <c r="K915" s="44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44"/>
      <c r="K916" s="44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44"/>
      <c r="K917" s="44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44"/>
      <c r="K918" s="44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44"/>
      <c r="K919" s="44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44"/>
      <c r="K920" s="44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44"/>
      <c r="K921" s="44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44"/>
      <c r="K922" s="44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44"/>
      <c r="K923" s="44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44"/>
      <c r="K924" s="44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44"/>
      <c r="K925" s="44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44"/>
      <c r="K926" s="44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44"/>
      <c r="K927" s="44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44"/>
      <c r="K928" s="44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44"/>
      <c r="K929" s="44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44"/>
      <c r="K930" s="44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44"/>
      <c r="K931" s="44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44"/>
      <c r="K932" s="44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44"/>
      <c r="K933" s="44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44"/>
      <c r="K934" s="44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44"/>
      <c r="K935" s="44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44"/>
      <c r="K936" s="44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44"/>
      <c r="K937" s="44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44"/>
      <c r="K938" s="44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44"/>
      <c r="K939" s="44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44"/>
      <c r="K940" s="44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44"/>
      <c r="K941" s="44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44"/>
      <c r="K942" s="44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44"/>
      <c r="K943" s="44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44"/>
      <c r="K944" s="44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44"/>
      <c r="K945" s="44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44"/>
      <c r="K946" s="44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44"/>
      <c r="K947" s="44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44"/>
      <c r="K948" s="44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44"/>
      <c r="K949" s="44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44"/>
      <c r="K950" s="44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44"/>
      <c r="K951" s="44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44"/>
      <c r="K952" s="44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44"/>
      <c r="K953" s="44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44"/>
      <c r="K954" s="44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44"/>
      <c r="K955" s="44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44"/>
      <c r="K956" s="44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44"/>
      <c r="K957" s="44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44"/>
      <c r="K958" s="44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44"/>
      <c r="K959" s="44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44"/>
      <c r="K960" s="44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44"/>
      <c r="K961" s="44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44"/>
      <c r="K962" s="44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44"/>
      <c r="K963" s="44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44"/>
      <c r="K964" s="44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44"/>
      <c r="K965" s="44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44"/>
      <c r="K966" s="44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44"/>
      <c r="K967" s="44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44"/>
      <c r="K968" s="44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44"/>
      <c r="K969" s="44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44"/>
      <c r="K970" s="44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44"/>
      <c r="K971" s="44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44"/>
      <c r="K972" s="44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44"/>
      <c r="K973" s="44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44"/>
      <c r="K974" s="44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44"/>
      <c r="K975" s="44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44"/>
      <c r="K976" s="44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44"/>
      <c r="K977" s="44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44"/>
      <c r="K978" s="44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44"/>
      <c r="K979" s="44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44"/>
      <c r="K980" s="44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44"/>
      <c r="K981" s="44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44"/>
      <c r="K982" s="44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44"/>
      <c r="K983" s="44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44"/>
      <c r="K984" s="44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44"/>
      <c r="K985" s="44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44"/>
      <c r="K986" s="44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44"/>
      <c r="K987" s="44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44"/>
      <c r="K988" s="44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44"/>
      <c r="K989" s="44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44"/>
      <c r="K990" s="44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44"/>
      <c r="K991" s="44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44"/>
      <c r="K992" s="44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44"/>
      <c r="K993" s="44"/>
      <c r="L993" s="27"/>
    </row>
    <row r="994" spans="1:12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6"/>
      <c r="K994" s="46"/>
      <c r="L994" s="47"/>
    </row>
    <row r="995" spans="1:12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6"/>
      <c r="K995" s="46"/>
      <c r="L995" s="47"/>
    </row>
    <row r="996" spans="1:12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6"/>
      <c r="K996" s="46"/>
      <c r="L996" s="47"/>
    </row>
    <row r="997" spans="1:12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6"/>
      <c r="K997" s="46"/>
      <c r="L997" s="47"/>
    </row>
    <row r="998" spans="1:12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6"/>
      <c r="K998" s="46"/>
      <c r="L998" s="47"/>
    </row>
    <row r="999" spans="1:12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6"/>
      <c r="K999" s="46"/>
      <c r="L999" s="47"/>
    </row>
    <row r="1000" spans="1:12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6"/>
      <c r="K1000" s="46"/>
      <c r="L1000" s="47"/>
    </row>
    <row r="1001" spans="1:12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6"/>
      <c r="K1001" s="46"/>
      <c r="L1001" s="47"/>
    </row>
    <row r="1002" spans="1:12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6"/>
      <c r="K1002" s="46"/>
      <c r="L1002" s="47"/>
    </row>
    <row r="1003" spans="1:12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6"/>
      <c r="K1003" s="46"/>
      <c r="L1003" s="47"/>
    </row>
    <row r="1004" spans="1:12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6"/>
      <c r="K1004" s="46"/>
      <c r="L1004" s="47"/>
    </row>
    <row r="1005" spans="1:12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6"/>
      <c r="K1005" s="46"/>
      <c r="L1005" s="47"/>
    </row>
    <row r="1006" spans="1:12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6"/>
      <c r="K1006" s="46"/>
      <c r="L1006" s="47"/>
    </row>
    <row r="1007" spans="1:12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6"/>
      <c r="K1007" s="46"/>
      <c r="L1007" s="47"/>
    </row>
    <row r="1008" spans="1:12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6"/>
      <c r="K1008" s="46"/>
      <c r="L1008" s="47"/>
    </row>
    <row r="1009" spans="1:12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6"/>
      <c r="K1009" s="46"/>
      <c r="L1009" s="47"/>
    </row>
    <row r="1010" spans="1:12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6"/>
      <c r="K1010" s="46"/>
      <c r="L1010" s="47"/>
    </row>
    <row r="1011" spans="1:12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6"/>
      <c r="K1011" s="46"/>
      <c r="L1011" s="47"/>
    </row>
    <row r="1012" spans="1:12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6"/>
      <c r="K1012" s="46"/>
      <c r="L1012" s="47"/>
    </row>
    <row r="1013" spans="1:12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6"/>
      <c r="K1013" s="46"/>
      <c r="L1013" s="47"/>
    </row>
    <row r="1014" spans="1:12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6"/>
      <c r="K1014" s="46"/>
      <c r="L1014" s="47"/>
    </row>
    <row r="1015" spans="1:12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6"/>
      <c r="K1015" s="46"/>
      <c r="L1015" s="47"/>
    </row>
    <row r="1016" spans="1:12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6"/>
      <c r="K1016" s="46"/>
      <c r="L1016" s="47"/>
    </row>
    <row r="1017" spans="1:12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6"/>
      <c r="K1017" s="46"/>
      <c r="L1017" s="47"/>
    </row>
    <row r="1018" spans="1:12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6"/>
      <c r="K1018" s="46"/>
      <c r="L1018" s="47"/>
    </row>
    <row r="1019" spans="1:12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6"/>
      <c r="K1019" s="46"/>
      <c r="L1019" s="47"/>
    </row>
    <row r="1020" spans="1:12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6"/>
      <c r="K1020" s="46"/>
      <c r="L1020" s="47"/>
    </row>
    <row r="1021" spans="1:12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6"/>
      <c r="K1021" s="46"/>
      <c r="L1021" s="47"/>
    </row>
    <row r="1022" spans="1:12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6"/>
      <c r="K1022" s="46"/>
      <c r="L1022" s="47"/>
    </row>
    <row r="1023" spans="1:12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6"/>
      <c r="K1023" s="46"/>
      <c r="L1023" s="47"/>
    </row>
    <row r="1024" spans="1:12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6"/>
      <c r="K1024" s="46"/>
      <c r="L1024" s="47"/>
    </row>
    <row r="1025" spans="1:12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6"/>
      <c r="K1025" s="46"/>
      <c r="L1025" s="47"/>
    </row>
    <row r="1026" spans="1:12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6"/>
      <c r="K1026" s="46"/>
      <c r="L1026" s="47"/>
    </row>
    <row r="1027" spans="1:12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6"/>
      <c r="K1027" s="46"/>
      <c r="L1027" s="47"/>
    </row>
    <row r="1028" spans="1:12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6"/>
      <c r="K1028" s="46"/>
      <c r="L1028" s="47"/>
    </row>
    <row r="1029" spans="1:12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6"/>
      <c r="K1029" s="46"/>
      <c r="L1029" s="47"/>
    </row>
    <row r="1030" spans="1:12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6"/>
      <c r="K1030" s="46"/>
      <c r="L1030" s="47"/>
    </row>
    <row r="1031" spans="1:12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6"/>
      <c r="K1031" s="46"/>
      <c r="L1031" s="47"/>
    </row>
    <row r="1032" spans="1:12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6"/>
      <c r="K1032" s="46"/>
      <c r="L1032" s="47"/>
    </row>
    <row r="1033" spans="1:12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6"/>
      <c r="K1033" s="46"/>
      <c r="L1033" s="47"/>
    </row>
    <row r="1034" spans="1:12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6"/>
      <c r="K1034" s="46"/>
      <c r="L1034" s="47"/>
    </row>
    <row r="1035" spans="1:12" x14ac:dyDescent="0.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6"/>
      <c r="K1035" s="46"/>
      <c r="L1035" s="47"/>
    </row>
    <row r="1036" spans="1:12" x14ac:dyDescent="0.25">
      <c r="A1036" s="45"/>
      <c r="B1036" s="45"/>
      <c r="C1036" s="45"/>
      <c r="D1036" s="45"/>
      <c r="E1036" s="45"/>
      <c r="F1036" s="45"/>
      <c r="G1036" s="45"/>
      <c r="H1036" s="45"/>
      <c r="I1036" s="45"/>
      <c r="J1036" s="46"/>
      <c r="K1036" s="46"/>
      <c r="L1036" s="47"/>
    </row>
  </sheetData>
  <autoFilter ref="A5:L574">
    <sortState ref="A6:L559">
      <sortCondition ref="L5:L559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325 F349:F574">
      <formula1>"Yes,No"</formula1>
    </dataValidation>
    <dataValidation type="list" allowBlank="1" showInputMessage="1" showErrorMessage="1" sqref="C6:C325 C349:C574">
      <formula1>Agencies</formula1>
    </dataValidation>
    <dataValidation type="list" allowBlank="1" showInputMessage="1" showErrorMessage="1" sqref="B6:B325 B349:B57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642-SOFTWAREVAR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2017-07-31T15:02:33Z</dcterms:created>
  <dcterms:modified xsi:type="dcterms:W3CDTF">2017-07-31T15:02:34Z</dcterms:modified>
</cp:coreProperties>
</file>