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89 WASTE OIL" sheetId="1" r:id="rId1"/>
  </sheets>
  <externalReferences>
    <externalReference r:id="rId2"/>
  </externalReferences>
  <definedNames>
    <definedName name="_xlnm._FilterDatabase" localSheetId="0" hidden="1">'589 WASTE OIL'!$A$6:$M$62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86" i="1"/>
  <c r="A5"/>
</calcChain>
</file>

<file path=xl/sharedStrings.xml><?xml version="1.0" encoding="utf-8"?>
<sst xmlns="http://schemas.openxmlformats.org/spreadsheetml/2006/main" count="536" uniqueCount="84">
  <si>
    <t>STATE OF DELAWARE</t>
  </si>
  <si>
    <t>FY2013 MONTHLY USAGE REPORT</t>
  </si>
  <si>
    <t>WASTE MOTOR OIL, OIL FILTER AND FLUID RECYCLING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</si>
  <si>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</si>
  <si>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</si>
  <si>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</si>
  <si>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</si>
  <si>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</si>
  <si>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</si>
  <si>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</si>
  <si>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</si>
  <si>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</si>
  <si>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</si>
  <si>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</si>
  <si>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</si>
  <si>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</si>
  <si>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FCC ENVIRONMENTAL</t>
  </si>
  <si>
    <t>GSS11589-WASTE_OIL</t>
  </si>
  <si>
    <t>Department of State</t>
  </si>
  <si>
    <t>DSP</t>
  </si>
  <si>
    <t>Waste Oil</t>
  </si>
  <si>
    <t>GAL</t>
  </si>
  <si>
    <t>Pay $1.00</t>
  </si>
  <si>
    <t>Department of Transportation</t>
  </si>
  <si>
    <t>Transportation</t>
  </si>
  <si>
    <t>DEPARTMENT OF SAFETY AND HOMELAND SECURITY</t>
  </si>
  <si>
    <t>DEPARTMENT OF TRANSPORTATION</t>
  </si>
  <si>
    <t>SAFETY KLEEN</t>
  </si>
  <si>
    <t>DEPARTMENT OF CORRECTION</t>
  </si>
  <si>
    <t>Paddock Rd-Smyrna</t>
  </si>
  <si>
    <t>55 gal wipers w/solvent waste</t>
  </si>
  <si>
    <t>dr</t>
  </si>
  <si>
    <t>30 gal paint waste drum</t>
  </si>
  <si>
    <t>DEPARTMENT OF NATURAL RESOURCES AND ENVIRONMENTAL CONTROL AND ENVIRONMENTAL CONTROL</t>
  </si>
  <si>
    <t>Fish &amp; Wildlife-Frederica</t>
  </si>
  <si>
    <t>MDL 30 W/PRM SOLVENT</t>
  </si>
  <si>
    <t>DR</t>
  </si>
  <si>
    <t>Central District Dover</t>
  </si>
  <si>
    <t>fuel fee</t>
  </si>
  <si>
    <t>ea</t>
  </si>
  <si>
    <t>mdl 52 w/prm solvent # 528826</t>
  </si>
  <si>
    <t>mdl 53 w/prm solvent # 538826</t>
  </si>
  <si>
    <t>DEPARTMENT OF NATURAL RESOURCES AND ENVIRONMENTAL CONTROL</t>
  </si>
  <si>
    <t>Fish&amp;Wildlife Frankford</t>
  </si>
  <si>
    <t>coms mdl 52 aq/6365 sn#45965</t>
  </si>
  <si>
    <t>Yard area#7 Magnolia</t>
  </si>
  <si>
    <t>Harrington Yard</t>
  </si>
  <si>
    <t>Cheswold Yard</t>
  </si>
  <si>
    <t>mdl 52 w/prm solvent sn#528828</t>
  </si>
  <si>
    <t>mdl 52 w/prm solvent sn#528829</t>
  </si>
  <si>
    <t>mdl 52 w/prm solvent sn#528827</t>
  </si>
  <si>
    <t>Fish &amp; Wildlife</t>
  </si>
  <si>
    <t>Fish &amp; Wildlife-VIOLA</t>
  </si>
  <si>
    <t>Mdl 30 w/prem solvent serial #30259535</t>
  </si>
  <si>
    <t>Department of  Safety and Homeland Security</t>
  </si>
  <si>
    <t>Upper King Rd Dover</t>
  </si>
  <si>
    <t>waste oil</t>
  </si>
  <si>
    <t>gal</t>
  </si>
  <si>
    <t>N Dupont Hwy</t>
  </si>
  <si>
    <t>waste antifreeze</t>
  </si>
  <si>
    <t>Magnolia yard</t>
  </si>
  <si>
    <t>Central District</t>
  </si>
  <si>
    <t>Mdl 52 w/prm solvent s/n 528828</t>
  </si>
  <si>
    <t>Mdl 52 w/prm solvent s/n 528826</t>
  </si>
  <si>
    <t>Mdl 53 w/prem solvent s/n 538826</t>
  </si>
  <si>
    <t>Smyrna, Paddock Rd</t>
  </si>
  <si>
    <t>waste wipers w/solvents</t>
  </si>
  <si>
    <t>drum</t>
  </si>
  <si>
    <t>waste paint thinner</t>
  </si>
  <si>
    <t>OTHER</t>
  </si>
  <si>
    <t>Paddock Rd, Smyrna</t>
  </si>
  <si>
    <t>used oil</t>
  </si>
  <si>
    <t>Mdl 52 w/prem solvent serial #528827</t>
  </si>
  <si>
    <t>Mdl 52 w/prem solvent serial #528829</t>
  </si>
  <si>
    <t>Endurance wipes</t>
  </si>
  <si>
    <t>cs</t>
  </si>
  <si>
    <t>used antifreeze</t>
  </si>
  <si>
    <t>McGinnis Pond Rd</t>
  </si>
  <si>
    <t>Mdl 30 w/prem solvent s/n # 12008339</t>
  </si>
  <si>
    <t>Legal Department</t>
  </si>
  <si>
    <t>Patrol</t>
  </si>
  <si>
    <t>Department of Correction</t>
  </si>
  <si>
    <t>Young Correctional Facility</t>
  </si>
  <si>
    <t>Department of Natural Resources &amp; Environmental Control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</si>
</sst>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4" applyNumberFormat="0" applyAlignment="0" applyProtection="0">
      <alignment vertical="center"/>
    </xf>
    <xf numFmtId="0" fontId="33" fillId="44" borderId="24" applyNumberFormat="0" applyAlignment="0" applyProtection="0">
      <alignment vertical="center"/>
    </xf>
    <xf numFmtId="0" fontId="34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6" applyNumberFormat="0" applyFill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8" borderId="0" applyNumberFormat="0" applyBorder="0" applyAlignment="0" applyProtection="0"/>
    <xf numFmtId="0" fontId="50" fillId="108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44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4" borderId="0" applyNumberFormat="0" applyBorder="0" applyAlignment="0" applyProtection="0"/>
    <xf numFmtId="0" fontId="50" fillId="115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44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0" borderId="0" applyNumberFormat="0" applyBorder="0" applyAlignment="0" applyProtection="0"/>
    <xf numFmtId="0" fontId="50" fillId="130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44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27">
      <alignment horizontal="center" wrapText="1"/>
    </xf>
    <xf numFmtId="166" fontId="57" fillId="132" borderId="28">
      <alignment horizontal="center" wrapText="1"/>
    </xf>
    <xf numFmtId="166" fontId="57" fillId="132" borderId="28">
      <alignment horizontal="center" wrapText="1"/>
    </xf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103" borderId="24" applyNumberFormat="0" applyProtection="0"/>
    <xf numFmtId="0" fontId="59" fillId="103" borderId="24" applyNumberForma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103" borderId="24" applyNumberFormat="0" applyProtection="0"/>
    <xf numFmtId="0" fontId="60" fillId="134" borderId="30" applyNumberFormat="0" applyAlignment="0" applyProtection="0"/>
    <xf numFmtId="0" fontId="43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8" fillId="133" borderId="29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03" borderId="24" applyNumberFormat="0" applyProtection="0"/>
    <xf numFmtId="0" fontId="59" fillId="103" borderId="24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8" fillId="133" borderId="29" applyNumberForma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03" borderId="24" applyNumberForma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11" fillId="6" borderId="4" applyNumberFormat="0" applyAlignment="0" applyProtection="0"/>
    <xf numFmtId="0" fontId="43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1" fillId="45" borderId="4" applyNumberFormat="0" applyAlignment="0" applyProtection="0"/>
    <xf numFmtId="0" fontId="59" fillId="4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62" fillId="136" borderId="24" applyNumberFormat="0" applyAlignment="0" applyProtection="0"/>
    <xf numFmtId="0" fontId="59" fillId="45" borderId="24" applyNumberFormat="0" applyAlignment="0" applyProtection="0"/>
    <xf numFmtId="0" fontId="43" fillId="13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43" fillId="135" borderId="24" applyNumberFormat="0" applyAlignment="0" applyProtection="0"/>
    <xf numFmtId="0" fontId="44" fillId="13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45" borderId="24" applyNumberFormat="0" applyAlignment="0" applyProtection="0"/>
    <xf numFmtId="0" fontId="43" fillId="45" borderId="24" applyNumberFormat="0" applyAlignment="0" applyProtection="0"/>
    <xf numFmtId="0" fontId="43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44" fillId="45" borderId="24" applyNumberFormat="0" applyAlignment="0" applyProtection="0"/>
    <xf numFmtId="0" fontId="43" fillId="45" borderId="24" applyNumberFormat="0" applyAlignment="0" applyProtection="0"/>
    <xf numFmtId="0" fontId="44" fillId="45" borderId="2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59" fillId="135" borderId="24" applyNumberFormat="0" applyAlignment="0" applyProtection="0"/>
    <xf numFmtId="0" fontId="59" fillId="135" borderId="24" applyNumberFormat="0" applyAlignment="0" applyProtection="0"/>
    <xf numFmtId="0" fontId="11" fillId="6" borderId="4" applyNumberFormat="0" applyAlignment="0" applyProtection="0"/>
    <xf numFmtId="0" fontId="59" fillId="45" borderId="24" applyNumberFormat="0" applyAlignment="0" applyProtection="0"/>
    <xf numFmtId="0" fontId="59" fillId="45" borderId="24" applyNumberFormat="0" applyAlignment="0" applyProtection="0"/>
    <xf numFmtId="0" fontId="43" fillId="6" borderId="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1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122" borderId="23" applyNumberForma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123" borderId="23" applyNumberFormat="0" applyAlignment="0" applyProtection="0"/>
    <xf numFmtId="0" fontId="43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36" borderId="23" applyNumberFormat="0" applyAlignment="0" applyProtection="0"/>
    <xf numFmtId="0" fontId="43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36" borderId="23" applyNumberFormat="0" applyAlignment="0" applyProtection="0"/>
    <xf numFmtId="0" fontId="64" fillId="138" borderId="32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122" borderId="23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4" fillId="138" borderId="32" applyNumberForma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122" borderId="23" applyNumberForma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13" fillId="7" borderId="7" applyNumberFormat="0" applyAlignment="0" applyProtection="0"/>
    <xf numFmtId="0" fontId="43" fillId="139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139" borderId="23" applyNumberFormat="0" applyAlignment="0" applyProtection="0"/>
    <xf numFmtId="0" fontId="43" fillId="139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4" fillId="139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65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5" fillId="36" borderId="23" applyNumberFormat="0" applyAlignment="0" applyProtection="0"/>
    <xf numFmtId="0" fontId="43" fillId="139" borderId="23" applyNumberFormat="0" applyAlignment="0" applyProtection="0"/>
    <xf numFmtId="0" fontId="65" fillId="139" borderId="23" applyNumberFormat="0" applyAlignment="0" applyProtection="0"/>
    <xf numFmtId="0" fontId="44" fillId="139" borderId="23" applyNumberFormat="0" applyAlignment="0" applyProtection="0"/>
    <xf numFmtId="0" fontId="43" fillId="139" borderId="23" applyNumberFormat="0" applyAlignment="0" applyProtection="0"/>
    <xf numFmtId="0" fontId="44" fillId="139" borderId="23" applyNumberFormat="0" applyAlignment="0" applyProtection="0"/>
    <xf numFmtId="0" fontId="65" fillId="36" borderId="23" applyNumberFormat="0" applyAlignment="0" applyProtection="0"/>
    <xf numFmtId="0" fontId="65" fillId="139" borderId="23" applyNumberFormat="0" applyAlignment="0" applyProtection="0"/>
    <xf numFmtId="0" fontId="65" fillId="36" borderId="23" applyNumberFormat="0" applyAlignment="0" applyProtection="0"/>
    <xf numFmtId="0" fontId="43" fillId="36" borderId="23" applyNumberFormat="0" applyAlignment="0" applyProtection="0"/>
    <xf numFmtId="0" fontId="43" fillId="36" borderId="23" applyNumberFormat="0" applyAlignment="0" applyProtection="0"/>
    <xf numFmtId="0" fontId="65" fillId="139" borderId="23" applyNumberFormat="0" applyAlignment="0" applyProtection="0"/>
    <xf numFmtId="0" fontId="44" fillId="36" borderId="23" applyNumberFormat="0" applyAlignment="0" applyProtection="0"/>
    <xf numFmtId="0" fontId="65" fillId="139" borderId="23" applyNumberFormat="0" applyAlignment="0" applyProtection="0"/>
    <xf numFmtId="0" fontId="44" fillId="36" borderId="23" applyNumberFormat="0" applyAlignment="0" applyProtection="0"/>
    <xf numFmtId="0" fontId="65" fillId="36" borderId="23" applyNumberFormat="0" applyAlignment="0" applyProtection="0"/>
    <xf numFmtId="0" fontId="65" fillId="139" borderId="23" applyNumberFormat="0" applyAlignment="0" applyProtection="0"/>
    <xf numFmtId="0" fontId="13" fillId="7" borderId="7" applyNumberFormat="0" applyAlignment="0" applyProtection="0"/>
    <xf numFmtId="0" fontId="65" fillId="36" borderId="23" applyNumberFormat="0" applyAlignment="0" applyProtection="0"/>
    <xf numFmtId="0" fontId="43" fillId="7" borderId="7" applyNumberFormat="0" applyAlignment="0" applyProtection="0"/>
    <xf numFmtId="0" fontId="44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60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27">
      <alignment wrapText="1"/>
    </xf>
    <xf numFmtId="166" fontId="57" fillId="143" borderId="27">
      <alignment horizontal="center" wrapText="1"/>
    </xf>
    <xf numFmtId="166" fontId="57" fillId="143" borderId="27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3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44" borderId="2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3" fillId="68" borderId="30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43" fillId="5" borderId="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124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43" fillId="69" borderId="24" applyNumberFormat="0" applyAlignment="0" applyProtection="0"/>
    <xf numFmtId="0" fontId="121" fillId="69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43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21" fillId="69" borderId="24" applyNumberFormat="0" applyAlignment="0" applyProtection="0"/>
    <xf numFmtId="0" fontId="43" fillId="44" borderId="24" applyNumberFormat="0" applyAlignment="0" applyProtection="0"/>
    <xf numFmtId="0" fontId="121" fillId="69" borderId="24" applyNumberFormat="0" applyAlignment="0" applyProtection="0"/>
    <xf numFmtId="0" fontId="43" fillId="44" borderId="24" applyNumberFormat="0" applyAlignment="0" applyProtection="0"/>
    <xf numFmtId="0" fontId="121" fillId="44" borderId="2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69" borderId="24" applyNumberFormat="0" applyAlignment="0" applyProtection="0"/>
    <xf numFmtId="0" fontId="121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121" fillId="69" borderId="24" applyNumberFormat="0" applyAlignment="0" applyProtection="0"/>
    <xf numFmtId="0" fontId="121" fillId="69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121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43" fillId="5" borderId="4" applyNumberFormat="0" applyAlignment="0" applyProtection="0"/>
    <xf numFmtId="0" fontId="122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9" applyNumberFormat="0" applyProtection="0"/>
    <xf numFmtId="0" fontId="122" fillId="67" borderId="29" applyNumberFormat="0" applyProtection="0"/>
    <xf numFmtId="0" fontId="121" fillId="44" borderId="24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146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5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5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6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8" applyNumberFormat="0" applyAlignment="0" applyProtection="0"/>
    <xf numFmtId="0" fontId="149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8" applyNumberFormat="0" applyAlignment="0" applyProtection="0"/>
    <xf numFmtId="0" fontId="149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28" applyNumberFormat="0" applyAlignment="0" applyProtection="0"/>
    <xf numFmtId="0" fontId="149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28" applyNumberFormat="0" applyAlignment="0" applyProtection="0"/>
    <xf numFmtId="0" fontId="149" fillId="0" borderId="0" applyNumberFormat="0" applyFill="0" applyBorder="0" applyAlignment="0" applyProtection="0"/>
    <xf numFmtId="0" fontId="43" fillId="150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5" fillId="151" borderId="45" applyNumberForma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5" fillId="151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28" applyNumberFormat="0" applyFont="0" applyAlignment="0" applyProtection="0"/>
    <xf numFmtId="0" fontId="1" fillId="8" borderId="8" applyNumberFormat="0" applyFont="0" applyAlignment="0" applyProtection="0"/>
    <xf numFmtId="0" fontId="156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5" fillId="151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8" applyNumberFormat="0" applyFont="0" applyAlignment="0" applyProtection="0"/>
    <xf numFmtId="0" fontId="44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6" fillId="149" borderId="28" applyNumberFormat="0" applyFont="0" applyAlignment="0" applyProtection="0"/>
    <xf numFmtId="0" fontId="156" fillId="149" borderId="2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27">
      <alignment wrapText="1"/>
    </xf>
    <xf numFmtId="49" fontId="57" fillId="152" borderId="27">
      <alignment wrapText="1"/>
    </xf>
    <xf numFmtId="166" fontId="57" fillId="152" borderId="27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6" applyNumberFormat="0" applyProtection="0"/>
    <xf numFmtId="0" fontId="160" fillId="0" borderId="46" applyNumberFormat="0" applyFill="0" applyAlignment="0" applyProtection="0"/>
    <xf numFmtId="0" fontId="161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61" fillId="45" borderId="25" applyNumberFormat="0" applyAlignment="0" applyProtection="0"/>
    <xf numFmtId="0" fontId="159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25" applyNumberFormat="0" applyAlignment="0" applyProtection="0"/>
    <xf numFmtId="0" fontId="161" fillId="4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1" fillId="135" borderId="25" applyNumberFormat="0" applyAlignment="0" applyProtection="0"/>
    <xf numFmtId="0" fontId="161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33" borderId="46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46" applyNumberFormat="0" applyProtection="0"/>
    <xf numFmtId="0" fontId="160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25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25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3" borderId="27">
      <alignment horizontal="center" wrapText="1"/>
    </xf>
    <xf numFmtId="0" fontId="140" fillId="0" borderId="0"/>
    <xf numFmtId="49" fontId="57" fillId="153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4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5" borderId="27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6" fillId="0" borderId="0"/>
    <xf numFmtId="0" fontId="136" fillId="0" borderId="0" applyNumberFormat="0" applyFill="0" applyBorder="0" applyAlignment="0" applyProtection="0"/>
    <xf numFmtId="0" fontId="23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6" fillId="0" borderId="0"/>
    <xf numFmtId="0" fontId="136" fillId="0" borderId="0" applyNumberFormat="0" applyFill="0" applyBorder="0" applyAlignment="0" applyProtection="0"/>
    <xf numFmtId="0" fontId="23" fillId="0" borderId="0"/>
    <xf numFmtId="180" fontId="167" fillId="0" borderId="0"/>
    <xf numFmtId="0" fontId="140" fillId="144" borderId="48" applyBorder="0">
      <alignment horizontal="left" vertical="center"/>
      <protection hidden="1"/>
    </xf>
    <xf numFmtId="4" fontId="67" fillId="156" borderId="25" applyNumberFormat="0" applyProtection="0">
      <alignment vertical="center"/>
    </xf>
    <xf numFmtId="4" fontId="140" fillId="43" borderId="30" applyNumberFormat="0" applyProtection="0">
      <alignment vertical="center"/>
    </xf>
    <xf numFmtId="4" fontId="168" fillId="156" borderId="25" applyNumberFormat="0" applyProtection="0">
      <alignment vertical="center"/>
    </xf>
    <xf numFmtId="4" fontId="169" fillId="156" borderId="30" applyNumberFormat="0" applyProtection="0">
      <alignment vertical="center"/>
    </xf>
    <xf numFmtId="4" fontId="67" fillId="156" borderId="25" applyNumberFormat="0" applyProtection="0">
      <alignment horizontal="left" vertical="center" indent="1"/>
    </xf>
    <xf numFmtId="4" fontId="140" fillId="156" borderId="30" applyNumberFormat="0" applyProtection="0">
      <alignment horizontal="left" vertical="center" indent="1"/>
    </xf>
    <xf numFmtId="4" fontId="67" fillId="156" borderId="25" applyNumberFormat="0" applyProtection="0">
      <alignment horizontal="left" vertical="center" indent="1"/>
    </xf>
    <xf numFmtId="0" fontId="170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41" borderId="30" applyNumberFormat="0" applyProtection="0">
      <alignment horizontal="left" vertical="center" indent="1"/>
    </xf>
    <xf numFmtId="4" fontId="67" fillId="158" borderId="25" applyNumberFormat="0" applyProtection="0">
      <alignment horizontal="right" vertical="center"/>
    </xf>
    <xf numFmtId="4" fontId="140" fillId="47" borderId="30" applyNumberFormat="0" applyProtection="0">
      <alignment horizontal="right" vertical="center"/>
    </xf>
    <xf numFmtId="4" fontId="67" fillId="159" borderId="25" applyNumberFormat="0" applyProtection="0">
      <alignment horizontal="right" vertical="center"/>
    </xf>
    <xf numFmtId="4" fontId="140" fillId="160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38" borderId="31" applyNumberFormat="0" applyProtection="0">
      <alignment horizontal="right" vertical="center"/>
    </xf>
    <xf numFmtId="4" fontId="67" fillId="132" borderId="25" applyNumberFormat="0" applyProtection="0">
      <alignment horizontal="right" vertical="center"/>
    </xf>
    <xf numFmtId="4" fontId="140" fillId="73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88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42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39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109" borderId="30" applyNumberFormat="0" applyProtection="0">
      <alignment horizontal="right" vertical="center"/>
    </xf>
    <xf numFmtId="4" fontId="67" fillId="166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171" fillId="167" borderId="25" applyNumberFormat="0" applyProtection="0">
      <alignment horizontal="left" vertical="center" indent="1"/>
    </xf>
    <xf numFmtId="4" fontId="140" fillId="168" borderId="31" applyNumberFormat="0" applyProtection="0">
      <alignment horizontal="left" vertical="center" indent="1"/>
    </xf>
    <xf numFmtId="4" fontId="67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171" borderId="30" applyNumberFormat="0" applyProtection="0">
      <alignment horizontal="right" vertical="center"/>
    </xf>
    <xf numFmtId="4" fontId="67" fillId="169" borderId="25" applyNumberFormat="0" applyProtection="0">
      <alignment horizontal="left" vertical="center" indent="1"/>
    </xf>
    <xf numFmtId="4" fontId="67" fillId="169" borderId="25" applyNumberFormat="0" applyProtection="0">
      <alignment horizontal="left" vertical="center" indent="1"/>
    </xf>
    <xf numFmtId="4" fontId="140" fillId="54" borderId="31" applyNumberFormat="0" applyProtection="0">
      <alignment horizontal="left" vertical="center" indent="1"/>
    </xf>
    <xf numFmtId="4" fontId="67" fillId="172" borderId="25" applyNumberFormat="0" applyProtection="0">
      <alignment horizontal="left" vertical="center" indent="1"/>
    </xf>
    <xf numFmtId="4" fontId="67" fillId="172" borderId="25" applyNumberFormat="0" applyProtection="0">
      <alignment horizontal="left" vertical="center" indent="1"/>
    </xf>
    <xf numFmtId="4" fontId="140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0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0" fillId="171" borderId="49" applyNumberFormat="0" applyProtection="0">
      <alignment horizontal="left" vertical="top" indent="1"/>
    </xf>
    <xf numFmtId="0" fontId="140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0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0" fillId="70" borderId="49" applyNumberFormat="0" applyProtection="0">
      <alignment horizontal="left" vertical="top" indent="1"/>
    </xf>
    <xf numFmtId="0" fontId="140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0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0" fillId="54" borderId="49" applyNumberFormat="0" applyProtection="0">
      <alignment horizontal="left" vertical="top" indent="1"/>
    </xf>
    <xf numFmtId="0" fontId="140" fillId="54" borderId="49" applyNumberFormat="0" applyProtection="0">
      <alignment horizontal="left" vertical="top" indent="1"/>
    </xf>
    <xf numFmtId="0" fontId="140" fillId="136" borderId="51" applyNumberFormat="0">
      <protection locked="0"/>
    </xf>
    <xf numFmtId="0" fontId="140" fillId="136" borderId="51" applyNumberFormat="0">
      <protection locked="0"/>
    </xf>
    <xf numFmtId="0" fontId="173" fillId="170" borderId="52" applyBorder="0"/>
    <xf numFmtId="4" fontId="67" fillId="143" borderId="25" applyNumberFormat="0" applyProtection="0">
      <alignment vertical="center"/>
    </xf>
    <xf numFmtId="4" fontId="73" fillId="149" borderId="49" applyNumberFormat="0" applyProtection="0">
      <alignment vertical="center"/>
    </xf>
    <xf numFmtId="4" fontId="168" fillId="143" borderId="25" applyNumberFormat="0" applyProtection="0">
      <alignment vertical="center"/>
    </xf>
    <xf numFmtId="4" fontId="169" fillId="143" borderId="17" applyNumberFormat="0" applyProtection="0">
      <alignment vertical="center"/>
    </xf>
    <xf numFmtId="4" fontId="67" fillId="143" borderId="25" applyNumberFormat="0" applyProtection="0">
      <alignment horizontal="left" vertical="center" indent="1"/>
    </xf>
    <xf numFmtId="4" fontId="73" fillId="45" borderId="49" applyNumberFormat="0" applyProtection="0">
      <alignment horizontal="left" vertical="center" indent="1"/>
    </xf>
    <xf numFmtId="4" fontId="67" fillId="143" borderId="25" applyNumberFormat="0" applyProtection="0">
      <alignment horizontal="left" vertical="center" indent="1"/>
    </xf>
    <xf numFmtId="0" fontId="73" fillId="149" borderId="49" applyNumberFormat="0" applyProtection="0">
      <alignment horizontal="left" vertical="top" indent="1"/>
    </xf>
    <xf numFmtId="4" fontId="67" fillId="169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8" fillId="169" borderId="25" applyNumberFormat="0" applyProtection="0">
      <alignment horizontal="right" vertical="center"/>
    </xf>
    <xf numFmtId="4" fontId="169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0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3" fillId="171" borderId="49" applyNumberFormat="0" applyProtection="0">
      <alignment horizontal="left" vertical="top" indent="1"/>
    </xf>
    <xf numFmtId="0" fontId="174" fillId="0" borderId="0"/>
    <xf numFmtId="4" fontId="175" fillId="92" borderId="31" applyNumberFormat="0" applyProtection="0">
      <alignment horizontal="left" vertical="center" indent="1"/>
    </xf>
    <xf numFmtId="0" fontId="140" fillId="175" borderId="17"/>
    <xf numFmtId="4" fontId="63" fillId="169" borderId="25" applyNumberFormat="0" applyProtection="0">
      <alignment horizontal="right" vertical="center"/>
    </xf>
    <xf numFmtId="4" fontId="176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7" fillId="0" borderId="53" applyBorder="0" applyAlignment="0">
      <alignment horizontal="left"/>
    </xf>
    <xf numFmtId="0" fontId="177" fillId="0" borderId="53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8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4" applyNumberFormat="0" applyProtection="0"/>
    <xf numFmtId="0" fontId="79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4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4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7" fillId="0" borderId="54" applyNumberFormat="0" applyProtection="0"/>
    <xf numFmtId="0" fontId="16" fillId="0" borderId="9" applyNumberFormat="0" applyFill="0" applyAlignment="0" applyProtection="0"/>
    <xf numFmtId="0" fontId="136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8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6" borderId="23" applyNumberFormat="0" applyAlignment="0" applyProtection="0">
      <alignment vertical="center"/>
    </xf>
    <xf numFmtId="0" fontId="198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199" fillId="0" borderId="26" applyNumberFormat="0" applyFill="0" applyAlignment="0" applyProtection="0">
      <alignment vertical="center"/>
    </xf>
    <xf numFmtId="0" fontId="200" fillId="44" borderId="24" applyNumberFormat="0" applyAlignment="0" applyProtection="0">
      <alignment vertical="center"/>
    </xf>
    <xf numFmtId="0" fontId="201" fillId="45" borderId="25" applyNumberForma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2" fillId="48" borderId="0" applyNumberFormat="0" applyBorder="0" applyAlignment="0" applyProtection="0"/>
    <xf numFmtId="0" fontId="202" fillId="48" borderId="0" applyNumberFormat="0" applyBorder="0" applyAlignment="0" applyProtection="0"/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3" applyNumberFormat="0" applyAlignment="0" applyProtection="0">
      <alignment vertical="center"/>
    </xf>
    <xf numFmtId="0" fontId="29" fillId="36" borderId="23" applyNumberFormat="0" applyAlignment="0" applyProtection="0"/>
    <xf numFmtId="0" fontId="29" fillId="36" borderId="23" applyNumberFormat="0" applyAlignment="0" applyProtection="0"/>
    <xf numFmtId="0" fontId="40" fillId="0" borderId="0"/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4" fillId="149" borderId="28" applyNumberFormat="0" applyFont="0" applyAlignment="0" applyProtection="0">
      <alignment vertical="center"/>
    </xf>
    <xf numFmtId="0" fontId="142" fillId="149" borderId="28" applyNumberFormat="0" applyFont="0" applyAlignment="0" applyProtection="0"/>
    <xf numFmtId="0" fontId="142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7" fillId="0" borderId="20" applyNumberFormat="0" applyFill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5" borderId="24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3" fillId="44" borderId="24" applyNumberFormat="0" applyAlignment="0" applyProtection="0">
      <alignment vertical="center"/>
    </xf>
    <xf numFmtId="0" fontId="33" fillId="44" borderId="24" applyNumberFormat="0" applyAlignment="0" applyProtection="0"/>
    <xf numFmtId="0" fontId="33" fillId="44" borderId="24" applyNumberFormat="0" applyAlignment="0" applyProtection="0"/>
    <xf numFmtId="0" fontId="34" fillId="45" borderId="25" applyNumberFormat="0" applyAlignment="0" applyProtection="0">
      <alignment vertical="center"/>
    </xf>
    <xf numFmtId="0" fontId="34" fillId="45" borderId="25" applyNumberFormat="0" applyAlignment="0" applyProtection="0"/>
    <xf numFmtId="0" fontId="34" fillId="45" borderId="25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15" fillId="0" borderId="19" applyNumberFormat="0" applyFill="0" applyAlignment="0" applyProtection="0">
      <alignment vertical="center"/>
    </xf>
  </cellStyleXfs>
  <cellXfs count="4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left"/>
    </xf>
    <xf numFmtId="0" fontId="19" fillId="33" borderId="12" xfId="0" applyFont="1" applyFill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21" fillId="0" borderId="13" xfId="1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left" wrapText="1"/>
    </xf>
    <xf numFmtId="164" fontId="22" fillId="34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0" fontId="24" fillId="0" borderId="17" xfId="2" applyFont="1" applyFill="1" applyBorder="1" applyAlignment="1">
      <alignment horizontal="left"/>
    </xf>
    <xf numFmtId="0" fontId="24" fillId="35" borderId="17" xfId="3" applyFont="1" applyFill="1" applyBorder="1" applyAlignment="1">
      <alignment horizontal="left"/>
    </xf>
    <xf numFmtId="0" fontId="24" fillId="0" borderId="17" xfId="3" applyFont="1" applyFill="1" applyBorder="1" applyAlignment="1">
      <alignment horizontal="left" wrapText="1"/>
    </xf>
    <xf numFmtId="0" fontId="24" fillId="0" borderId="17" xfId="3" applyFont="1" applyFill="1" applyBorder="1" applyAlignment="1">
      <alignment horizontal="left"/>
    </xf>
    <xf numFmtId="165" fontId="24" fillId="0" borderId="17" xfId="3" applyNumberFormat="1" applyFont="1" applyFill="1" applyBorder="1" applyAlignment="1">
      <alignment horizontal="left"/>
    </xf>
    <xf numFmtId="0" fontId="24" fillId="35" borderId="17" xfId="4" applyFont="1" applyFill="1" applyBorder="1" applyAlignment="1">
      <alignment horizontal="left"/>
    </xf>
    <xf numFmtId="0" fontId="24" fillId="0" borderId="17" xfId="4" applyFont="1" applyFill="1" applyBorder="1" applyAlignment="1">
      <alignment horizontal="left" wrapText="1"/>
    </xf>
    <xf numFmtId="0" fontId="24" fillId="0" borderId="17" xfId="4" applyFont="1" applyFill="1" applyBorder="1" applyAlignment="1">
      <alignment horizontal="left"/>
    </xf>
    <xf numFmtId="8" fontId="24" fillId="0" borderId="17" xfId="4" applyNumberFormat="1" applyFont="1" applyFill="1" applyBorder="1" applyAlignment="1">
      <alignment horizontal="left"/>
    </xf>
    <xf numFmtId="164" fontId="24" fillId="0" borderId="17" xfId="4" applyNumberFormat="1" applyFont="1" applyBorder="1" applyAlignment="1">
      <alignment horizontal="left"/>
    </xf>
    <xf numFmtId="8" fontId="24" fillId="0" borderId="17" xfId="4" applyNumberFormat="1" applyFont="1" applyBorder="1" applyAlignment="1">
      <alignment horizontal="left"/>
    </xf>
    <xf numFmtId="8" fontId="24" fillId="0" borderId="17" xfId="3" applyNumberFormat="1" applyFont="1" applyFill="1" applyBorder="1" applyAlignment="1">
      <alignment horizontal="left"/>
    </xf>
    <xf numFmtId="0" fontId="24" fillId="35" borderId="18" xfId="0" applyFont="1" applyFill="1" applyBorder="1" applyAlignment="1">
      <alignment horizontal="left"/>
    </xf>
    <xf numFmtId="0" fontId="24" fillId="0" borderId="18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/>
    </xf>
    <xf numFmtId="8" fontId="24" fillId="0" borderId="18" xfId="0" applyNumberFormat="1" applyFont="1" applyFill="1" applyBorder="1" applyAlignment="1">
      <alignment horizontal="left"/>
    </xf>
    <xf numFmtId="0" fontId="24" fillId="35" borderId="17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8" fontId="24" fillId="0" borderId="17" xfId="0" applyNumberFormat="1" applyFont="1" applyFill="1" applyBorder="1" applyAlignment="1">
      <alignment horizontal="left"/>
    </xf>
    <xf numFmtId="0" fontId="24" fillId="35" borderId="17" xfId="5" applyFont="1" applyFill="1" applyBorder="1" applyAlignment="1">
      <alignment horizontal="left"/>
    </xf>
    <xf numFmtId="0" fontId="24" fillId="0" borderId="17" xfId="5" applyFont="1" applyFill="1" applyBorder="1" applyAlignment="1">
      <alignment horizontal="left" wrapText="1"/>
    </xf>
    <xf numFmtId="0" fontId="24" fillId="0" borderId="17" xfId="5" applyFont="1" applyFill="1" applyBorder="1" applyAlignment="1">
      <alignment horizontal="left"/>
    </xf>
    <xf numFmtId="8" fontId="24" fillId="0" borderId="17" xfId="5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56316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3"/>
    <cellStyle name="Normal 10 12" xfId="9323"/>
    <cellStyle name="Normal 10 13" xfId="9324"/>
    <cellStyle name="Normal 10 14" xfId="9325"/>
    <cellStyle name="Normal 10 15" xfId="9326"/>
    <cellStyle name="Normal 10 16" xfId="9327"/>
    <cellStyle name="Normal 10 2" xfId="9328"/>
    <cellStyle name="Normal 10 2 2" xfId="9329"/>
    <cellStyle name="Normal 10 2 2 2" xfId="9330"/>
    <cellStyle name="Normal 10 2 2 3" xfId="9331"/>
    <cellStyle name="Normal 10 2 2 4" xfId="9332"/>
    <cellStyle name="Normal 10 2 2 5" xfId="9333"/>
    <cellStyle name="Normal 10 2 2 6" xfId="9334"/>
    <cellStyle name="Normal 10 2 3" xfId="9335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2"/>
    <cellStyle name="Normal 142" xfId="9659"/>
    <cellStyle name="Normal 143" xfId="9660"/>
    <cellStyle name="Normal 144" xfId="9661"/>
    <cellStyle name="Normal 145" xfId="9662"/>
    <cellStyle name="Normal 146" xfId="4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5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9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5"/>
  <cols>
    <col min="1" max="1" width="32.42578125" customWidth="1"/>
    <col min="2" max="2" width="24.28515625" bestFit="1" customWidth="1"/>
    <col min="3" max="3" width="66.28515625" bestFit="1" customWidth="1"/>
    <col min="4" max="4" width="47.42578125" bestFit="1" customWidth="1"/>
    <col min="5" max="5" width="7.28515625" bestFit="1" customWidth="1"/>
    <col min="6" max="6" width="7.140625" bestFit="1" customWidth="1"/>
    <col min="7" max="7" width="37" bestFit="1" customWidth="1"/>
    <col min="8" max="8" width="8.42578125" bestFit="1" customWidth="1"/>
    <col min="9" max="9" width="8.85546875" bestFit="1" customWidth="1"/>
    <col min="10" max="10" width="4.5703125" bestFit="1" customWidth="1"/>
    <col min="11" max="11" width="12.140625" style="43" customWidth="1"/>
    <col min="12" max="12" width="10.140625" style="43" bestFit="1" customWidth="1"/>
    <col min="13" max="13" width="13.7109375" style="43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4"/>
    </row>
    <row r="3" spans="1:13" ht="15.75" thickBot="1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8"/>
    </row>
    <row r="4" spans="1:13" ht="19.5" thickBot="1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2"/>
    </row>
    <row r="5" spans="1:13" ht="15.75" thickBot="1">
      <c r="A5" s="13">
        <f ca="1">TODAY()</f>
        <v>41514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45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 ht="15" customHeight="1">
      <c r="A7" s="17" t="s">
        <v>16</v>
      </c>
      <c r="B7" s="17" t="s">
        <v>17</v>
      </c>
      <c r="C7" s="17" t="s">
        <v>18</v>
      </c>
      <c r="D7" s="17" t="s">
        <v>19</v>
      </c>
      <c r="E7" s="17">
        <v>450600</v>
      </c>
      <c r="F7" s="17"/>
      <c r="G7" s="17" t="s">
        <v>20</v>
      </c>
      <c r="H7" s="17"/>
      <c r="I7" s="17" t="s">
        <v>21</v>
      </c>
      <c r="J7" s="17">
        <v>275</v>
      </c>
      <c r="K7" s="18" t="s">
        <v>22</v>
      </c>
      <c r="L7" s="18">
        <v>275</v>
      </c>
      <c r="M7" s="19">
        <v>41103</v>
      </c>
    </row>
    <row r="8" spans="1:13">
      <c r="A8" s="17" t="s">
        <v>16</v>
      </c>
      <c r="B8" s="17" t="s">
        <v>17</v>
      </c>
      <c r="C8" s="17" t="s">
        <v>18</v>
      </c>
      <c r="D8" s="17" t="s">
        <v>19</v>
      </c>
      <c r="E8" s="17">
        <v>450600</v>
      </c>
      <c r="F8" s="17"/>
      <c r="G8" s="17" t="s">
        <v>20</v>
      </c>
      <c r="H8" s="17"/>
      <c r="I8" s="17" t="s">
        <v>21</v>
      </c>
      <c r="J8" s="17">
        <v>300</v>
      </c>
      <c r="K8" s="18" t="s">
        <v>22</v>
      </c>
      <c r="L8" s="18">
        <v>300</v>
      </c>
      <c r="M8" s="19">
        <v>41103</v>
      </c>
    </row>
    <row r="9" spans="1:13">
      <c r="A9" s="17" t="s">
        <v>16</v>
      </c>
      <c r="B9" s="17" t="s">
        <v>17</v>
      </c>
      <c r="C9" s="17" t="s">
        <v>23</v>
      </c>
      <c r="D9" s="17" t="s">
        <v>24</v>
      </c>
      <c r="E9" s="17">
        <v>550000</v>
      </c>
      <c r="F9" s="17"/>
      <c r="G9" s="17" t="s">
        <v>20</v>
      </c>
      <c r="H9" s="17"/>
      <c r="I9" s="17" t="s">
        <v>21</v>
      </c>
      <c r="J9" s="17">
        <v>130</v>
      </c>
      <c r="K9" s="18" t="s">
        <v>22</v>
      </c>
      <c r="L9" s="18">
        <v>130</v>
      </c>
      <c r="M9" s="19">
        <v>41103</v>
      </c>
    </row>
    <row r="10" spans="1:13">
      <c r="A10" s="17" t="s">
        <v>16</v>
      </c>
      <c r="B10" s="17" t="s">
        <v>17</v>
      </c>
      <c r="C10" s="17" t="s">
        <v>25</v>
      </c>
      <c r="D10" s="17" t="s">
        <v>19</v>
      </c>
      <c r="E10" s="17">
        <v>450600</v>
      </c>
      <c r="F10" s="17"/>
      <c r="G10" s="17" t="s">
        <v>20</v>
      </c>
      <c r="H10" s="17"/>
      <c r="I10" s="17" t="s">
        <v>21</v>
      </c>
      <c r="J10" s="17">
        <v>200</v>
      </c>
      <c r="K10" s="18" t="s">
        <v>22</v>
      </c>
      <c r="L10" s="18">
        <v>200</v>
      </c>
      <c r="M10" s="19">
        <v>41134</v>
      </c>
    </row>
    <row r="11" spans="1:13">
      <c r="A11" s="17" t="s">
        <v>16</v>
      </c>
      <c r="B11" s="17" t="s">
        <v>17</v>
      </c>
      <c r="C11" s="17" t="s">
        <v>26</v>
      </c>
      <c r="D11" s="17" t="s">
        <v>24</v>
      </c>
      <c r="E11" s="17">
        <v>550000</v>
      </c>
      <c r="F11" s="17"/>
      <c r="G11" s="17" t="s">
        <v>20</v>
      </c>
      <c r="H11" s="17"/>
      <c r="I11" s="17" t="s">
        <v>21</v>
      </c>
      <c r="J11" s="17">
        <v>200</v>
      </c>
      <c r="K11" s="18" t="s">
        <v>22</v>
      </c>
      <c r="L11" s="18">
        <v>200</v>
      </c>
      <c r="M11" s="19">
        <v>41134</v>
      </c>
    </row>
    <row r="12" spans="1:13">
      <c r="A12" s="17" t="s">
        <v>27</v>
      </c>
      <c r="B12" s="17" t="s">
        <v>17</v>
      </c>
      <c r="C12" s="17" t="s">
        <v>28</v>
      </c>
      <c r="D12" s="17" t="s">
        <v>29</v>
      </c>
      <c r="E12" s="17">
        <v>380403</v>
      </c>
      <c r="F12" s="17"/>
      <c r="G12" s="17" t="s">
        <v>30</v>
      </c>
      <c r="H12" s="17"/>
      <c r="I12" s="17" t="s">
        <v>31</v>
      </c>
      <c r="J12" s="17">
        <v>1</v>
      </c>
      <c r="K12" s="18">
        <v>379.5</v>
      </c>
      <c r="L12" s="18">
        <v>379.5</v>
      </c>
      <c r="M12" s="19">
        <v>41134</v>
      </c>
    </row>
    <row r="13" spans="1:13">
      <c r="A13" s="17" t="s">
        <v>27</v>
      </c>
      <c r="B13" s="17" t="s">
        <v>17</v>
      </c>
      <c r="C13" s="17" t="s">
        <v>28</v>
      </c>
      <c r="D13" s="17" t="s">
        <v>29</v>
      </c>
      <c r="E13" s="17">
        <v>380403</v>
      </c>
      <c r="F13" s="17"/>
      <c r="G13" s="17" t="s">
        <v>32</v>
      </c>
      <c r="H13" s="17"/>
      <c r="I13" s="17" t="s">
        <v>31</v>
      </c>
      <c r="J13" s="17">
        <v>2</v>
      </c>
      <c r="K13" s="18">
        <v>237.98</v>
      </c>
      <c r="L13" s="18">
        <v>475.96</v>
      </c>
      <c r="M13" s="19">
        <v>41134</v>
      </c>
    </row>
    <row r="14" spans="1:13">
      <c r="A14" s="17" t="s">
        <v>27</v>
      </c>
      <c r="B14" s="17" t="s">
        <v>17</v>
      </c>
      <c r="C14" s="17" t="s">
        <v>33</v>
      </c>
      <c r="D14" s="17" t="s">
        <v>34</v>
      </c>
      <c r="E14" s="17">
        <v>400303</v>
      </c>
      <c r="F14" s="17"/>
      <c r="G14" s="17" t="s">
        <v>35</v>
      </c>
      <c r="H14" s="17"/>
      <c r="I14" s="17" t="s">
        <v>36</v>
      </c>
      <c r="J14" s="17">
        <v>1</v>
      </c>
      <c r="K14" s="18">
        <v>243</v>
      </c>
      <c r="L14" s="18">
        <v>243</v>
      </c>
      <c r="M14" s="19">
        <v>41134</v>
      </c>
    </row>
    <row r="15" spans="1:13">
      <c r="A15" s="17" t="s">
        <v>16</v>
      </c>
      <c r="B15" s="17" t="s">
        <v>17</v>
      </c>
      <c r="C15" s="17" t="s">
        <v>25</v>
      </c>
      <c r="D15" s="17" t="s">
        <v>19</v>
      </c>
      <c r="E15" s="17">
        <v>450600</v>
      </c>
      <c r="F15" s="17"/>
      <c r="G15" s="17" t="s">
        <v>20</v>
      </c>
      <c r="H15" s="17"/>
      <c r="I15" s="17" t="s">
        <v>21</v>
      </c>
      <c r="J15" s="17">
        <v>250</v>
      </c>
      <c r="K15" s="18" t="s">
        <v>22</v>
      </c>
      <c r="L15" s="18">
        <v>250</v>
      </c>
      <c r="M15" s="19">
        <v>41165</v>
      </c>
    </row>
    <row r="16" spans="1:13">
      <c r="A16" s="17" t="s">
        <v>16</v>
      </c>
      <c r="B16" s="17" t="s">
        <v>17</v>
      </c>
      <c r="C16" s="17" t="s">
        <v>25</v>
      </c>
      <c r="D16" s="17" t="s">
        <v>19</v>
      </c>
      <c r="E16" s="17">
        <v>450600</v>
      </c>
      <c r="F16" s="17"/>
      <c r="G16" s="17" t="s">
        <v>20</v>
      </c>
      <c r="H16" s="17"/>
      <c r="I16" s="17" t="s">
        <v>21</v>
      </c>
      <c r="J16" s="17">
        <v>300</v>
      </c>
      <c r="K16" s="18" t="s">
        <v>22</v>
      </c>
      <c r="L16" s="18">
        <v>300</v>
      </c>
      <c r="M16" s="19">
        <v>41165</v>
      </c>
    </row>
    <row r="17" spans="1:13">
      <c r="A17" s="17" t="s">
        <v>16</v>
      </c>
      <c r="B17" s="17" t="s">
        <v>17</v>
      </c>
      <c r="C17" s="17" t="s">
        <v>26</v>
      </c>
      <c r="D17" s="17" t="s">
        <v>24</v>
      </c>
      <c r="E17" s="17">
        <v>550000</v>
      </c>
      <c r="F17" s="17"/>
      <c r="G17" s="17" t="s">
        <v>20</v>
      </c>
      <c r="H17" s="17"/>
      <c r="I17" s="17" t="s">
        <v>21</v>
      </c>
      <c r="J17" s="17">
        <v>200</v>
      </c>
      <c r="K17" s="18" t="s">
        <v>22</v>
      </c>
      <c r="L17" s="18">
        <v>200</v>
      </c>
      <c r="M17" s="19">
        <v>41165</v>
      </c>
    </row>
    <row r="18" spans="1:13">
      <c r="A18" s="17" t="s">
        <v>27</v>
      </c>
      <c r="B18" s="17" t="s">
        <v>17</v>
      </c>
      <c r="C18" s="17" t="s">
        <v>23</v>
      </c>
      <c r="D18" s="17" t="s">
        <v>37</v>
      </c>
      <c r="E18" s="17">
        <v>550470</v>
      </c>
      <c r="F18" s="17"/>
      <c r="G18" s="17" t="s">
        <v>38</v>
      </c>
      <c r="H18" s="17"/>
      <c r="I18" s="17" t="s">
        <v>39</v>
      </c>
      <c r="J18" s="17">
        <v>1</v>
      </c>
      <c r="K18" s="18">
        <v>16.78</v>
      </c>
      <c r="L18" s="18">
        <v>16.78</v>
      </c>
      <c r="M18" s="19">
        <v>41165</v>
      </c>
    </row>
    <row r="19" spans="1:13">
      <c r="A19" s="17" t="s">
        <v>27</v>
      </c>
      <c r="B19" s="17" t="s">
        <v>17</v>
      </c>
      <c r="C19" s="17" t="s">
        <v>23</v>
      </c>
      <c r="D19" s="17" t="s">
        <v>37</v>
      </c>
      <c r="E19" s="17">
        <v>550470</v>
      </c>
      <c r="F19" s="17"/>
      <c r="G19" s="17" t="s">
        <v>40</v>
      </c>
      <c r="H19" s="17"/>
      <c r="I19" s="17" t="s">
        <v>39</v>
      </c>
      <c r="J19" s="17">
        <v>1</v>
      </c>
      <c r="K19" s="18">
        <v>102.6</v>
      </c>
      <c r="L19" s="18">
        <v>102.6</v>
      </c>
      <c r="M19" s="19">
        <v>41165</v>
      </c>
    </row>
    <row r="20" spans="1:13">
      <c r="A20" s="17" t="s">
        <v>27</v>
      </c>
      <c r="B20" s="17" t="s">
        <v>17</v>
      </c>
      <c r="C20" s="17" t="s">
        <v>23</v>
      </c>
      <c r="D20" s="17" t="s">
        <v>37</v>
      </c>
      <c r="E20" s="17">
        <v>550470</v>
      </c>
      <c r="F20" s="17"/>
      <c r="G20" s="17" t="s">
        <v>41</v>
      </c>
      <c r="H20" s="17"/>
      <c r="I20" s="17" t="s">
        <v>39</v>
      </c>
      <c r="J20" s="17">
        <v>1</v>
      </c>
      <c r="K20" s="18">
        <v>125.28</v>
      </c>
      <c r="L20" s="18">
        <v>125.28</v>
      </c>
      <c r="M20" s="19">
        <v>41165</v>
      </c>
    </row>
    <row r="21" spans="1:13">
      <c r="A21" s="17" t="s">
        <v>16</v>
      </c>
      <c r="B21" s="17" t="s">
        <v>17</v>
      </c>
      <c r="C21" s="17" t="s">
        <v>25</v>
      </c>
      <c r="D21" s="17" t="s">
        <v>19</v>
      </c>
      <c r="E21" s="17">
        <v>450600</v>
      </c>
      <c r="F21" s="17"/>
      <c r="G21" s="17" t="s">
        <v>20</v>
      </c>
      <c r="H21" s="17"/>
      <c r="I21" s="17" t="s">
        <v>21</v>
      </c>
      <c r="J21" s="17">
        <v>350</v>
      </c>
      <c r="K21" s="18" t="s">
        <v>22</v>
      </c>
      <c r="L21" s="18">
        <v>200</v>
      </c>
      <c r="M21" s="19">
        <v>41195</v>
      </c>
    </row>
    <row r="22" spans="1:13">
      <c r="A22" s="17" t="s">
        <v>16</v>
      </c>
      <c r="B22" s="17" t="s">
        <v>17</v>
      </c>
      <c r="C22" s="17" t="s">
        <v>25</v>
      </c>
      <c r="D22" s="17" t="s">
        <v>19</v>
      </c>
      <c r="E22" s="17">
        <v>450600</v>
      </c>
      <c r="F22" s="17"/>
      <c r="G22" s="17" t="s">
        <v>20</v>
      </c>
      <c r="H22" s="17"/>
      <c r="I22" s="17" t="s">
        <v>21</v>
      </c>
      <c r="J22" s="17">
        <v>200</v>
      </c>
      <c r="K22" s="18" t="s">
        <v>22</v>
      </c>
      <c r="L22" s="18">
        <v>250</v>
      </c>
      <c r="M22" s="19">
        <v>41195</v>
      </c>
    </row>
    <row r="23" spans="1:13">
      <c r="A23" s="17" t="s">
        <v>16</v>
      </c>
      <c r="B23" s="17" t="s">
        <v>17</v>
      </c>
      <c r="C23" s="17" t="s">
        <v>23</v>
      </c>
      <c r="D23" s="17" t="s">
        <v>24</v>
      </c>
      <c r="E23" s="17">
        <v>550000</v>
      </c>
      <c r="F23" s="17"/>
      <c r="G23" s="17" t="s">
        <v>20</v>
      </c>
      <c r="H23" s="17"/>
      <c r="I23" s="17" t="s">
        <v>21</v>
      </c>
      <c r="J23" s="17">
        <v>200</v>
      </c>
      <c r="K23" s="18" t="s">
        <v>22</v>
      </c>
      <c r="L23" s="18">
        <v>200</v>
      </c>
      <c r="M23" s="19">
        <v>41195</v>
      </c>
    </row>
    <row r="24" spans="1:13">
      <c r="A24" s="17" t="s">
        <v>16</v>
      </c>
      <c r="B24" s="17" t="s">
        <v>17</v>
      </c>
      <c r="C24" s="17" t="s">
        <v>23</v>
      </c>
      <c r="D24" s="17" t="s">
        <v>24</v>
      </c>
      <c r="E24" s="17">
        <v>550000</v>
      </c>
      <c r="F24" s="17"/>
      <c r="G24" s="17" t="s">
        <v>20</v>
      </c>
      <c r="H24" s="17"/>
      <c r="I24" s="17" t="s">
        <v>21</v>
      </c>
      <c r="J24" s="17">
        <v>210</v>
      </c>
      <c r="K24" s="18" t="s">
        <v>22</v>
      </c>
      <c r="L24" s="18">
        <v>210</v>
      </c>
      <c r="M24" s="19">
        <v>41195</v>
      </c>
    </row>
    <row r="25" spans="1:13">
      <c r="A25" s="17" t="s">
        <v>27</v>
      </c>
      <c r="B25" s="17" t="s">
        <v>17</v>
      </c>
      <c r="C25" s="17" t="s">
        <v>42</v>
      </c>
      <c r="D25" s="17" t="s">
        <v>43</v>
      </c>
      <c r="E25" s="17">
        <v>400303</v>
      </c>
      <c r="F25" s="17"/>
      <c r="G25" s="17" t="s">
        <v>44</v>
      </c>
      <c r="H25" s="17"/>
      <c r="I25" s="17" t="s">
        <v>39</v>
      </c>
      <c r="J25" s="17">
        <v>1</v>
      </c>
      <c r="K25" s="18">
        <v>290</v>
      </c>
      <c r="L25" s="18">
        <v>290</v>
      </c>
      <c r="M25" s="19">
        <v>41195</v>
      </c>
    </row>
    <row r="26" spans="1:13">
      <c r="A26" s="17" t="s">
        <v>27</v>
      </c>
      <c r="B26" s="17" t="s">
        <v>17</v>
      </c>
      <c r="C26" s="17" t="s">
        <v>23</v>
      </c>
      <c r="D26" s="17" t="s">
        <v>45</v>
      </c>
      <c r="E26" s="17">
        <v>550470</v>
      </c>
      <c r="F26" s="17"/>
      <c r="G26" s="17" t="s">
        <v>38</v>
      </c>
      <c r="H26" s="17"/>
      <c r="I26" s="17" t="s">
        <v>39</v>
      </c>
      <c r="J26" s="17">
        <v>1</v>
      </c>
      <c r="K26" s="18">
        <v>17.11</v>
      </c>
      <c r="L26" s="18">
        <v>17.11</v>
      </c>
      <c r="M26" s="19">
        <v>41195</v>
      </c>
    </row>
    <row r="27" spans="1:13">
      <c r="A27" s="17" t="s">
        <v>27</v>
      </c>
      <c r="B27" s="17" t="s">
        <v>17</v>
      </c>
      <c r="C27" s="17" t="s">
        <v>23</v>
      </c>
      <c r="D27" s="17" t="s">
        <v>46</v>
      </c>
      <c r="E27" s="17">
        <v>550470</v>
      </c>
      <c r="F27" s="17"/>
      <c r="G27" s="17" t="s">
        <v>38</v>
      </c>
      <c r="H27" s="17"/>
      <c r="I27" s="17" t="s">
        <v>39</v>
      </c>
      <c r="J27" s="17">
        <v>1</v>
      </c>
      <c r="K27" s="18">
        <v>17.11</v>
      </c>
      <c r="L27" s="18">
        <v>17.11</v>
      </c>
      <c r="M27" s="19">
        <v>41195</v>
      </c>
    </row>
    <row r="28" spans="1:13">
      <c r="A28" s="17" t="s">
        <v>27</v>
      </c>
      <c r="B28" s="17" t="s">
        <v>17</v>
      </c>
      <c r="C28" s="17" t="s">
        <v>23</v>
      </c>
      <c r="D28" s="17" t="s">
        <v>47</v>
      </c>
      <c r="E28" s="17">
        <v>550470</v>
      </c>
      <c r="F28" s="17"/>
      <c r="G28" s="17" t="s">
        <v>38</v>
      </c>
      <c r="H28" s="17"/>
      <c r="I28" s="17" t="s">
        <v>39</v>
      </c>
      <c r="J28" s="17">
        <v>1</v>
      </c>
      <c r="K28" s="18">
        <v>17.11</v>
      </c>
      <c r="L28" s="18">
        <v>17.11</v>
      </c>
      <c r="M28" s="19">
        <v>41195</v>
      </c>
    </row>
    <row r="29" spans="1:13">
      <c r="A29" s="17" t="s">
        <v>27</v>
      </c>
      <c r="B29" s="17" t="s">
        <v>17</v>
      </c>
      <c r="C29" s="17" t="s">
        <v>23</v>
      </c>
      <c r="D29" s="17" t="s">
        <v>45</v>
      </c>
      <c r="E29" s="17">
        <v>550470</v>
      </c>
      <c r="F29" s="17"/>
      <c r="G29" s="17" t="s">
        <v>48</v>
      </c>
      <c r="H29" s="17"/>
      <c r="I29" s="17" t="s">
        <v>39</v>
      </c>
      <c r="J29" s="17">
        <v>1</v>
      </c>
      <c r="K29" s="18">
        <v>102.6</v>
      </c>
      <c r="L29" s="18">
        <v>102.6</v>
      </c>
      <c r="M29" s="19">
        <v>41195</v>
      </c>
    </row>
    <row r="30" spans="1:13">
      <c r="A30" s="17" t="s">
        <v>27</v>
      </c>
      <c r="B30" s="17" t="s">
        <v>17</v>
      </c>
      <c r="C30" s="17" t="s">
        <v>23</v>
      </c>
      <c r="D30" s="17" t="s">
        <v>46</v>
      </c>
      <c r="E30" s="17">
        <v>550470</v>
      </c>
      <c r="F30" s="17"/>
      <c r="G30" s="17" t="s">
        <v>49</v>
      </c>
      <c r="H30" s="17"/>
      <c r="I30" s="17" t="s">
        <v>39</v>
      </c>
      <c r="J30" s="17">
        <v>1</v>
      </c>
      <c r="K30" s="18">
        <v>102.6</v>
      </c>
      <c r="L30" s="18">
        <v>102.6</v>
      </c>
      <c r="M30" s="19">
        <v>41195</v>
      </c>
    </row>
    <row r="31" spans="1:13">
      <c r="A31" s="17" t="s">
        <v>27</v>
      </c>
      <c r="B31" s="17" t="s">
        <v>17</v>
      </c>
      <c r="C31" s="17" t="s">
        <v>23</v>
      </c>
      <c r="D31" s="17" t="s">
        <v>47</v>
      </c>
      <c r="E31" s="17">
        <v>550470</v>
      </c>
      <c r="F31" s="17"/>
      <c r="G31" s="17" t="s">
        <v>50</v>
      </c>
      <c r="H31" s="17"/>
      <c r="I31" s="17" t="s">
        <v>39</v>
      </c>
      <c r="J31" s="17">
        <v>1</v>
      </c>
      <c r="K31" s="18">
        <v>102.6</v>
      </c>
      <c r="L31" s="18">
        <v>102.6</v>
      </c>
      <c r="M31" s="19">
        <v>41195</v>
      </c>
    </row>
    <row r="32" spans="1:13">
      <c r="A32" s="17" t="s">
        <v>16</v>
      </c>
      <c r="B32" s="17" t="s">
        <v>17</v>
      </c>
      <c r="C32" s="17" t="s">
        <v>33</v>
      </c>
      <c r="D32" s="17" t="s">
        <v>51</v>
      </c>
      <c r="E32" s="17">
        <v>400303</v>
      </c>
      <c r="F32" s="17"/>
      <c r="G32" s="17" t="s">
        <v>20</v>
      </c>
      <c r="H32" s="17"/>
      <c r="I32" s="17" t="s">
        <v>21</v>
      </c>
      <c r="J32" s="17">
        <v>100</v>
      </c>
      <c r="K32" s="18" t="s">
        <v>22</v>
      </c>
      <c r="L32" s="18">
        <v>100</v>
      </c>
      <c r="M32" s="19">
        <v>41225</v>
      </c>
    </row>
    <row r="33" spans="1:13">
      <c r="A33" s="17" t="s">
        <v>16</v>
      </c>
      <c r="B33" s="17" t="s">
        <v>17</v>
      </c>
      <c r="C33" s="17" t="s">
        <v>18</v>
      </c>
      <c r="D33" s="17" t="s">
        <v>24</v>
      </c>
      <c r="E33" s="17">
        <v>550000</v>
      </c>
      <c r="F33" s="17"/>
      <c r="G33" s="17" t="s">
        <v>20</v>
      </c>
      <c r="H33" s="17"/>
      <c r="I33" s="17" t="s">
        <v>21</v>
      </c>
      <c r="J33" s="17">
        <v>120</v>
      </c>
      <c r="K33" s="18" t="s">
        <v>22</v>
      </c>
      <c r="L33" s="18">
        <v>120</v>
      </c>
      <c r="M33" s="19">
        <v>41225</v>
      </c>
    </row>
    <row r="34" spans="1:13">
      <c r="A34" s="17" t="s">
        <v>16</v>
      </c>
      <c r="B34" s="17" t="s">
        <v>17</v>
      </c>
      <c r="C34" s="17" t="s">
        <v>23</v>
      </c>
      <c r="D34" s="17" t="s">
        <v>24</v>
      </c>
      <c r="E34" s="17">
        <v>550000</v>
      </c>
      <c r="F34" s="17"/>
      <c r="G34" s="17" t="s">
        <v>20</v>
      </c>
      <c r="H34" s="17"/>
      <c r="I34" s="17" t="s">
        <v>21</v>
      </c>
      <c r="J34" s="17">
        <v>200</v>
      </c>
      <c r="K34" s="18" t="s">
        <v>22</v>
      </c>
      <c r="L34" s="18">
        <v>200</v>
      </c>
      <c r="M34" s="19">
        <v>41225</v>
      </c>
    </row>
    <row r="35" spans="1:13">
      <c r="A35" s="17" t="s">
        <v>16</v>
      </c>
      <c r="B35" s="17" t="s">
        <v>17</v>
      </c>
      <c r="C35" s="17" t="s">
        <v>23</v>
      </c>
      <c r="D35" s="17" t="s">
        <v>24</v>
      </c>
      <c r="E35" s="17">
        <v>550000</v>
      </c>
      <c r="F35" s="17"/>
      <c r="G35" s="17" t="s">
        <v>20</v>
      </c>
      <c r="H35" s="17"/>
      <c r="I35" s="17" t="s">
        <v>21</v>
      </c>
      <c r="J35" s="17">
        <v>379</v>
      </c>
      <c r="K35" s="18" t="s">
        <v>22</v>
      </c>
      <c r="L35" s="18">
        <v>379</v>
      </c>
      <c r="M35" s="19">
        <v>41225</v>
      </c>
    </row>
    <row r="36" spans="1:13">
      <c r="A36" s="17" t="s">
        <v>16</v>
      </c>
      <c r="B36" s="17" t="s">
        <v>17</v>
      </c>
      <c r="C36" s="17" t="s">
        <v>23</v>
      </c>
      <c r="D36" s="17" t="s">
        <v>24</v>
      </c>
      <c r="E36" s="17">
        <v>550000</v>
      </c>
      <c r="F36" s="17"/>
      <c r="G36" s="17" t="s">
        <v>20</v>
      </c>
      <c r="H36" s="17"/>
      <c r="I36" s="17" t="s">
        <v>21</v>
      </c>
      <c r="J36" s="17">
        <v>392</v>
      </c>
      <c r="K36" s="18" t="s">
        <v>22</v>
      </c>
      <c r="L36" s="18">
        <v>392</v>
      </c>
      <c r="M36" s="19">
        <v>41225</v>
      </c>
    </row>
    <row r="37" spans="1:13">
      <c r="A37" s="17" t="s">
        <v>27</v>
      </c>
      <c r="B37" s="17" t="s">
        <v>17</v>
      </c>
      <c r="C37" s="17" t="s">
        <v>33</v>
      </c>
      <c r="D37" s="17" t="s">
        <v>52</v>
      </c>
      <c r="E37" s="17">
        <v>400303</v>
      </c>
      <c r="F37" s="17"/>
      <c r="G37" s="20" t="s">
        <v>53</v>
      </c>
      <c r="H37" s="20"/>
      <c r="I37" s="20" t="s">
        <v>39</v>
      </c>
      <c r="J37" s="20">
        <v>1</v>
      </c>
      <c r="K37" s="18">
        <v>250</v>
      </c>
      <c r="L37" s="18">
        <v>250</v>
      </c>
      <c r="M37" s="19">
        <v>41225</v>
      </c>
    </row>
    <row r="38" spans="1:13">
      <c r="A38" s="17" t="s">
        <v>16</v>
      </c>
      <c r="B38" s="17" t="s">
        <v>17</v>
      </c>
      <c r="C38" s="21" t="s">
        <v>23</v>
      </c>
      <c r="D38" s="22" t="s">
        <v>24</v>
      </c>
      <c r="E38" s="23"/>
      <c r="F38" s="23"/>
      <c r="G38" s="23" t="s">
        <v>20</v>
      </c>
      <c r="H38" s="23"/>
      <c r="I38" s="23" t="s">
        <v>21</v>
      </c>
      <c r="J38" s="23">
        <v>225</v>
      </c>
      <c r="K38" s="24" t="s">
        <v>22</v>
      </c>
      <c r="L38" s="24">
        <v>225</v>
      </c>
      <c r="M38" s="19">
        <v>41255</v>
      </c>
    </row>
    <row r="39" spans="1:13">
      <c r="A39" s="17" t="s">
        <v>16</v>
      </c>
      <c r="B39" s="17" t="s">
        <v>17</v>
      </c>
      <c r="C39" s="21" t="s">
        <v>23</v>
      </c>
      <c r="D39" s="23" t="s">
        <v>24</v>
      </c>
      <c r="E39" s="23"/>
      <c r="F39" s="23"/>
      <c r="G39" s="23" t="s">
        <v>20</v>
      </c>
      <c r="H39" s="23"/>
      <c r="I39" s="23" t="s">
        <v>21</v>
      </c>
      <c r="J39" s="23">
        <v>300</v>
      </c>
      <c r="K39" s="24" t="s">
        <v>22</v>
      </c>
      <c r="L39" s="24">
        <v>300</v>
      </c>
      <c r="M39" s="19">
        <v>41255</v>
      </c>
    </row>
    <row r="40" spans="1:13">
      <c r="A40" s="17" t="s">
        <v>16</v>
      </c>
      <c r="B40" s="17" t="s">
        <v>17</v>
      </c>
      <c r="C40" s="21" t="s">
        <v>23</v>
      </c>
      <c r="D40" s="23" t="s">
        <v>24</v>
      </c>
      <c r="E40" s="23"/>
      <c r="F40" s="23"/>
      <c r="G40" s="23" t="s">
        <v>20</v>
      </c>
      <c r="H40" s="23"/>
      <c r="I40" s="23" t="s">
        <v>21</v>
      </c>
      <c r="J40" s="23">
        <v>375</v>
      </c>
      <c r="K40" s="24" t="s">
        <v>22</v>
      </c>
      <c r="L40" s="24">
        <v>375</v>
      </c>
      <c r="M40" s="19">
        <v>41255</v>
      </c>
    </row>
    <row r="41" spans="1:13">
      <c r="A41" s="17" t="s">
        <v>27</v>
      </c>
      <c r="B41" s="17" t="s">
        <v>17</v>
      </c>
      <c r="C41" s="17" t="s">
        <v>54</v>
      </c>
      <c r="D41" s="17" t="s">
        <v>55</v>
      </c>
      <c r="E41" s="17"/>
      <c r="F41" s="17"/>
      <c r="G41" s="17" t="s">
        <v>56</v>
      </c>
      <c r="H41" s="17"/>
      <c r="I41" s="17" t="s">
        <v>57</v>
      </c>
      <c r="J41" s="17">
        <v>300</v>
      </c>
      <c r="K41" s="18">
        <v>1</v>
      </c>
      <c r="L41" s="18">
        <v>0</v>
      </c>
      <c r="M41" s="19">
        <v>41255</v>
      </c>
    </row>
    <row r="42" spans="1:13">
      <c r="A42" s="17" t="s">
        <v>27</v>
      </c>
      <c r="B42" s="17" t="s">
        <v>17</v>
      </c>
      <c r="C42" s="17" t="s">
        <v>54</v>
      </c>
      <c r="D42" s="17" t="s">
        <v>58</v>
      </c>
      <c r="E42" s="17"/>
      <c r="F42" s="17"/>
      <c r="G42" s="17" t="s">
        <v>56</v>
      </c>
      <c r="H42" s="17"/>
      <c r="I42" s="17" t="s">
        <v>57</v>
      </c>
      <c r="J42" s="17">
        <v>253</v>
      </c>
      <c r="K42" s="18">
        <v>0.3</v>
      </c>
      <c r="L42" s="18">
        <v>0</v>
      </c>
      <c r="M42" s="19">
        <v>41255</v>
      </c>
    </row>
    <row r="43" spans="1:13">
      <c r="A43" s="17" t="s">
        <v>27</v>
      </c>
      <c r="B43" s="17" t="s">
        <v>17</v>
      </c>
      <c r="C43" s="17" t="s">
        <v>54</v>
      </c>
      <c r="D43" s="17" t="s">
        <v>58</v>
      </c>
      <c r="E43" s="17"/>
      <c r="F43" s="17"/>
      <c r="G43" s="17" t="s">
        <v>59</v>
      </c>
      <c r="H43" s="17"/>
      <c r="I43" s="17" t="s">
        <v>57</v>
      </c>
      <c r="J43" s="17">
        <v>55</v>
      </c>
      <c r="K43" s="18">
        <v>0</v>
      </c>
      <c r="L43" s="18">
        <v>0</v>
      </c>
      <c r="M43" s="19">
        <v>41255</v>
      </c>
    </row>
    <row r="44" spans="1:13">
      <c r="A44" s="17" t="s">
        <v>27</v>
      </c>
      <c r="B44" s="17" t="s">
        <v>17</v>
      </c>
      <c r="C44" s="17" t="s">
        <v>23</v>
      </c>
      <c r="D44" s="17" t="s">
        <v>60</v>
      </c>
      <c r="E44" s="17"/>
      <c r="F44" s="17"/>
      <c r="G44" s="17" t="s">
        <v>38</v>
      </c>
      <c r="H44" s="17"/>
      <c r="I44" s="17" t="s">
        <v>39</v>
      </c>
      <c r="J44" s="17">
        <v>1</v>
      </c>
      <c r="K44" s="18">
        <v>16.78</v>
      </c>
      <c r="L44" s="18">
        <v>16.78</v>
      </c>
      <c r="M44" s="19">
        <v>41255</v>
      </c>
    </row>
    <row r="45" spans="1:13">
      <c r="A45" s="17" t="s">
        <v>27</v>
      </c>
      <c r="B45" s="17" t="s">
        <v>17</v>
      </c>
      <c r="C45" s="17" t="s">
        <v>23</v>
      </c>
      <c r="D45" s="17" t="s">
        <v>61</v>
      </c>
      <c r="E45" s="17"/>
      <c r="F45" s="17"/>
      <c r="G45" s="17" t="s">
        <v>38</v>
      </c>
      <c r="H45" s="17"/>
      <c r="I45" s="17" t="s">
        <v>39</v>
      </c>
      <c r="J45" s="17">
        <v>1</v>
      </c>
      <c r="K45" s="18">
        <v>16.78</v>
      </c>
      <c r="L45" s="18">
        <v>16.78</v>
      </c>
      <c r="M45" s="19">
        <v>41255</v>
      </c>
    </row>
    <row r="46" spans="1:13">
      <c r="A46" s="17" t="s">
        <v>27</v>
      </c>
      <c r="B46" s="17" t="s">
        <v>17</v>
      </c>
      <c r="C46" s="17" t="s">
        <v>23</v>
      </c>
      <c r="D46" s="17" t="s">
        <v>60</v>
      </c>
      <c r="E46" s="17"/>
      <c r="F46" s="17"/>
      <c r="G46" s="17" t="s">
        <v>62</v>
      </c>
      <c r="H46" s="17"/>
      <c r="I46" s="17" t="s">
        <v>39</v>
      </c>
      <c r="J46" s="17">
        <v>1</v>
      </c>
      <c r="K46" s="18">
        <v>102.6</v>
      </c>
      <c r="L46" s="18">
        <v>102.6</v>
      </c>
      <c r="M46" s="19">
        <v>41255</v>
      </c>
    </row>
    <row r="47" spans="1:13">
      <c r="A47" s="17" t="s">
        <v>27</v>
      </c>
      <c r="B47" s="17" t="s">
        <v>17</v>
      </c>
      <c r="C47" s="17" t="s">
        <v>23</v>
      </c>
      <c r="D47" s="17" t="s">
        <v>61</v>
      </c>
      <c r="E47" s="17"/>
      <c r="F47" s="17"/>
      <c r="G47" s="17" t="s">
        <v>63</v>
      </c>
      <c r="H47" s="17"/>
      <c r="I47" s="17" t="s">
        <v>39</v>
      </c>
      <c r="J47" s="17">
        <v>1</v>
      </c>
      <c r="K47" s="18">
        <v>102.6</v>
      </c>
      <c r="L47" s="18">
        <v>102.6</v>
      </c>
      <c r="M47" s="19">
        <v>41255</v>
      </c>
    </row>
    <row r="48" spans="1:13">
      <c r="A48" s="17" t="s">
        <v>27</v>
      </c>
      <c r="B48" s="17" t="s">
        <v>17</v>
      </c>
      <c r="C48" s="17" t="s">
        <v>23</v>
      </c>
      <c r="D48" s="17" t="s">
        <v>61</v>
      </c>
      <c r="E48" s="17"/>
      <c r="F48" s="17"/>
      <c r="G48" s="17" t="s">
        <v>64</v>
      </c>
      <c r="H48" s="17"/>
      <c r="I48" s="17" t="s">
        <v>39</v>
      </c>
      <c r="J48" s="17">
        <v>1</v>
      </c>
      <c r="K48" s="18">
        <v>125.28</v>
      </c>
      <c r="L48" s="18">
        <v>125.28</v>
      </c>
      <c r="M48" s="19">
        <v>41255</v>
      </c>
    </row>
    <row r="49" spans="1:13">
      <c r="A49" s="17" t="s">
        <v>27</v>
      </c>
      <c r="B49" s="17" t="s">
        <v>17</v>
      </c>
      <c r="C49" s="17" t="s">
        <v>28</v>
      </c>
      <c r="D49" s="17" t="s">
        <v>65</v>
      </c>
      <c r="E49" s="17"/>
      <c r="F49" s="17"/>
      <c r="G49" s="17" t="s">
        <v>66</v>
      </c>
      <c r="H49" s="17"/>
      <c r="I49" s="17" t="s">
        <v>67</v>
      </c>
      <c r="J49" s="17">
        <v>1</v>
      </c>
      <c r="K49" s="18">
        <v>379.5</v>
      </c>
      <c r="L49" s="18">
        <v>379.5</v>
      </c>
      <c r="M49" s="19">
        <v>41255</v>
      </c>
    </row>
    <row r="50" spans="1:13">
      <c r="A50" s="17" t="s">
        <v>27</v>
      </c>
      <c r="B50" s="17" t="s">
        <v>17</v>
      </c>
      <c r="C50" s="17" t="s">
        <v>28</v>
      </c>
      <c r="D50" s="17" t="s">
        <v>65</v>
      </c>
      <c r="E50" s="17"/>
      <c r="F50" s="17"/>
      <c r="G50" s="17" t="s">
        <v>68</v>
      </c>
      <c r="H50" s="17"/>
      <c r="I50" s="17" t="s">
        <v>67</v>
      </c>
      <c r="J50" s="17">
        <v>2</v>
      </c>
      <c r="K50" s="18">
        <v>237.98</v>
      </c>
      <c r="L50" s="18">
        <v>475.96</v>
      </c>
      <c r="M50" s="19">
        <v>41255</v>
      </c>
    </row>
    <row r="51" spans="1:13">
      <c r="A51" s="17" t="s">
        <v>16</v>
      </c>
      <c r="B51" s="17" t="s">
        <v>17</v>
      </c>
      <c r="C51" s="25" t="s">
        <v>23</v>
      </c>
      <c r="D51" s="26" t="s">
        <v>24</v>
      </c>
      <c r="E51" s="27"/>
      <c r="F51" s="27"/>
      <c r="G51" s="27" t="s">
        <v>20</v>
      </c>
      <c r="H51" s="27"/>
      <c r="I51" s="27" t="s">
        <v>21</v>
      </c>
      <c r="J51" s="27">
        <v>250</v>
      </c>
      <c r="K51" s="28" t="s">
        <v>22</v>
      </c>
      <c r="L51" s="28">
        <v>250</v>
      </c>
      <c r="M51" s="29">
        <v>41287</v>
      </c>
    </row>
    <row r="52" spans="1:13">
      <c r="A52" s="17" t="s">
        <v>16</v>
      </c>
      <c r="B52" s="17" t="s">
        <v>17</v>
      </c>
      <c r="C52" s="25" t="s">
        <v>23</v>
      </c>
      <c r="D52" s="27" t="s">
        <v>24</v>
      </c>
      <c r="E52" s="27"/>
      <c r="F52" s="27"/>
      <c r="G52" s="27" t="s">
        <v>20</v>
      </c>
      <c r="H52" s="27"/>
      <c r="I52" s="27" t="s">
        <v>21</v>
      </c>
      <c r="J52" s="27">
        <v>255</v>
      </c>
      <c r="K52" s="28" t="s">
        <v>22</v>
      </c>
      <c r="L52" s="28">
        <v>255</v>
      </c>
      <c r="M52" s="29">
        <v>41287</v>
      </c>
    </row>
    <row r="53" spans="1:13">
      <c r="A53" s="17" t="s">
        <v>16</v>
      </c>
      <c r="B53" s="17" t="s">
        <v>17</v>
      </c>
      <c r="C53" s="25" t="s">
        <v>23</v>
      </c>
      <c r="D53" s="27" t="s">
        <v>24</v>
      </c>
      <c r="E53" s="27"/>
      <c r="F53" s="27"/>
      <c r="G53" s="27" t="s">
        <v>20</v>
      </c>
      <c r="H53" s="27"/>
      <c r="I53" s="27" t="s">
        <v>21</v>
      </c>
      <c r="J53" s="27">
        <v>260</v>
      </c>
      <c r="K53" s="28" t="s">
        <v>22</v>
      </c>
      <c r="L53" s="28">
        <v>260</v>
      </c>
      <c r="M53" s="29">
        <v>41287</v>
      </c>
    </row>
    <row r="54" spans="1:13">
      <c r="A54" s="17" t="s">
        <v>16</v>
      </c>
      <c r="B54" s="17" t="s">
        <v>17</v>
      </c>
      <c r="C54" s="25" t="s">
        <v>69</v>
      </c>
      <c r="D54" s="27" t="s">
        <v>19</v>
      </c>
      <c r="E54" s="27"/>
      <c r="F54" s="27"/>
      <c r="G54" s="27" t="s">
        <v>20</v>
      </c>
      <c r="H54" s="27"/>
      <c r="I54" s="27" t="s">
        <v>21</v>
      </c>
      <c r="J54" s="27">
        <v>300</v>
      </c>
      <c r="K54" s="28" t="s">
        <v>22</v>
      </c>
      <c r="L54" s="28">
        <v>300</v>
      </c>
      <c r="M54" s="29">
        <v>41287</v>
      </c>
    </row>
    <row r="55" spans="1:13">
      <c r="A55" s="17" t="s">
        <v>27</v>
      </c>
      <c r="B55" s="17" t="s">
        <v>17</v>
      </c>
      <c r="C55" s="25" t="s">
        <v>28</v>
      </c>
      <c r="D55" s="27" t="s">
        <v>70</v>
      </c>
      <c r="E55" s="27"/>
      <c r="F55" s="27"/>
      <c r="G55" s="27" t="s">
        <v>71</v>
      </c>
      <c r="H55" s="27"/>
      <c r="I55" s="27" t="s">
        <v>57</v>
      </c>
      <c r="J55" s="27">
        <v>500</v>
      </c>
      <c r="K55" s="28">
        <v>0.35</v>
      </c>
      <c r="L55" s="30">
        <v>-175</v>
      </c>
      <c r="M55" s="29">
        <v>41287</v>
      </c>
    </row>
    <row r="56" spans="1:13">
      <c r="A56" s="17" t="s">
        <v>27</v>
      </c>
      <c r="B56" s="17" t="s">
        <v>17</v>
      </c>
      <c r="C56" s="25" t="s">
        <v>23</v>
      </c>
      <c r="D56" s="27" t="s">
        <v>47</v>
      </c>
      <c r="E56" s="27"/>
      <c r="F56" s="27"/>
      <c r="G56" s="27" t="s">
        <v>38</v>
      </c>
      <c r="H56" s="27"/>
      <c r="I56" s="27" t="s">
        <v>39</v>
      </c>
      <c r="J56" s="27">
        <v>1</v>
      </c>
      <c r="K56" s="28">
        <v>16.45</v>
      </c>
      <c r="L56" s="30">
        <v>16.45</v>
      </c>
      <c r="M56" s="29">
        <v>41287</v>
      </c>
    </row>
    <row r="57" spans="1:13">
      <c r="A57" s="17" t="s">
        <v>27</v>
      </c>
      <c r="B57" s="17" t="s">
        <v>17</v>
      </c>
      <c r="C57" s="25" t="s">
        <v>23</v>
      </c>
      <c r="D57" s="27" t="s">
        <v>46</v>
      </c>
      <c r="E57" s="27"/>
      <c r="F57" s="27"/>
      <c r="G57" s="27" t="s">
        <v>38</v>
      </c>
      <c r="H57" s="27"/>
      <c r="I57" s="27" t="s">
        <v>39</v>
      </c>
      <c r="J57" s="27">
        <v>1</v>
      </c>
      <c r="K57" s="28">
        <v>16.45</v>
      </c>
      <c r="L57" s="30">
        <v>16.45</v>
      </c>
      <c r="M57" s="29">
        <v>41287</v>
      </c>
    </row>
    <row r="58" spans="1:13">
      <c r="A58" s="17" t="s">
        <v>27</v>
      </c>
      <c r="B58" s="17" t="s">
        <v>17</v>
      </c>
      <c r="C58" s="25" t="s">
        <v>23</v>
      </c>
      <c r="D58" s="27" t="s">
        <v>47</v>
      </c>
      <c r="E58" s="27"/>
      <c r="F58" s="27"/>
      <c r="G58" s="27" t="s">
        <v>72</v>
      </c>
      <c r="H58" s="27"/>
      <c r="I58" s="27" t="s">
        <v>39</v>
      </c>
      <c r="J58" s="27">
        <v>1</v>
      </c>
      <c r="K58" s="28">
        <v>102.6</v>
      </c>
      <c r="L58" s="30">
        <v>102.6</v>
      </c>
      <c r="M58" s="29">
        <v>41287</v>
      </c>
    </row>
    <row r="59" spans="1:13">
      <c r="A59" s="17" t="s">
        <v>27</v>
      </c>
      <c r="B59" s="17" t="s">
        <v>17</v>
      </c>
      <c r="C59" s="25" t="s">
        <v>23</v>
      </c>
      <c r="D59" s="27" t="s">
        <v>46</v>
      </c>
      <c r="E59" s="27"/>
      <c r="F59" s="27"/>
      <c r="G59" s="27" t="s">
        <v>73</v>
      </c>
      <c r="H59" s="27"/>
      <c r="I59" s="27" t="s">
        <v>39</v>
      </c>
      <c r="J59" s="27">
        <v>1</v>
      </c>
      <c r="K59" s="28">
        <v>102.6</v>
      </c>
      <c r="L59" s="30">
        <v>102.6</v>
      </c>
      <c r="M59" s="29">
        <v>41287</v>
      </c>
    </row>
    <row r="60" spans="1:13">
      <c r="A60" s="17" t="s">
        <v>27</v>
      </c>
      <c r="B60" s="17" t="s">
        <v>17</v>
      </c>
      <c r="C60" s="25" t="s">
        <v>28</v>
      </c>
      <c r="D60" s="27" t="s">
        <v>70</v>
      </c>
      <c r="E60" s="27"/>
      <c r="F60" s="27"/>
      <c r="G60" s="27" t="s">
        <v>74</v>
      </c>
      <c r="H60" s="27"/>
      <c r="I60" s="27" t="s">
        <v>75</v>
      </c>
      <c r="J60" s="27">
        <v>1</v>
      </c>
      <c r="K60" s="28">
        <v>115</v>
      </c>
      <c r="L60" s="30">
        <v>115</v>
      </c>
      <c r="M60" s="29">
        <v>41287</v>
      </c>
    </row>
    <row r="61" spans="1:13">
      <c r="A61" s="17" t="s">
        <v>27</v>
      </c>
      <c r="B61" s="17" t="s">
        <v>17</v>
      </c>
      <c r="C61" s="25" t="s">
        <v>28</v>
      </c>
      <c r="D61" s="27" t="s">
        <v>70</v>
      </c>
      <c r="E61" s="27"/>
      <c r="F61" s="27"/>
      <c r="G61" s="27" t="s">
        <v>76</v>
      </c>
      <c r="H61" s="27"/>
      <c r="I61" s="27" t="s">
        <v>57</v>
      </c>
      <c r="J61" s="27">
        <v>165</v>
      </c>
      <c r="K61" s="28">
        <v>1</v>
      </c>
      <c r="L61" s="30">
        <v>165</v>
      </c>
      <c r="M61" s="29">
        <v>41287</v>
      </c>
    </row>
    <row r="62" spans="1:13">
      <c r="A62" s="17" t="s">
        <v>27</v>
      </c>
      <c r="B62" s="17" t="s">
        <v>17</v>
      </c>
      <c r="C62" s="25" t="s">
        <v>42</v>
      </c>
      <c r="D62" s="27" t="s">
        <v>77</v>
      </c>
      <c r="E62" s="27"/>
      <c r="F62" s="27"/>
      <c r="G62" s="27" t="s">
        <v>78</v>
      </c>
      <c r="H62" s="27"/>
      <c r="I62" s="27" t="s">
        <v>39</v>
      </c>
      <c r="J62" s="27">
        <v>1</v>
      </c>
      <c r="K62" s="28">
        <v>243</v>
      </c>
      <c r="L62" s="30">
        <v>243</v>
      </c>
      <c r="M62" s="29">
        <v>41287</v>
      </c>
    </row>
    <row r="63" spans="1:13">
      <c r="A63" s="17" t="s">
        <v>16</v>
      </c>
      <c r="B63" s="17" t="s">
        <v>17</v>
      </c>
      <c r="C63" s="25" t="s">
        <v>23</v>
      </c>
      <c r="D63" s="26" t="s">
        <v>24</v>
      </c>
      <c r="E63" s="27"/>
      <c r="F63" s="27"/>
      <c r="G63" s="27" t="s">
        <v>20</v>
      </c>
      <c r="H63" s="27"/>
      <c r="I63" s="27" t="s">
        <v>21</v>
      </c>
      <c r="J63" s="27">
        <v>220</v>
      </c>
      <c r="K63" s="28" t="s">
        <v>22</v>
      </c>
      <c r="L63" s="28">
        <v>220</v>
      </c>
      <c r="M63" s="29">
        <v>41318</v>
      </c>
    </row>
    <row r="64" spans="1:13">
      <c r="A64" s="17" t="s">
        <v>16</v>
      </c>
      <c r="B64" s="17" t="s">
        <v>17</v>
      </c>
      <c r="C64" s="25" t="s">
        <v>23</v>
      </c>
      <c r="D64" s="27" t="s">
        <v>24</v>
      </c>
      <c r="E64" s="27"/>
      <c r="F64" s="27"/>
      <c r="G64" s="27" t="s">
        <v>20</v>
      </c>
      <c r="H64" s="27"/>
      <c r="I64" s="27" t="s">
        <v>21</v>
      </c>
      <c r="J64" s="27">
        <v>453</v>
      </c>
      <c r="K64" s="28" t="s">
        <v>22</v>
      </c>
      <c r="L64" s="28">
        <v>453</v>
      </c>
      <c r="M64" s="29">
        <v>41318</v>
      </c>
    </row>
    <row r="65" spans="1:13">
      <c r="A65" s="17" t="s">
        <v>16</v>
      </c>
      <c r="B65" s="17" t="s">
        <v>17</v>
      </c>
      <c r="C65" s="25" t="s">
        <v>23</v>
      </c>
      <c r="D65" s="27" t="s">
        <v>24</v>
      </c>
      <c r="E65" s="27"/>
      <c r="F65" s="27"/>
      <c r="G65" s="27" t="s">
        <v>20</v>
      </c>
      <c r="H65" s="27"/>
      <c r="I65" s="27" t="s">
        <v>21</v>
      </c>
      <c r="J65" s="27">
        <v>124</v>
      </c>
      <c r="K65" s="28" t="s">
        <v>22</v>
      </c>
      <c r="L65" s="28">
        <v>124</v>
      </c>
      <c r="M65" s="29">
        <v>41318</v>
      </c>
    </row>
    <row r="66" spans="1:13">
      <c r="A66" s="17" t="s">
        <v>16</v>
      </c>
      <c r="B66" s="17" t="s">
        <v>17</v>
      </c>
      <c r="C66" s="25" t="s">
        <v>23</v>
      </c>
      <c r="D66" s="27" t="s">
        <v>24</v>
      </c>
      <c r="E66" s="27"/>
      <c r="F66" s="27"/>
      <c r="G66" s="27" t="s">
        <v>20</v>
      </c>
      <c r="H66" s="27"/>
      <c r="I66" s="27" t="s">
        <v>21</v>
      </c>
      <c r="J66" s="27">
        <v>50</v>
      </c>
      <c r="K66" s="28" t="s">
        <v>22</v>
      </c>
      <c r="L66" s="28">
        <v>50</v>
      </c>
      <c r="M66" s="29">
        <v>41318</v>
      </c>
    </row>
    <row r="67" spans="1:13">
      <c r="A67" s="17" t="s">
        <v>16</v>
      </c>
      <c r="B67" s="17" t="s">
        <v>17</v>
      </c>
      <c r="C67" s="25" t="s">
        <v>18</v>
      </c>
      <c r="D67" s="27" t="s">
        <v>19</v>
      </c>
      <c r="E67" s="27"/>
      <c r="F67" s="27"/>
      <c r="G67" s="27" t="s">
        <v>20</v>
      </c>
      <c r="H67" s="27"/>
      <c r="I67" s="27" t="s">
        <v>21</v>
      </c>
      <c r="J67" s="27">
        <v>100</v>
      </c>
      <c r="K67" s="28" t="s">
        <v>22</v>
      </c>
      <c r="L67" s="28">
        <v>250</v>
      </c>
      <c r="M67" s="29">
        <v>41318</v>
      </c>
    </row>
    <row r="68" spans="1:13">
      <c r="A68" s="17" t="s">
        <v>16</v>
      </c>
      <c r="B68" s="17" t="s">
        <v>17</v>
      </c>
      <c r="C68" s="25" t="s">
        <v>18</v>
      </c>
      <c r="D68" s="27" t="s">
        <v>19</v>
      </c>
      <c r="E68" s="27"/>
      <c r="F68" s="27"/>
      <c r="G68" s="27" t="s">
        <v>20</v>
      </c>
      <c r="H68" s="27"/>
      <c r="I68" s="27" t="s">
        <v>21</v>
      </c>
      <c r="J68" s="27">
        <v>118</v>
      </c>
      <c r="K68" s="28" t="s">
        <v>22</v>
      </c>
      <c r="L68" s="28">
        <v>118</v>
      </c>
      <c r="M68" s="29">
        <v>41318</v>
      </c>
    </row>
    <row r="69" spans="1:13">
      <c r="A69" s="17" t="s">
        <v>16</v>
      </c>
      <c r="B69" s="17" t="s">
        <v>17</v>
      </c>
      <c r="C69" s="21" t="s">
        <v>23</v>
      </c>
      <c r="D69" s="22" t="s">
        <v>24</v>
      </c>
      <c r="E69" s="23"/>
      <c r="F69" s="23"/>
      <c r="G69" s="23" t="s">
        <v>20</v>
      </c>
      <c r="H69" s="23"/>
      <c r="I69" s="23" t="s">
        <v>21</v>
      </c>
      <c r="J69" s="23">
        <v>270</v>
      </c>
      <c r="K69" s="31" t="s">
        <v>22</v>
      </c>
      <c r="L69" s="31">
        <v>270</v>
      </c>
      <c r="M69" s="19">
        <v>41334</v>
      </c>
    </row>
    <row r="70" spans="1:13">
      <c r="A70" s="17" t="s">
        <v>16</v>
      </c>
      <c r="B70" s="17" t="s">
        <v>17</v>
      </c>
      <c r="C70" s="21" t="s">
        <v>23</v>
      </c>
      <c r="D70" s="23" t="s">
        <v>24</v>
      </c>
      <c r="E70" s="23"/>
      <c r="F70" s="23"/>
      <c r="G70" s="23" t="s">
        <v>20</v>
      </c>
      <c r="H70" s="23"/>
      <c r="I70" s="23" t="s">
        <v>21</v>
      </c>
      <c r="J70" s="23">
        <v>310</v>
      </c>
      <c r="K70" s="31" t="s">
        <v>22</v>
      </c>
      <c r="L70" s="31">
        <v>310</v>
      </c>
      <c r="M70" s="19">
        <v>41334</v>
      </c>
    </row>
    <row r="71" spans="1:13">
      <c r="A71" s="17" t="s">
        <v>16</v>
      </c>
      <c r="B71" s="17" t="s">
        <v>17</v>
      </c>
      <c r="C71" s="21" t="s">
        <v>23</v>
      </c>
      <c r="D71" s="23" t="s">
        <v>24</v>
      </c>
      <c r="E71" s="23"/>
      <c r="F71" s="23"/>
      <c r="G71" s="23" t="s">
        <v>20</v>
      </c>
      <c r="H71" s="23"/>
      <c r="I71" s="23" t="s">
        <v>21</v>
      </c>
      <c r="J71" s="23">
        <v>150</v>
      </c>
      <c r="K71" s="31" t="s">
        <v>22</v>
      </c>
      <c r="L71" s="31">
        <v>150</v>
      </c>
      <c r="M71" s="19">
        <v>41334</v>
      </c>
    </row>
    <row r="72" spans="1:13">
      <c r="A72" s="17" t="s">
        <v>16</v>
      </c>
      <c r="B72" s="17" t="s">
        <v>17</v>
      </c>
      <c r="C72" s="32" t="s">
        <v>79</v>
      </c>
      <c r="D72" s="33" t="s">
        <v>80</v>
      </c>
      <c r="E72" s="34"/>
      <c r="F72" s="34"/>
      <c r="G72" s="34" t="s">
        <v>20</v>
      </c>
      <c r="H72" s="34"/>
      <c r="I72" s="34" t="s">
        <v>21</v>
      </c>
      <c r="J72" s="34">
        <v>250</v>
      </c>
      <c r="K72" s="35" t="s">
        <v>22</v>
      </c>
      <c r="L72" s="35">
        <v>250</v>
      </c>
      <c r="M72" s="19">
        <v>41365</v>
      </c>
    </row>
    <row r="73" spans="1:13">
      <c r="A73" s="17" t="s">
        <v>16</v>
      </c>
      <c r="B73" s="17" t="s">
        <v>17</v>
      </c>
      <c r="C73" s="36" t="s">
        <v>81</v>
      </c>
      <c r="D73" s="37" t="s">
        <v>82</v>
      </c>
      <c r="E73" s="37"/>
      <c r="F73" s="37"/>
      <c r="G73" s="37" t="s">
        <v>20</v>
      </c>
      <c r="H73" s="37"/>
      <c r="I73" s="37" t="s">
        <v>21</v>
      </c>
      <c r="J73" s="37">
        <v>100</v>
      </c>
      <c r="K73" s="38" t="s">
        <v>22</v>
      </c>
      <c r="L73" s="35">
        <v>100</v>
      </c>
      <c r="M73" s="19">
        <v>41365</v>
      </c>
    </row>
    <row r="74" spans="1:13">
      <c r="A74" s="17" t="s">
        <v>16</v>
      </c>
      <c r="B74" s="17" t="s">
        <v>17</v>
      </c>
      <c r="C74" s="21" t="s">
        <v>23</v>
      </c>
      <c r="D74" s="22" t="s">
        <v>24</v>
      </c>
      <c r="E74" s="23"/>
      <c r="F74" s="23"/>
      <c r="G74" s="23" t="s">
        <v>20</v>
      </c>
      <c r="H74" s="23"/>
      <c r="I74" s="23" t="s">
        <v>21</v>
      </c>
      <c r="J74" s="23">
        <v>165</v>
      </c>
      <c r="K74" s="31" t="s">
        <v>22</v>
      </c>
      <c r="L74" s="31">
        <v>165</v>
      </c>
      <c r="M74" s="19">
        <v>41395</v>
      </c>
    </row>
    <row r="75" spans="1:13">
      <c r="A75" s="17" t="s">
        <v>16</v>
      </c>
      <c r="B75" s="17" t="s">
        <v>17</v>
      </c>
      <c r="C75" s="21" t="s">
        <v>23</v>
      </c>
      <c r="D75" s="23" t="s">
        <v>24</v>
      </c>
      <c r="E75" s="23"/>
      <c r="F75" s="23"/>
      <c r="G75" s="23" t="s">
        <v>20</v>
      </c>
      <c r="H75" s="23"/>
      <c r="I75" s="23" t="s">
        <v>21</v>
      </c>
      <c r="J75" s="23">
        <v>330</v>
      </c>
      <c r="K75" s="31" t="s">
        <v>22</v>
      </c>
      <c r="L75" s="31">
        <v>330</v>
      </c>
      <c r="M75" s="19">
        <v>41395</v>
      </c>
    </row>
    <row r="76" spans="1:13">
      <c r="A76" s="17" t="s">
        <v>16</v>
      </c>
      <c r="B76" s="17" t="s">
        <v>17</v>
      </c>
      <c r="C76" s="21" t="s">
        <v>23</v>
      </c>
      <c r="D76" s="23" t="s">
        <v>24</v>
      </c>
      <c r="E76" s="23"/>
      <c r="F76" s="23"/>
      <c r="G76" s="23" t="s">
        <v>20</v>
      </c>
      <c r="H76" s="23"/>
      <c r="I76" s="23" t="s">
        <v>21</v>
      </c>
      <c r="J76" s="23">
        <v>281</v>
      </c>
      <c r="K76" s="31" t="s">
        <v>22</v>
      </c>
      <c r="L76" s="31">
        <v>281</v>
      </c>
      <c r="M76" s="19">
        <v>41395</v>
      </c>
    </row>
    <row r="77" spans="1:13">
      <c r="A77" s="17" t="s">
        <v>16</v>
      </c>
      <c r="B77" s="17" t="s">
        <v>17</v>
      </c>
      <c r="C77" s="21" t="s">
        <v>23</v>
      </c>
      <c r="D77" s="23" t="s">
        <v>24</v>
      </c>
      <c r="E77" s="23"/>
      <c r="F77" s="23"/>
      <c r="G77" s="23" t="s">
        <v>20</v>
      </c>
      <c r="H77" s="23"/>
      <c r="I77" s="23" t="s">
        <v>21</v>
      </c>
      <c r="J77" s="23">
        <v>190</v>
      </c>
      <c r="K77" s="31" t="s">
        <v>22</v>
      </c>
      <c r="L77" s="31">
        <v>190</v>
      </c>
      <c r="M77" s="19">
        <v>41395</v>
      </c>
    </row>
    <row r="78" spans="1:13">
      <c r="A78" s="17" t="s">
        <v>16</v>
      </c>
      <c r="B78" s="17" t="s">
        <v>17</v>
      </c>
      <c r="C78" s="21" t="s">
        <v>23</v>
      </c>
      <c r="D78" s="23" t="s">
        <v>24</v>
      </c>
      <c r="E78" s="23"/>
      <c r="F78" s="23"/>
      <c r="G78" s="23" t="s">
        <v>20</v>
      </c>
      <c r="H78" s="23"/>
      <c r="I78" s="23" t="s">
        <v>21</v>
      </c>
      <c r="J78" s="23">
        <v>200</v>
      </c>
      <c r="K78" s="31" t="s">
        <v>22</v>
      </c>
      <c r="L78" s="31">
        <v>200</v>
      </c>
      <c r="M78" s="19">
        <v>41395</v>
      </c>
    </row>
    <row r="79" spans="1:13">
      <c r="A79" s="17" t="s">
        <v>16</v>
      </c>
      <c r="B79" s="17" t="s">
        <v>17</v>
      </c>
      <c r="C79" s="21" t="s">
        <v>18</v>
      </c>
      <c r="D79" s="23" t="s">
        <v>19</v>
      </c>
      <c r="E79" s="23"/>
      <c r="F79" s="23"/>
      <c r="G79" s="23" t="s">
        <v>20</v>
      </c>
      <c r="H79" s="23"/>
      <c r="I79" s="23" t="s">
        <v>21</v>
      </c>
      <c r="J79" s="23">
        <v>155</v>
      </c>
      <c r="K79" s="31" t="s">
        <v>22</v>
      </c>
      <c r="L79" s="31">
        <v>155</v>
      </c>
      <c r="M79" s="19">
        <v>41395</v>
      </c>
    </row>
    <row r="80" spans="1:13">
      <c r="A80" s="17" t="s">
        <v>16</v>
      </c>
      <c r="B80" s="17" t="s">
        <v>17</v>
      </c>
      <c r="C80" s="21" t="s">
        <v>18</v>
      </c>
      <c r="D80" s="23" t="s">
        <v>19</v>
      </c>
      <c r="E80" s="23"/>
      <c r="F80" s="23"/>
      <c r="G80" s="23" t="s">
        <v>20</v>
      </c>
      <c r="H80" s="23"/>
      <c r="I80" s="23" t="s">
        <v>21</v>
      </c>
      <c r="J80" s="23">
        <v>250</v>
      </c>
      <c r="K80" s="31" t="s">
        <v>22</v>
      </c>
      <c r="L80" s="31">
        <v>250</v>
      </c>
      <c r="M80" s="19">
        <v>41395</v>
      </c>
    </row>
    <row r="81" spans="1:13">
      <c r="A81" s="17" t="s">
        <v>16</v>
      </c>
      <c r="B81" s="17" t="s">
        <v>17</v>
      </c>
      <c r="C81" s="39" t="s">
        <v>23</v>
      </c>
      <c r="D81" s="40" t="s">
        <v>24</v>
      </c>
      <c r="E81" s="41"/>
      <c r="F81" s="41"/>
      <c r="G81" s="41" t="s">
        <v>20</v>
      </c>
      <c r="H81" s="41"/>
      <c r="I81" s="41" t="s">
        <v>21</v>
      </c>
      <c r="J81" s="41">
        <v>225</v>
      </c>
      <c r="K81" s="42" t="s">
        <v>22</v>
      </c>
      <c r="L81" s="42">
        <v>225</v>
      </c>
      <c r="M81" s="19">
        <v>41426</v>
      </c>
    </row>
    <row r="82" spans="1:13">
      <c r="A82" s="17" t="s">
        <v>16</v>
      </c>
      <c r="B82" s="17" t="s">
        <v>17</v>
      </c>
      <c r="C82" s="39" t="s">
        <v>23</v>
      </c>
      <c r="D82" s="41" t="s">
        <v>24</v>
      </c>
      <c r="E82" s="41"/>
      <c r="F82" s="41"/>
      <c r="G82" s="41" t="s">
        <v>20</v>
      </c>
      <c r="H82" s="41"/>
      <c r="I82" s="41" t="s">
        <v>21</v>
      </c>
      <c r="J82" s="41">
        <v>250</v>
      </c>
      <c r="K82" s="42" t="s">
        <v>22</v>
      </c>
      <c r="L82" s="42">
        <v>250</v>
      </c>
      <c r="M82" s="19">
        <v>41426</v>
      </c>
    </row>
    <row r="83" spans="1:13">
      <c r="A83" s="17" t="s">
        <v>16</v>
      </c>
      <c r="B83" s="17" t="s">
        <v>17</v>
      </c>
      <c r="C83" s="39" t="s">
        <v>18</v>
      </c>
      <c r="D83" s="41" t="s">
        <v>19</v>
      </c>
      <c r="E83" s="41"/>
      <c r="F83" s="41"/>
      <c r="G83" s="41" t="s">
        <v>20</v>
      </c>
      <c r="H83" s="41"/>
      <c r="I83" s="41" t="s">
        <v>21</v>
      </c>
      <c r="J83" s="41">
        <v>300</v>
      </c>
      <c r="K83" s="42" t="s">
        <v>22</v>
      </c>
      <c r="L83" s="42">
        <v>300</v>
      </c>
      <c r="M83" s="19">
        <v>41426</v>
      </c>
    </row>
    <row r="84" spans="1:13">
      <c r="A84" s="17" t="s">
        <v>16</v>
      </c>
      <c r="B84" s="17" t="s">
        <v>17</v>
      </c>
      <c r="C84" s="39" t="s">
        <v>18</v>
      </c>
      <c r="D84" s="41" t="s">
        <v>19</v>
      </c>
      <c r="E84" s="41"/>
      <c r="F84" s="41"/>
      <c r="G84" s="41" t="s">
        <v>20</v>
      </c>
      <c r="H84" s="41"/>
      <c r="I84" s="41" t="s">
        <v>21</v>
      </c>
      <c r="J84" s="41">
        <v>260</v>
      </c>
      <c r="K84" s="42" t="s">
        <v>22</v>
      </c>
      <c r="L84" s="42">
        <v>260</v>
      </c>
      <c r="M84" s="19">
        <v>41426</v>
      </c>
    </row>
    <row r="85" spans="1:13">
      <c r="A85" s="17" t="s">
        <v>16</v>
      </c>
      <c r="B85" s="17" t="s">
        <v>17</v>
      </c>
      <c r="C85" s="39" t="s">
        <v>83</v>
      </c>
      <c r="D85" s="41"/>
      <c r="E85" s="41"/>
      <c r="F85" s="41"/>
      <c r="G85" s="41" t="s">
        <v>20</v>
      </c>
      <c r="H85" s="41"/>
      <c r="I85" s="41" t="s">
        <v>21</v>
      </c>
      <c r="J85" s="41">
        <v>100</v>
      </c>
      <c r="K85" s="42" t="s">
        <v>22</v>
      </c>
      <c r="L85" s="42">
        <v>100</v>
      </c>
      <c r="M85" s="19">
        <v>41426</v>
      </c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8"/>
      <c r="L86" s="18">
        <f>SUM(L7:L85)</f>
        <v>14919.850000000002</v>
      </c>
      <c r="M86" s="19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8"/>
      <c r="L87" s="18"/>
      <c r="M87" s="19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8"/>
      <c r="L88" s="18"/>
      <c r="M88" s="19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8"/>
      <c r="L89" s="18"/>
      <c r="M89" s="19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8"/>
      <c r="L90" s="18"/>
      <c r="M90" s="19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8"/>
      <c r="L91" s="18"/>
      <c r="M91" s="19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8"/>
      <c r="L92" s="18"/>
      <c r="M92" s="19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8"/>
      <c r="L93" s="18"/>
      <c r="M93" s="19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8"/>
      <c r="L94" s="18"/>
      <c r="M94" s="19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8"/>
      <c r="L95" s="18"/>
      <c r="M95" s="19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8"/>
      <c r="L96" s="18"/>
      <c r="M96" s="19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8"/>
      <c r="L97" s="18"/>
      <c r="M97" s="19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8"/>
      <c r="L98" s="18"/>
      <c r="M98" s="19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8"/>
      <c r="L99" s="18"/>
      <c r="M99" s="19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8"/>
      <c r="L100" s="18"/>
      <c r="M100" s="19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8"/>
      <c r="L101" s="18"/>
      <c r="M101" s="19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8"/>
      <c r="L102" s="18"/>
      <c r="M102" s="19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8"/>
      <c r="L103" s="18"/>
      <c r="M103" s="19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8"/>
      <c r="L104" s="18"/>
      <c r="M104" s="19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8"/>
      <c r="L105" s="18"/>
      <c r="M105" s="19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8"/>
      <c r="L106" s="18"/>
      <c r="M106" s="19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8"/>
      <c r="L107" s="18"/>
      <c r="M107" s="19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8"/>
      <c r="L108" s="18"/>
      <c r="M108" s="19"/>
    </row>
    <row r="109" spans="1:1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8"/>
      <c r="L109" s="18"/>
      <c r="M109" s="19"/>
    </row>
    <row r="110" spans="1:1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8"/>
      <c r="L110" s="18"/>
      <c r="M110" s="19"/>
    </row>
    <row r="111" spans="1:1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8"/>
      <c r="L111" s="18"/>
      <c r="M111" s="19"/>
    </row>
    <row r="112" spans="1:1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8"/>
      <c r="L112" s="18"/>
      <c r="M112" s="19"/>
    </row>
    <row r="113" spans="1: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8"/>
      <c r="L113" s="18"/>
      <c r="M113" s="19"/>
    </row>
    <row r="114" spans="1:1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8"/>
      <c r="L114" s="18"/>
      <c r="M114" s="19"/>
    </row>
    <row r="115" spans="1:1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8"/>
      <c r="L115" s="18"/>
      <c r="M115" s="19"/>
    </row>
    <row r="116" spans="1:1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8"/>
      <c r="L116" s="18"/>
      <c r="M116" s="19"/>
    </row>
    <row r="117" spans="1:1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8"/>
      <c r="L117" s="18"/>
      <c r="M117" s="19"/>
    </row>
    <row r="118" spans="1:1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8"/>
      <c r="L118" s="18"/>
      <c r="M118" s="19"/>
    </row>
    <row r="119" spans="1:1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8"/>
      <c r="L119" s="18"/>
      <c r="M119" s="19"/>
    </row>
    <row r="120" spans="1:1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8"/>
      <c r="L120" s="18"/>
      <c r="M120" s="19"/>
    </row>
    <row r="121" spans="1:1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8"/>
      <c r="L121" s="18"/>
      <c r="M121" s="19"/>
    </row>
    <row r="122" spans="1:1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8"/>
      <c r="L122" s="18"/>
      <c r="M122" s="19"/>
    </row>
    <row r="123" spans="1:1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8"/>
      <c r="L123" s="18"/>
      <c r="M123" s="19"/>
    </row>
    <row r="124" spans="1:1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8"/>
      <c r="L124" s="18"/>
      <c r="M124" s="19"/>
    </row>
    <row r="125" spans="1:1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8"/>
      <c r="L125" s="18"/>
      <c r="M125" s="19"/>
    </row>
    <row r="126" spans="1:1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8"/>
      <c r="L126" s="18"/>
      <c r="M126" s="19"/>
    </row>
    <row r="127" spans="1:1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8"/>
      <c r="L127" s="18"/>
      <c r="M127" s="19"/>
    </row>
    <row r="128" spans="1:1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8"/>
      <c r="L128" s="18"/>
      <c r="M128" s="19"/>
    </row>
    <row r="129" spans="1:1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8"/>
      <c r="L129" s="18"/>
      <c r="M129" s="19"/>
    </row>
    <row r="130" spans="1:1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8"/>
      <c r="L130" s="18"/>
      <c r="M130" s="19"/>
    </row>
    <row r="131" spans="1:1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8"/>
      <c r="L131" s="18"/>
      <c r="M131" s="19"/>
    </row>
    <row r="132" spans="1:1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8"/>
      <c r="L132" s="18"/>
      <c r="M132" s="19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8"/>
      <c r="L133" s="18"/>
      <c r="M133" s="19"/>
    </row>
    <row r="134" spans="1:1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8"/>
      <c r="L134" s="18"/>
      <c r="M134" s="19"/>
    </row>
    <row r="135" spans="1:1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8"/>
      <c r="L135" s="18"/>
      <c r="M135" s="19"/>
    </row>
    <row r="136" spans="1:1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8"/>
      <c r="L136" s="18"/>
      <c r="M136" s="19"/>
    </row>
    <row r="137" spans="1:1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8"/>
      <c r="L137" s="18"/>
      <c r="M137" s="19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8"/>
      <c r="L138" s="18"/>
      <c r="M138" s="19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8"/>
      <c r="L139" s="18"/>
      <c r="M139" s="19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8"/>
      <c r="L140" s="18"/>
      <c r="M140" s="19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8"/>
      <c r="L141" s="18"/>
      <c r="M141" s="19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8"/>
      <c r="L142" s="18"/>
      <c r="M142" s="19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8"/>
      <c r="L143" s="18"/>
      <c r="M143" s="19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8"/>
      <c r="L144" s="18"/>
      <c r="M144" s="19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8"/>
      <c r="L145" s="18"/>
      <c r="M145" s="19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8"/>
      <c r="L146" s="18"/>
      <c r="M146" s="19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8"/>
      <c r="L147" s="18"/>
      <c r="M147" s="19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8"/>
      <c r="L148" s="18"/>
      <c r="M148" s="19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8"/>
      <c r="L149" s="18"/>
      <c r="M149" s="19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8"/>
      <c r="L150" s="18"/>
      <c r="M150" s="19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8"/>
      <c r="L151" s="18"/>
      <c r="M151" s="19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8"/>
      <c r="L152" s="18"/>
      <c r="M152" s="19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8"/>
      <c r="L153" s="18"/>
      <c r="M153" s="19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8"/>
      <c r="L154" s="18"/>
      <c r="M154" s="19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8"/>
      <c r="L155" s="18"/>
      <c r="M155" s="19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8"/>
      <c r="L156" s="18"/>
      <c r="M156" s="19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8"/>
      <c r="L157" s="18"/>
      <c r="M157" s="19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8"/>
      <c r="L158" s="18"/>
      <c r="M158" s="19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8"/>
      <c r="L159" s="18"/>
      <c r="M159" s="19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8"/>
      <c r="L160" s="18"/>
      <c r="M160" s="19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8"/>
      <c r="L161" s="18"/>
      <c r="M161" s="19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8"/>
      <c r="L162" s="18"/>
      <c r="M162" s="19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8"/>
      <c r="L163" s="18"/>
      <c r="M163" s="19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8"/>
      <c r="L164" s="18"/>
      <c r="M164" s="19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8"/>
      <c r="L165" s="18"/>
      <c r="M165" s="19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8"/>
      <c r="L166" s="18"/>
      <c r="M166" s="19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8"/>
      <c r="L167" s="18"/>
      <c r="M167" s="19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8"/>
      <c r="L168" s="18"/>
      <c r="M168" s="19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8"/>
      <c r="L169" s="18"/>
      <c r="M169" s="19"/>
    </row>
  </sheetData>
  <autoFilter ref="A6:M62">
    <sortState ref="A7:M62">
      <sortCondition ref="M7:M62"/>
      <sortCondition ref="A7:A62"/>
      <sortCondition ref="E7:E62"/>
    </sortState>
  </autoFilter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589 WASTE OIL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2013-08-28T18:41:02Z</dcterms:created>
  <dcterms:modified xsi:type="dcterms:W3CDTF">2013-08-28T18:41:19Z</dcterms:modified>
</cp:coreProperties>
</file>