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458-STORAGEBOX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'458-STORAGEBOX'!$A$5:$L$5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" i="1" l="1"/>
  <c r="K112" i="1"/>
  <c r="K111" i="1"/>
  <c r="K110" i="1"/>
  <c r="K109" i="1"/>
  <c r="K108" i="1"/>
  <c r="K107" i="1"/>
  <c r="K106" i="1"/>
  <c r="K105" i="1"/>
  <c r="K104" i="1"/>
  <c r="K102" i="1"/>
  <c r="K100" i="1"/>
  <c r="K99" i="1"/>
  <c r="K98" i="1"/>
  <c r="K96" i="1"/>
  <c r="K95" i="1"/>
  <c r="K94" i="1"/>
  <c r="K93" i="1"/>
  <c r="K89" i="1"/>
  <c r="K88" i="1"/>
  <c r="K87" i="1"/>
  <c r="K86" i="1"/>
  <c r="K85" i="1"/>
  <c r="K82" i="1"/>
  <c r="K80" i="1"/>
  <c r="K79" i="1"/>
  <c r="K78" i="1"/>
  <c r="K77" i="1"/>
  <c r="K75" i="1"/>
  <c r="K74" i="1"/>
  <c r="K73" i="1"/>
  <c r="K72" i="1"/>
  <c r="K71" i="1"/>
  <c r="K60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23" i="1"/>
  <c r="K22" i="1"/>
  <c r="K21" i="1"/>
  <c r="K20" i="1"/>
  <c r="K19" i="1"/>
  <c r="K18" i="1"/>
  <c r="A4" i="1" l="1"/>
</calcChain>
</file>

<file path=xl/sharedStrings.xml><?xml version="1.0" encoding="utf-8"?>
<sst xmlns="http://schemas.openxmlformats.org/spreadsheetml/2006/main" count="705" uniqueCount="127">
  <si>
    <t>Contract Title:  Storage Boxes - Acid Free, Double Walled and Destruction</t>
  </si>
  <si>
    <t>Number:  GSS12458-STORAGEBOX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</si>
  <si>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</si>
  <si>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</si>
  <si>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</si>
  <si>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</si>
  <si>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</si>
  <si>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</si>
  <si>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</si>
  <si>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</si>
  <si>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</si>
  <si>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</si>
  <si>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</si>
  <si>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</si>
  <si>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PAIGE COMPANY</t>
  </si>
  <si>
    <t>State Agency</t>
  </si>
  <si>
    <t>Department of Health &amp; Social Services</t>
  </si>
  <si>
    <t>Department of DDS</t>
  </si>
  <si>
    <t>Double Walled Boxes</t>
  </si>
  <si>
    <t>Yes</t>
  </si>
  <si>
    <t>#2</t>
  </si>
  <si>
    <t>Division of Social Services</t>
  </si>
  <si>
    <t>Department of Natural Resources &amp; Environmental Control</t>
  </si>
  <si>
    <t>Division of Water Resources</t>
  </si>
  <si>
    <t>Department of State</t>
  </si>
  <si>
    <t>Office of State Bank</t>
  </si>
  <si>
    <t>Fire Prevention Commission</t>
  </si>
  <si>
    <t>FIRE SCHOOL</t>
  </si>
  <si>
    <t>Acid-Free Boxes</t>
  </si>
  <si>
    <t>#1</t>
  </si>
  <si>
    <t>School</t>
  </si>
  <si>
    <t>Appoquinimink School Dist</t>
  </si>
  <si>
    <t>ASD</t>
  </si>
  <si>
    <t>Christina School Dist</t>
  </si>
  <si>
    <t>CSD</t>
  </si>
  <si>
    <t>Sussex Tech School Dist</t>
  </si>
  <si>
    <t>STSD</t>
  </si>
  <si>
    <t>Other</t>
  </si>
  <si>
    <t>OTHER - Municipaltiy / Non-Profit</t>
  </si>
  <si>
    <t>Meadowood School</t>
  </si>
  <si>
    <t>Newark High School</t>
  </si>
  <si>
    <t>Department of Finance</t>
  </si>
  <si>
    <t>Division of Revenue</t>
  </si>
  <si>
    <t>Destruction Boxes</t>
  </si>
  <si>
    <t>#3</t>
  </si>
  <si>
    <t>Social Services</t>
  </si>
  <si>
    <t>Division of Libraries</t>
  </si>
  <si>
    <t>Judicial Department</t>
  </si>
  <si>
    <t>Administrative Division</t>
  </si>
  <si>
    <t>Indian River School Dist</t>
  </si>
  <si>
    <t>Business Office</t>
  </si>
  <si>
    <t>Seaford School Dist</t>
  </si>
  <si>
    <t>SSD</t>
  </si>
  <si>
    <t>Acid Free Boxes</t>
  </si>
  <si>
    <t>Department of Correction</t>
  </si>
  <si>
    <t>Administrative</t>
  </si>
  <si>
    <t>#15 Miracle Boxes</t>
  </si>
  <si>
    <t>Department of Health</t>
  </si>
  <si>
    <t>Division of DDS</t>
  </si>
  <si>
    <t>#1110 Acid-Free Boxes</t>
  </si>
  <si>
    <t>Executive</t>
  </si>
  <si>
    <t>Office of Controller General</t>
  </si>
  <si>
    <t>#803 Destruction Boxes</t>
  </si>
  <si>
    <t>Administratve</t>
  </si>
  <si>
    <t>Sussex County Council</t>
  </si>
  <si>
    <t>New Castle Co Votech</t>
  </si>
  <si>
    <t>Department of Education</t>
  </si>
  <si>
    <t>DOE</t>
  </si>
  <si>
    <t xml:space="preserve"> Division of Social Services</t>
  </si>
  <si>
    <t>Division of Public Health</t>
  </si>
  <si>
    <t>Department of Labor</t>
  </si>
  <si>
    <t>Division of Voc. Rehab.</t>
  </si>
  <si>
    <t>DNREC</t>
  </si>
  <si>
    <t>#1110 Acid--Fee Boxes</t>
  </si>
  <si>
    <t xml:space="preserve"> Court of Common Pleas</t>
  </si>
  <si>
    <t>CCP</t>
  </si>
  <si>
    <t>Brandywine School Dist</t>
  </si>
  <si>
    <t>BSD</t>
  </si>
  <si>
    <t>Department of Services for Children, Youth &amp; Families</t>
  </si>
  <si>
    <t>DSCYF</t>
  </si>
  <si>
    <t>Division of Corporations</t>
  </si>
  <si>
    <t>New Castle County Dept of Wills</t>
  </si>
  <si>
    <t>#1 Acid-Free Boxes</t>
  </si>
  <si>
    <t>Admin</t>
  </si>
  <si>
    <t>#15  Miracle Box</t>
  </si>
  <si>
    <t>Division of  Labor Relations</t>
  </si>
  <si>
    <t>Division of Unemployment Insurance</t>
  </si>
  <si>
    <t>#15 Miracle Box</t>
  </si>
  <si>
    <t>Department of Transportation</t>
  </si>
  <si>
    <t>DOT</t>
  </si>
  <si>
    <t xml:space="preserve"> Office of the Peace Court</t>
  </si>
  <si>
    <t>Delaware Supreme Court</t>
  </si>
  <si>
    <t>#1110 Acid-Free</t>
  </si>
  <si>
    <t>Justice to the Peace Court</t>
  </si>
  <si>
    <t>Delaware Psychiatric Center</t>
  </si>
  <si>
    <t>Department of Youth</t>
  </si>
  <si>
    <t>Secretary of State</t>
  </si>
  <si>
    <t>Superior Court</t>
  </si>
  <si>
    <t xml:space="preserve"> #1110 Acid-Free Box</t>
  </si>
  <si>
    <t>Capital School Dist</t>
  </si>
  <si>
    <t>Capital Schoool District</t>
  </si>
  <si>
    <t xml:space="preserve"> #15 Miracle Boxes</t>
  </si>
  <si>
    <t>Division  of Mgnt Services</t>
  </si>
  <si>
    <t>Division of Motor Vehicles</t>
  </si>
  <si>
    <t>Administrarive Office of the Courts</t>
  </si>
  <si>
    <t>Administrative Office of The Courts</t>
  </si>
  <si>
    <t>Court of Common Pleas</t>
  </si>
  <si>
    <t>Town of Wyoming</t>
  </si>
  <si>
    <t>DELDOT</t>
  </si>
  <si>
    <t>DSD</t>
  </si>
  <si>
    <t>Milford School Dist</t>
  </si>
  <si>
    <t>MSD</t>
  </si>
  <si>
    <t>Red Clay School Dist</t>
  </si>
  <si>
    <t>RCSD</t>
  </si>
  <si>
    <t>City of Newark</t>
  </si>
  <si>
    <t>Sussex  County Dept of Wills</t>
  </si>
  <si>
    <t>DOC</t>
  </si>
  <si>
    <t>Division of Child Support Reinforcement</t>
  </si>
  <si>
    <t>Sussex</t>
  </si>
  <si>
    <t>Ocean County</t>
  </si>
  <si>
    <t>DHSSS</t>
  </si>
  <si>
    <t>#803 Destruction Box</t>
  </si>
  <si>
    <t>Office of Treasurer</t>
  </si>
  <si>
    <t>Charter School</t>
  </si>
  <si>
    <t>Colonial School Dist</t>
  </si>
  <si>
    <t xml:space="preserve"> Colonial School Dist</t>
  </si>
  <si>
    <t xml:space="preserve"> Red Clay School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</si>
</sst>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107" activePane="bottomLeft" state="frozen"/>
      <selection pane="bottomLeft" activeCell="C122" sqref="C122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25</v>
      </c>
      <c r="I6" s="25">
        <v>125</v>
      </c>
      <c r="J6" s="26">
        <v>2.64</v>
      </c>
      <c r="K6" s="26">
        <v>330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21</v>
      </c>
      <c r="E7" s="25" t="s">
        <v>18</v>
      </c>
      <c r="F7" s="25" t="s">
        <v>19</v>
      </c>
      <c r="G7" s="25" t="s">
        <v>20</v>
      </c>
      <c r="H7" s="25">
        <v>25</v>
      </c>
      <c r="I7" s="25">
        <v>125</v>
      </c>
      <c r="J7" s="26">
        <v>2.64</v>
      </c>
      <c r="K7" s="26">
        <v>330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23</v>
      </c>
      <c r="E8" s="25" t="s">
        <v>18</v>
      </c>
      <c r="F8" s="25" t="s">
        <v>19</v>
      </c>
      <c r="G8" s="25" t="s">
        <v>20</v>
      </c>
      <c r="H8" s="25">
        <v>25</v>
      </c>
      <c r="I8" s="25">
        <v>50</v>
      </c>
      <c r="J8" s="26">
        <v>4.55</v>
      </c>
      <c r="K8" s="26">
        <v>227.5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24</v>
      </c>
      <c r="D9" s="25" t="s">
        <v>25</v>
      </c>
      <c r="E9" s="25" t="s">
        <v>18</v>
      </c>
      <c r="F9" s="25" t="s">
        <v>19</v>
      </c>
      <c r="G9" s="25" t="s">
        <v>20</v>
      </c>
      <c r="H9" s="25">
        <v>25</v>
      </c>
      <c r="I9" s="25">
        <v>150</v>
      </c>
      <c r="J9" s="26">
        <v>2.64</v>
      </c>
      <c r="K9" s="26">
        <v>396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24</v>
      </c>
      <c r="D10" s="25" t="s">
        <v>25</v>
      </c>
      <c r="E10" s="25" t="s">
        <v>18</v>
      </c>
      <c r="F10" s="25" t="s">
        <v>19</v>
      </c>
      <c r="G10" s="25" t="s">
        <v>20</v>
      </c>
      <c r="H10" s="25">
        <v>25</v>
      </c>
      <c r="I10" s="25">
        <v>150</v>
      </c>
      <c r="J10" s="26">
        <v>2.64</v>
      </c>
      <c r="K10" s="26">
        <v>396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26</v>
      </c>
      <c r="D11" s="25" t="s">
        <v>27</v>
      </c>
      <c r="E11" s="25" t="s">
        <v>28</v>
      </c>
      <c r="F11" s="25" t="s">
        <v>19</v>
      </c>
      <c r="G11" s="25" t="s">
        <v>29</v>
      </c>
      <c r="H11" s="25">
        <v>20</v>
      </c>
      <c r="I11" s="25">
        <v>60</v>
      </c>
      <c r="J11" s="26">
        <v>6.11</v>
      </c>
      <c r="K11" s="26">
        <v>366.6</v>
      </c>
      <c r="L11" s="27">
        <v>42186</v>
      </c>
    </row>
    <row r="12" spans="1:12" x14ac:dyDescent="0.25">
      <c r="A12" s="24" t="s">
        <v>14</v>
      </c>
      <c r="B12" s="25" t="s">
        <v>30</v>
      </c>
      <c r="C12" s="25" t="s">
        <v>31</v>
      </c>
      <c r="D12" s="25" t="s">
        <v>32</v>
      </c>
      <c r="E12" s="25" t="s">
        <v>28</v>
      </c>
      <c r="F12" s="25" t="s">
        <v>19</v>
      </c>
      <c r="G12" s="25" t="s">
        <v>29</v>
      </c>
      <c r="H12" s="25">
        <v>20</v>
      </c>
      <c r="I12" s="25">
        <v>40</v>
      </c>
      <c r="J12" s="26">
        <v>7.59</v>
      </c>
      <c r="K12" s="26">
        <v>598.08000000000004</v>
      </c>
      <c r="L12" s="27">
        <v>42186</v>
      </c>
    </row>
    <row r="13" spans="1:12" x14ac:dyDescent="0.25">
      <c r="A13" s="24" t="s">
        <v>14</v>
      </c>
      <c r="B13" s="25" t="s">
        <v>30</v>
      </c>
      <c r="C13" s="25" t="s">
        <v>33</v>
      </c>
      <c r="D13" s="25" t="s">
        <v>34</v>
      </c>
      <c r="E13" s="28" t="s">
        <v>18</v>
      </c>
      <c r="F13" s="25" t="s">
        <v>19</v>
      </c>
      <c r="G13" s="25" t="s">
        <v>20</v>
      </c>
      <c r="H13" s="25">
        <v>25</v>
      </c>
      <c r="I13" s="25">
        <v>375</v>
      </c>
      <c r="J13" s="26">
        <v>2.59</v>
      </c>
      <c r="K13" s="26">
        <v>518</v>
      </c>
      <c r="L13" s="27">
        <v>42186</v>
      </c>
    </row>
    <row r="14" spans="1:12" x14ac:dyDescent="0.25">
      <c r="A14" s="24" t="s">
        <v>14</v>
      </c>
      <c r="B14" s="25" t="s">
        <v>30</v>
      </c>
      <c r="C14" s="25" t="s">
        <v>35</v>
      </c>
      <c r="D14" s="25" t="s">
        <v>36</v>
      </c>
      <c r="E14" s="25" t="s">
        <v>18</v>
      </c>
      <c r="F14" s="25" t="s">
        <v>19</v>
      </c>
      <c r="G14" s="25" t="s">
        <v>20</v>
      </c>
      <c r="H14" s="25">
        <v>25</v>
      </c>
      <c r="I14" s="25">
        <v>50</v>
      </c>
      <c r="J14" s="26">
        <v>4.55</v>
      </c>
      <c r="K14" s="26">
        <v>227.5</v>
      </c>
      <c r="L14" s="27">
        <v>42186</v>
      </c>
    </row>
    <row r="15" spans="1:12" x14ac:dyDescent="0.25">
      <c r="A15" s="24" t="s">
        <v>14</v>
      </c>
      <c r="B15" s="25" t="s">
        <v>37</v>
      </c>
      <c r="C15" s="25" t="s">
        <v>38</v>
      </c>
      <c r="D15" s="25" t="s">
        <v>39</v>
      </c>
      <c r="E15" s="25" t="s">
        <v>18</v>
      </c>
      <c r="F15" s="25" t="s">
        <v>19</v>
      </c>
      <c r="G15" s="25" t="s">
        <v>20</v>
      </c>
      <c r="H15" s="25">
        <v>25</v>
      </c>
      <c r="I15" s="25">
        <v>50</v>
      </c>
      <c r="J15" s="26">
        <v>4.55</v>
      </c>
      <c r="K15" s="26">
        <v>227.5</v>
      </c>
      <c r="L15" s="27">
        <v>42186</v>
      </c>
    </row>
    <row r="16" spans="1:12" x14ac:dyDescent="0.25">
      <c r="A16" s="24" t="s">
        <v>14</v>
      </c>
      <c r="B16" s="25" t="s">
        <v>37</v>
      </c>
      <c r="C16" s="25" t="s">
        <v>38</v>
      </c>
      <c r="D16" s="25" t="s">
        <v>40</v>
      </c>
      <c r="E16" s="25" t="s">
        <v>18</v>
      </c>
      <c r="F16" s="25" t="s">
        <v>19</v>
      </c>
      <c r="G16" s="25" t="s">
        <v>20</v>
      </c>
      <c r="H16" s="25">
        <v>25</v>
      </c>
      <c r="I16" s="25">
        <v>200</v>
      </c>
      <c r="J16" s="26">
        <v>2.64</v>
      </c>
      <c r="K16" s="26">
        <v>528</v>
      </c>
      <c r="L16" s="27">
        <v>42186</v>
      </c>
    </row>
    <row r="17" spans="1:12" x14ac:dyDescent="0.25">
      <c r="A17" s="24" t="s">
        <v>14</v>
      </c>
      <c r="B17" s="25" t="s">
        <v>15</v>
      </c>
      <c r="C17" s="25" t="s">
        <v>41</v>
      </c>
      <c r="D17" s="25" t="s">
        <v>42</v>
      </c>
      <c r="E17" s="25" t="s">
        <v>43</v>
      </c>
      <c r="F17" s="25" t="s">
        <v>19</v>
      </c>
      <c r="G17" s="25" t="s">
        <v>44</v>
      </c>
      <c r="H17" s="25">
        <v>12</v>
      </c>
      <c r="I17" s="25">
        <v>336</v>
      </c>
      <c r="J17" s="26">
        <v>1.78</v>
      </c>
      <c r="K17" s="26">
        <v>598.08000000000004</v>
      </c>
      <c r="L17" s="27">
        <v>42217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45</v>
      </c>
      <c r="E18" s="25" t="s">
        <v>18</v>
      </c>
      <c r="F18" s="25" t="s">
        <v>19</v>
      </c>
      <c r="G18" s="25" t="s">
        <v>20</v>
      </c>
      <c r="H18" s="25">
        <v>25</v>
      </c>
      <c r="I18" s="25">
        <v>125</v>
      </c>
      <c r="J18" s="26">
        <v>2.64</v>
      </c>
      <c r="K18" s="26">
        <f t="shared" ref="K18:K23" si="0">I18*J18</f>
        <v>330</v>
      </c>
      <c r="L18" s="27">
        <v>42217</v>
      </c>
    </row>
    <row r="19" spans="1:12" x14ac:dyDescent="0.25">
      <c r="A19" s="24" t="s">
        <v>14</v>
      </c>
      <c r="B19" s="25" t="s">
        <v>15</v>
      </c>
      <c r="C19" s="25" t="s">
        <v>24</v>
      </c>
      <c r="D19" s="25" t="s">
        <v>46</v>
      </c>
      <c r="E19" s="25" t="s">
        <v>18</v>
      </c>
      <c r="F19" s="25" t="s">
        <v>19</v>
      </c>
      <c r="G19" s="25" t="s">
        <v>29</v>
      </c>
      <c r="H19" s="25">
        <v>25</v>
      </c>
      <c r="I19" s="25">
        <v>50</v>
      </c>
      <c r="J19" s="26">
        <v>4.55</v>
      </c>
      <c r="K19" s="26">
        <f t="shared" si="0"/>
        <v>227.5</v>
      </c>
      <c r="L19" s="27">
        <v>42217</v>
      </c>
    </row>
    <row r="20" spans="1:12" x14ac:dyDescent="0.25">
      <c r="A20" s="24" t="s">
        <v>14</v>
      </c>
      <c r="B20" s="25" t="s">
        <v>15</v>
      </c>
      <c r="C20" s="25" t="s">
        <v>47</v>
      </c>
      <c r="D20" s="25" t="s">
        <v>48</v>
      </c>
      <c r="E20" s="25" t="s">
        <v>43</v>
      </c>
      <c r="F20" s="25" t="s">
        <v>19</v>
      </c>
      <c r="G20" s="25" t="s">
        <v>44</v>
      </c>
      <c r="H20" s="25">
        <v>12</v>
      </c>
      <c r="I20" s="25">
        <v>336</v>
      </c>
      <c r="J20" s="26">
        <v>1.78</v>
      </c>
      <c r="K20" s="26">
        <f t="shared" si="0"/>
        <v>598.08000000000004</v>
      </c>
      <c r="L20" s="27">
        <v>42217</v>
      </c>
    </row>
    <row r="21" spans="1:12" x14ac:dyDescent="0.25">
      <c r="A21" s="24" t="s">
        <v>14</v>
      </c>
      <c r="B21" s="25" t="s">
        <v>30</v>
      </c>
      <c r="C21" s="25" t="s">
        <v>49</v>
      </c>
      <c r="D21" s="25" t="s">
        <v>50</v>
      </c>
      <c r="E21" s="25" t="s">
        <v>18</v>
      </c>
      <c r="F21" s="25" t="s">
        <v>19</v>
      </c>
      <c r="G21" s="25" t="s">
        <v>20</v>
      </c>
      <c r="H21" s="25">
        <v>25</v>
      </c>
      <c r="I21" s="25">
        <v>125</v>
      </c>
      <c r="J21" s="26">
        <v>2.59</v>
      </c>
      <c r="K21" s="26">
        <f t="shared" si="0"/>
        <v>323.75</v>
      </c>
      <c r="L21" s="27">
        <v>42217</v>
      </c>
    </row>
    <row r="22" spans="1:12" x14ac:dyDescent="0.25">
      <c r="A22" s="24" t="s">
        <v>14</v>
      </c>
      <c r="B22" s="25" t="s">
        <v>30</v>
      </c>
      <c r="C22" s="25" t="s">
        <v>51</v>
      </c>
      <c r="D22" s="25" t="s">
        <v>52</v>
      </c>
      <c r="E22" s="25" t="s">
        <v>53</v>
      </c>
      <c r="F22" s="25" t="s">
        <v>19</v>
      </c>
      <c r="G22" s="25" t="s">
        <v>29</v>
      </c>
      <c r="H22" s="25">
        <v>20</v>
      </c>
      <c r="I22" s="25">
        <v>40</v>
      </c>
      <c r="J22" s="26">
        <v>7.69</v>
      </c>
      <c r="K22" s="26">
        <f t="shared" si="0"/>
        <v>307.60000000000002</v>
      </c>
      <c r="L22" s="27">
        <v>42217</v>
      </c>
    </row>
    <row r="23" spans="1:12" x14ac:dyDescent="0.25">
      <c r="A23" s="24" t="s">
        <v>14</v>
      </c>
      <c r="B23" s="25" t="s">
        <v>30</v>
      </c>
      <c r="C23" s="25" t="s">
        <v>51</v>
      </c>
      <c r="D23" s="25" t="s">
        <v>52</v>
      </c>
      <c r="E23" s="25" t="s">
        <v>18</v>
      </c>
      <c r="F23" s="25" t="s">
        <v>19</v>
      </c>
      <c r="G23" s="25" t="s">
        <v>20</v>
      </c>
      <c r="H23" s="25">
        <v>25</v>
      </c>
      <c r="I23" s="25">
        <v>100</v>
      </c>
      <c r="J23" s="26">
        <v>4.55</v>
      </c>
      <c r="K23" s="26">
        <f t="shared" si="0"/>
        <v>455</v>
      </c>
      <c r="L23" s="27">
        <v>42217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20</v>
      </c>
      <c r="H24" s="25">
        <v>25</v>
      </c>
      <c r="I24" s="25">
        <v>125</v>
      </c>
      <c r="J24" s="26">
        <v>2.64</v>
      </c>
      <c r="K24" s="26">
        <v>330</v>
      </c>
      <c r="L24" s="27">
        <v>42248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21</v>
      </c>
      <c r="E25" s="25" t="s">
        <v>18</v>
      </c>
      <c r="F25" s="25" t="s">
        <v>19</v>
      </c>
      <c r="G25" s="25" t="s">
        <v>20</v>
      </c>
      <c r="H25" s="25">
        <v>25</v>
      </c>
      <c r="I25" s="25">
        <v>125</v>
      </c>
      <c r="J25" s="26">
        <v>2.64</v>
      </c>
      <c r="K25" s="26">
        <v>330</v>
      </c>
      <c r="L25" s="27">
        <v>42248</v>
      </c>
    </row>
    <row r="26" spans="1:12" x14ac:dyDescent="0.25">
      <c r="A26" s="24" t="s">
        <v>14</v>
      </c>
      <c r="B26" s="25" t="s">
        <v>15</v>
      </c>
      <c r="C26" s="25" t="s">
        <v>22</v>
      </c>
      <c r="D26" s="25" t="s">
        <v>23</v>
      </c>
      <c r="E26" s="25" t="s">
        <v>18</v>
      </c>
      <c r="F26" s="25" t="s">
        <v>19</v>
      </c>
      <c r="G26" s="25" t="s">
        <v>20</v>
      </c>
      <c r="H26" s="25">
        <v>25</v>
      </c>
      <c r="I26" s="25">
        <v>50</v>
      </c>
      <c r="J26" s="26">
        <v>4.55</v>
      </c>
      <c r="K26" s="26">
        <v>227.5</v>
      </c>
      <c r="L26" s="27">
        <v>42248</v>
      </c>
    </row>
    <row r="27" spans="1:12" x14ac:dyDescent="0.25">
      <c r="A27" s="24" t="s">
        <v>14</v>
      </c>
      <c r="B27" s="25" t="s">
        <v>15</v>
      </c>
      <c r="C27" s="25" t="s">
        <v>24</v>
      </c>
      <c r="D27" s="25" t="s">
        <v>25</v>
      </c>
      <c r="E27" s="25" t="s">
        <v>18</v>
      </c>
      <c r="F27" s="25" t="s">
        <v>19</v>
      </c>
      <c r="G27" s="25" t="s">
        <v>20</v>
      </c>
      <c r="H27" s="25">
        <v>25</v>
      </c>
      <c r="I27" s="25">
        <v>150</v>
      </c>
      <c r="J27" s="26">
        <v>2.64</v>
      </c>
      <c r="K27" s="26">
        <v>396</v>
      </c>
      <c r="L27" s="27">
        <v>42248</v>
      </c>
    </row>
    <row r="28" spans="1:12" x14ac:dyDescent="0.25">
      <c r="A28" s="24" t="s">
        <v>14</v>
      </c>
      <c r="B28" s="25" t="s">
        <v>15</v>
      </c>
      <c r="C28" s="25" t="s">
        <v>24</v>
      </c>
      <c r="D28" s="25" t="s">
        <v>25</v>
      </c>
      <c r="E28" s="25" t="s">
        <v>18</v>
      </c>
      <c r="F28" s="25" t="s">
        <v>19</v>
      </c>
      <c r="G28" s="25" t="s">
        <v>20</v>
      </c>
      <c r="H28" s="25">
        <v>25</v>
      </c>
      <c r="I28" s="25">
        <v>150</v>
      </c>
      <c r="J28" s="26">
        <v>2.64</v>
      </c>
      <c r="K28" s="26">
        <v>396</v>
      </c>
      <c r="L28" s="27">
        <v>42248</v>
      </c>
    </row>
    <row r="29" spans="1:12" x14ac:dyDescent="0.25">
      <c r="A29" s="24" t="s">
        <v>14</v>
      </c>
      <c r="B29" s="25" t="s">
        <v>15</v>
      </c>
      <c r="C29" s="25" t="s">
        <v>26</v>
      </c>
      <c r="D29" s="25" t="s">
        <v>27</v>
      </c>
      <c r="E29" s="25" t="s">
        <v>28</v>
      </c>
      <c r="F29" s="25" t="s">
        <v>19</v>
      </c>
      <c r="G29" s="25" t="s">
        <v>29</v>
      </c>
      <c r="H29" s="25">
        <v>20</v>
      </c>
      <c r="I29" s="25">
        <v>60</v>
      </c>
      <c r="J29" s="26">
        <v>6.11</v>
      </c>
      <c r="K29" s="26">
        <v>366.6</v>
      </c>
      <c r="L29" s="27">
        <v>42248</v>
      </c>
    </row>
    <row r="30" spans="1:12" x14ac:dyDescent="0.25">
      <c r="A30" s="24" t="s">
        <v>14</v>
      </c>
      <c r="B30" s="25" t="s">
        <v>30</v>
      </c>
      <c r="C30" s="25" t="s">
        <v>31</v>
      </c>
      <c r="D30" s="25" t="s">
        <v>32</v>
      </c>
      <c r="E30" s="25" t="s">
        <v>28</v>
      </c>
      <c r="F30" s="25" t="s">
        <v>19</v>
      </c>
      <c r="G30" s="25" t="s">
        <v>29</v>
      </c>
      <c r="H30" s="25">
        <v>20</v>
      </c>
      <c r="I30" s="25">
        <v>40</v>
      </c>
      <c r="J30" s="26">
        <v>7.59</v>
      </c>
      <c r="K30" s="26">
        <v>598.08000000000004</v>
      </c>
      <c r="L30" s="27">
        <v>42248</v>
      </c>
    </row>
    <row r="31" spans="1:12" x14ac:dyDescent="0.25">
      <c r="A31" s="24" t="s">
        <v>14</v>
      </c>
      <c r="B31" s="25" t="s">
        <v>30</v>
      </c>
      <c r="C31" s="25" t="s">
        <v>33</v>
      </c>
      <c r="D31" s="25" t="s">
        <v>34</v>
      </c>
      <c r="E31" s="28" t="s">
        <v>18</v>
      </c>
      <c r="F31" s="25" t="s">
        <v>19</v>
      </c>
      <c r="G31" s="25" t="s">
        <v>20</v>
      </c>
      <c r="H31" s="25">
        <v>25</v>
      </c>
      <c r="I31" s="25">
        <v>375</v>
      </c>
      <c r="J31" s="26">
        <v>2.59</v>
      </c>
      <c r="K31" s="26">
        <v>518</v>
      </c>
      <c r="L31" s="27">
        <v>42248</v>
      </c>
    </row>
    <row r="32" spans="1:12" x14ac:dyDescent="0.25">
      <c r="A32" s="24" t="s">
        <v>14</v>
      </c>
      <c r="B32" s="25" t="s">
        <v>30</v>
      </c>
      <c r="C32" s="25" t="s">
        <v>35</v>
      </c>
      <c r="D32" s="25" t="s">
        <v>36</v>
      </c>
      <c r="E32" s="25" t="s">
        <v>18</v>
      </c>
      <c r="F32" s="25" t="s">
        <v>19</v>
      </c>
      <c r="G32" s="25" t="s">
        <v>20</v>
      </c>
      <c r="H32" s="25">
        <v>25</v>
      </c>
      <c r="I32" s="25">
        <v>50</v>
      </c>
      <c r="J32" s="26">
        <v>4.55</v>
      </c>
      <c r="K32" s="26">
        <v>227.5</v>
      </c>
      <c r="L32" s="27">
        <v>42248</v>
      </c>
    </row>
    <row r="33" spans="1:12" x14ac:dyDescent="0.25">
      <c r="A33" s="24" t="s">
        <v>14</v>
      </c>
      <c r="B33" s="25" t="s">
        <v>37</v>
      </c>
      <c r="C33" s="25" t="s">
        <v>38</v>
      </c>
      <c r="D33" s="25" t="s">
        <v>39</v>
      </c>
      <c r="E33" s="25" t="s">
        <v>18</v>
      </c>
      <c r="F33" s="25" t="s">
        <v>19</v>
      </c>
      <c r="G33" s="25" t="s">
        <v>20</v>
      </c>
      <c r="H33" s="25">
        <v>25</v>
      </c>
      <c r="I33" s="25">
        <v>50</v>
      </c>
      <c r="J33" s="26">
        <v>4.55</v>
      </c>
      <c r="K33" s="26">
        <v>227.5</v>
      </c>
      <c r="L33" s="27">
        <v>42248</v>
      </c>
    </row>
    <row r="34" spans="1:12" x14ac:dyDescent="0.25">
      <c r="A34" s="24" t="s">
        <v>14</v>
      </c>
      <c r="B34" s="25" t="s">
        <v>37</v>
      </c>
      <c r="C34" s="25" t="s">
        <v>38</v>
      </c>
      <c r="D34" s="25" t="s">
        <v>40</v>
      </c>
      <c r="E34" s="25" t="s">
        <v>18</v>
      </c>
      <c r="F34" s="25" t="s">
        <v>19</v>
      </c>
      <c r="G34" s="25" t="s">
        <v>20</v>
      </c>
      <c r="H34" s="25">
        <v>25</v>
      </c>
      <c r="I34" s="25">
        <v>200</v>
      </c>
      <c r="J34" s="26">
        <v>2.64</v>
      </c>
      <c r="K34" s="26">
        <v>528</v>
      </c>
      <c r="L34" s="27">
        <v>42248</v>
      </c>
    </row>
    <row r="35" spans="1:12" x14ac:dyDescent="0.25">
      <c r="A35" s="24" t="s">
        <v>14</v>
      </c>
      <c r="B35" s="25" t="s">
        <v>15</v>
      </c>
      <c r="C35" s="25" t="s">
        <v>54</v>
      </c>
      <c r="D35" s="25" t="s">
        <v>55</v>
      </c>
      <c r="E35" s="25" t="s">
        <v>56</v>
      </c>
      <c r="F35" s="25" t="s">
        <v>19</v>
      </c>
      <c r="G35" s="25">
        <v>2</v>
      </c>
      <c r="H35" s="25">
        <v>25</v>
      </c>
      <c r="I35" s="25">
        <v>150</v>
      </c>
      <c r="J35" s="26">
        <v>2.64</v>
      </c>
      <c r="K35" s="26">
        <f t="shared" ref="K35:K53" si="1">I35*J35</f>
        <v>396</v>
      </c>
      <c r="L35" s="27">
        <v>42278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57</v>
      </c>
      <c r="E36" s="25" t="s">
        <v>56</v>
      </c>
      <c r="F36" s="25" t="s">
        <v>19</v>
      </c>
      <c r="G36" s="25">
        <v>2</v>
      </c>
      <c r="H36" s="25">
        <v>25</v>
      </c>
      <c r="I36" s="25">
        <v>150</v>
      </c>
      <c r="J36" s="26">
        <v>2.64</v>
      </c>
      <c r="K36" s="26">
        <f t="shared" si="1"/>
        <v>396</v>
      </c>
      <c r="L36" s="27">
        <v>42278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58</v>
      </c>
      <c r="E37" s="25" t="s">
        <v>59</v>
      </c>
      <c r="F37" s="25" t="s">
        <v>19</v>
      </c>
      <c r="G37" s="25">
        <v>1</v>
      </c>
      <c r="H37" s="25">
        <v>20</v>
      </c>
      <c r="I37" s="25">
        <v>80</v>
      </c>
      <c r="J37" s="26">
        <v>6.11</v>
      </c>
      <c r="K37" s="26">
        <f t="shared" si="1"/>
        <v>488.8</v>
      </c>
      <c r="L37" s="27">
        <v>42278</v>
      </c>
    </row>
    <row r="38" spans="1:12" x14ac:dyDescent="0.25">
      <c r="A38" s="24" t="s">
        <v>14</v>
      </c>
      <c r="B38" s="25" t="s">
        <v>15</v>
      </c>
      <c r="C38" s="25" t="s">
        <v>60</v>
      </c>
      <c r="D38" s="25" t="s">
        <v>61</v>
      </c>
      <c r="E38" s="25" t="s">
        <v>56</v>
      </c>
      <c r="F38" s="25" t="s">
        <v>19</v>
      </c>
      <c r="G38" s="25">
        <v>2</v>
      </c>
      <c r="H38" s="25">
        <v>25</v>
      </c>
      <c r="I38" s="25">
        <v>50</v>
      </c>
      <c r="J38" s="26">
        <v>4.55</v>
      </c>
      <c r="K38" s="26">
        <f t="shared" si="1"/>
        <v>227.5</v>
      </c>
      <c r="L38" s="27">
        <v>42278</v>
      </c>
    </row>
    <row r="39" spans="1:12" x14ac:dyDescent="0.25">
      <c r="A39" s="24" t="s">
        <v>14</v>
      </c>
      <c r="B39" s="25" t="s">
        <v>15</v>
      </c>
      <c r="C39" s="25" t="s">
        <v>47</v>
      </c>
      <c r="D39" s="25" t="s">
        <v>55</v>
      </c>
      <c r="E39" s="25" t="s">
        <v>62</v>
      </c>
      <c r="F39" s="25" t="s">
        <v>19</v>
      </c>
      <c r="G39" s="25">
        <v>3</v>
      </c>
      <c r="H39" s="25">
        <v>12</v>
      </c>
      <c r="I39" s="25">
        <v>336</v>
      </c>
      <c r="J39" s="26">
        <v>1.78</v>
      </c>
      <c r="K39" s="26">
        <f t="shared" si="1"/>
        <v>598.08000000000004</v>
      </c>
      <c r="L39" s="27">
        <v>42278</v>
      </c>
    </row>
    <row r="40" spans="1:12" x14ac:dyDescent="0.25">
      <c r="A40" s="24" t="s">
        <v>14</v>
      </c>
      <c r="B40" s="25" t="s">
        <v>15</v>
      </c>
      <c r="C40" s="25" t="s">
        <v>47</v>
      </c>
      <c r="D40" s="25" t="s">
        <v>55</v>
      </c>
      <c r="E40" s="25" t="s">
        <v>56</v>
      </c>
      <c r="F40" s="25" t="s">
        <v>19</v>
      </c>
      <c r="G40" s="25">
        <v>2</v>
      </c>
      <c r="H40" s="25">
        <v>25</v>
      </c>
      <c r="I40" s="25">
        <v>250</v>
      </c>
      <c r="J40" s="26">
        <v>2.64</v>
      </c>
      <c r="K40" s="26">
        <f t="shared" si="1"/>
        <v>660</v>
      </c>
      <c r="L40" s="27">
        <v>42278</v>
      </c>
    </row>
    <row r="41" spans="1:12" x14ac:dyDescent="0.25">
      <c r="A41" s="24" t="s">
        <v>14</v>
      </c>
      <c r="B41" s="25" t="s">
        <v>15</v>
      </c>
      <c r="C41" s="25" t="s">
        <v>47</v>
      </c>
      <c r="D41" s="25" t="s">
        <v>63</v>
      </c>
      <c r="E41" s="25" t="s">
        <v>62</v>
      </c>
      <c r="F41" s="25" t="s">
        <v>19</v>
      </c>
      <c r="G41" s="25">
        <v>3</v>
      </c>
      <c r="H41" s="25">
        <v>12</v>
      </c>
      <c r="I41" s="25">
        <v>336</v>
      </c>
      <c r="J41" s="26">
        <v>1.78</v>
      </c>
      <c r="K41" s="26">
        <f t="shared" si="1"/>
        <v>598.08000000000004</v>
      </c>
      <c r="L41" s="27">
        <v>42278</v>
      </c>
    </row>
    <row r="42" spans="1:12" x14ac:dyDescent="0.25">
      <c r="A42" s="24" t="s">
        <v>14</v>
      </c>
      <c r="B42" s="25" t="s">
        <v>15</v>
      </c>
      <c r="C42" s="25" t="s">
        <v>38</v>
      </c>
      <c r="D42" s="25" t="s">
        <v>64</v>
      </c>
      <c r="E42" s="25" t="s">
        <v>56</v>
      </c>
      <c r="F42" s="25" t="s">
        <v>19</v>
      </c>
      <c r="G42" s="25">
        <v>2</v>
      </c>
      <c r="H42" s="25">
        <v>25</v>
      </c>
      <c r="I42" s="25">
        <v>500</v>
      </c>
      <c r="J42" s="26">
        <v>2.59</v>
      </c>
      <c r="K42" s="26">
        <f t="shared" si="1"/>
        <v>1295</v>
      </c>
      <c r="L42" s="27">
        <v>42278</v>
      </c>
    </row>
    <row r="43" spans="1:12" x14ac:dyDescent="0.25">
      <c r="A43" s="24" t="s">
        <v>14</v>
      </c>
      <c r="B43" s="25" t="s">
        <v>30</v>
      </c>
      <c r="C43" s="25" t="s">
        <v>31</v>
      </c>
      <c r="D43" s="25" t="s">
        <v>32</v>
      </c>
      <c r="E43" s="25" t="s">
        <v>59</v>
      </c>
      <c r="F43" s="25" t="s">
        <v>19</v>
      </c>
      <c r="G43" s="25">
        <v>1</v>
      </c>
      <c r="H43" s="25">
        <v>20</v>
      </c>
      <c r="I43" s="25">
        <v>40</v>
      </c>
      <c r="J43" s="26">
        <v>7.59</v>
      </c>
      <c r="K43" s="26">
        <f t="shared" si="1"/>
        <v>303.60000000000002</v>
      </c>
      <c r="L43" s="27">
        <v>42278</v>
      </c>
    </row>
    <row r="44" spans="1:12" x14ac:dyDescent="0.25">
      <c r="A44" s="24" t="s">
        <v>14</v>
      </c>
      <c r="B44" s="25" t="s">
        <v>30</v>
      </c>
      <c r="C44" s="25" t="s">
        <v>65</v>
      </c>
      <c r="D44" s="25"/>
      <c r="E44" s="25" t="s">
        <v>56</v>
      </c>
      <c r="F44" s="25" t="s">
        <v>19</v>
      </c>
      <c r="G44" s="25">
        <v>2</v>
      </c>
      <c r="H44" s="25">
        <v>25</v>
      </c>
      <c r="I44" s="25">
        <v>50</v>
      </c>
      <c r="J44" s="26">
        <v>4.55</v>
      </c>
      <c r="K44" s="26">
        <f t="shared" si="1"/>
        <v>227.5</v>
      </c>
      <c r="L44" s="27">
        <v>42278</v>
      </c>
    </row>
    <row r="45" spans="1:12" x14ac:dyDescent="0.25">
      <c r="A45" s="24" t="s">
        <v>14</v>
      </c>
      <c r="B45" s="25" t="s">
        <v>15</v>
      </c>
      <c r="C45" s="25" t="s">
        <v>54</v>
      </c>
      <c r="D45" s="25" t="s">
        <v>55</v>
      </c>
      <c r="E45" s="25" t="s">
        <v>56</v>
      </c>
      <c r="F45" s="25" t="s">
        <v>19</v>
      </c>
      <c r="G45" s="25">
        <v>2</v>
      </c>
      <c r="H45" s="25">
        <v>25</v>
      </c>
      <c r="I45" s="25">
        <v>150</v>
      </c>
      <c r="J45" s="26">
        <v>2.64</v>
      </c>
      <c r="K45" s="26">
        <f t="shared" si="1"/>
        <v>396</v>
      </c>
      <c r="L45" s="27">
        <v>42309</v>
      </c>
    </row>
    <row r="46" spans="1:12" x14ac:dyDescent="0.25">
      <c r="A46" s="24" t="s">
        <v>14</v>
      </c>
      <c r="B46" s="25" t="s">
        <v>15</v>
      </c>
      <c r="C46" s="25" t="s">
        <v>66</v>
      </c>
      <c r="D46" s="25" t="s">
        <v>67</v>
      </c>
      <c r="E46" s="25" t="s">
        <v>56</v>
      </c>
      <c r="F46" s="25" t="s">
        <v>19</v>
      </c>
      <c r="G46" s="25">
        <v>2</v>
      </c>
      <c r="H46" s="25">
        <v>25</v>
      </c>
      <c r="I46" s="25">
        <v>125</v>
      </c>
      <c r="J46" s="26">
        <v>2.64</v>
      </c>
      <c r="K46" s="26">
        <f t="shared" si="1"/>
        <v>330</v>
      </c>
      <c r="L46" s="27">
        <v>42309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68</v>
      </c>
      <c r="E47" s="25" t="s">
        <v>56</v>
      </c>
      <c r="F47" s="25" t="s">
        <v>19</v>
      </c>
      <c r="G47" s="25">
        <v>3</v>
      </c>
      <c r="H47" s="25">
        <v>25</v>
      </c>
      <c r="I47" s="25">
        <v>125</v>
      </c>
      <c r="J47" s="26">
        <v>2.64</v>
      </c>
      <c r="K47" s="26">
        <f t="shared" si="1"/>
        <v>330</v>
      </c>
      <c r="L47" s="27">
        <v>42309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69</v>
      </c>
      <c r="E48" s="25" t="s">
        <v>56</v>
      </c>
      <c r="F48" s="25" t="s">
        <v>19</v>
      </c>
      <c r="G48" s="25">
        <v>2</v>
      </c>
      <c r="H48" s="25">
        <v>25</v>
      </c>
      <c r="I48" s="25">
        <v>75</v>
      </c>
      <c r="J48" s="26">
        <v>4.55</v>
      </c>
      <c r="K48" s="26">
        <f t="shared" si="1"/>
        <v>341.25</v>
      </c>
      <c r="L48" s="27">
        <v>42309</v>
      </c>
    </row>
    <row r="49" spans="1:12" x14ac:dyDescent="0.25">
      <c r="A49" s="24" t="s">
        <v>14</v>
      </c>
      <c r="B49" s="25" t="s">
        <v>15</v>
      </c>
      <c r="C49" s="25" t="s">
        <v>70</v>
      </c>
      <c r="D49" s="25" t="s">
        <v>71</v>
      </c>
      <c r="E49" s="25" t="s">
        <v>56</v>
      </c>
      <c r="F49" s="25" t="s">
        <v>19</v>
      </c>
      <c r="G49" s="25">
        <v>2</v>
      </c>
      <c r="H49" s="25">
        <v>25</v>
      </c>
      <c r="I49" s="25">
        <v>125</v>
      </c>
      <c r="J49" s="26">
        <v>2.64</v>
      </c>
      <c r="K49" s="26">
        <f t="shared" si="1"/>
        <v>330</v>
      </c>
      <c r="L49" s="27">
        <v>42309</v>
      </c>
    </row>
    <row r="50" spans="1:12" x14ac:dyDescent="0.25">
      <c r="A50" s="24" t="s">
        <v>14</v>
      </c>
      <c r="B50" s="25" t="s">
        <v>15</v>
      </c>
      <c r="C50" s="25" t="s">
        <v>22</v>
      </c>
      <c r="D50" s="25" t="s">
        <v>72</v>
      </c>
      <c r="E50" s="25" t="s">
        <v>73</v>
      </c>
      <c r="F50" s="25" t="s">
        <v>19</v>
      </c>
      <c r="G50" s="25">
        <v>1</v>
      </c>
      <c r="H50" s="25">
        <v>20</v>
      </c>
      <c r="I50" s="25">
        <v>100</v>
      </c>
      <c r="J50" s="26">
        <v>6.11</v>
      </c>
      <c r="K50" s="26">
        <f t="shared" si="1"/>
        <v>611</v>
      </c>
      <c r="L50" s="27">
        <v>42309</v>
      </c>
    </row>
    <row r="51" spans="1:12" x14ac:dyDescent="0.25">
      <c r="A51" s="24" t="s">
        <v>14</v>
      </c>
      <c r="B51" s="25" t="s">
        <v>15</v>
      </c>
      <c r="C51" s="25" t="s">
        <v>47</v>
      </c>
      <c r="D51" s="25" t="s">
        <v>74</v>
      </c>
      <c r="E51" s="25" t="s">
        <v>56</v>
      </c>
      <c r="F51" s="25" t="s">
        <v>19</v>
      </c>
      <c r="G51" s="25">
        <v>2</v>
      </c>
      <c r="H51" s="25">
        <v>25</v>
      </c>
      <c r="I51" s="25">
        <v>75</v>
      </c>
      <c r="J51" s="26">
        <v>4.55</v>
      </c>
      <c r="K51" s="26">
        <f t="shared" si="1"/>
        <v>341.25</v>
      </c>
      <c r="L51" s="27">
        <v>42309</v>
      </c>
    </row>
    <row r="52" spans="1:12" x14ac:dyDescent="0.25">
      <c r="A52" s="24" t="s">
        <v>14</v>
      </c>
      <c r="B52" s="25" t="s">
        <v>15</v>
      </c>
      <c r="C52" s="25" t="s">
        <v>47</v>
      </c>
      <c r="D52" s="25" t="s">
        <v>63</v>
      </c>
      <c r="E52" s="25" t="s">
        <v>62</v>
      </c>
      <c r="F52" s="25" t="s">
        <v>19</v>
      </c>
      <c r="G52" s="25">
        <v>3</v>
      </c>
      <c r="H52" s="25">
        <v>12</v>
      </c>
      <c r="I52" s="25">
        <v>336</v>
      </c>
      <c r="J52" s="26">
        <v>1.78</v>
      </c>
      <c r="K52" s="26">
        <f t="shared" si="1"/>
        <v>598.08000000000004</v>
      </c>
      <c r="L52" s="27">
        <v>42309</v>
      </c>
    </row>
    <row r="53" spans="1:12" x14ac:dyDescent="0.25">
      <c r="A53" s="24" t="s">
        <v>14</v>
      </c>
      <c r="B53" s="25" t="s">
        <v>15</v>
      </c>
      <c r="C53" s="25" t="s">
        <v>47</v>
      </c>
      <c r="D53" s="25" t="s">
        <v>75</v>
      </c>
      <c r="E53" s="25" t="s">
        <v>56</v>
      </c>
      <c r="F53" s="25" t="s">
        <v>19</v>
      </c>
      <c r="G53" s="25">
        <v>2</v>
      </c>
      <c r="H53" s="25">
        <v>25</v>
      </c>
      <c r="I53" s="25">
        <v>125</v>
      </c>
      <c r="J53" s="26">
        <v>2.64</v>
      </c>
      <c r="K53" s="26">
        <f t="shared" si="1"/>
        <v>330</v>
      </c>
      <c r="L53" s="27">
        <v>42309</v>
      </c>
    </row>
    <row r="54" spans="1:12" x14ac:dyDescent="0.25">
      <c r="A54" s="24" t="s">
        <v>14</v>
      </c>
      <c r="B54" s="25" t="s">
        <v>30</v>
      </c>
      <c r="C54" s="25" t="s">
        <v>76</v>
      </c>
      <c r="D54" s="25" t="s">
        <v>77</v>
      </c>
      <c r="E54" s="25" t="s">
        <v>56</v>
      </c>
      <c r="F54" s="25" t="s">
        <v>19</v>
      </c>
      <c r="G54" s="25">
        <v>1</v>
      </c>
      <c r="H54" s="25">
        <v>25</v>
      </c>
      <c r="I54" s="25">
        <v>75</v>
      </c>
      <c r="J54" s="26">
        <v>4.55</v>
      </c>
      <c r="K54" s="26">
        <v>341.25</v>
      </c>
      <c r="L54" s="27">
        <v>42309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68</v>
      </c>
      <c r="E55" s="25" t="s">
        <v>59</v>
      </c>
      <c r="F55" s="25" t="s">
        <v>19</v>
      </c>
      <c r="G55" s="25">
        <v>1</v>
      </c>
      <c r="H55" s="25">
        <v>20</v>
      </c>
      <c r="I55" s="25">
        <v>100</v>
      </c>
      <c r="J55" s="26">
        <v>6.11</v>
      </c>
      <c r="K55" s="26">
        <f>I55*J55</f>
        <v>611</v>
      </c>
      <c r="L55" s="27">
        <v>42339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69</v>
      </c>
      <c r="E56" s="25" t="s">
        <v>56</v>
      </c>
      <c r="F56" s="25" t="s">
        <v>19</v>
      </c>
      <c r="G56" s="25">
        <v>2</v>
      </c>
      <c r="H56" s="25">
        <v>25</v>
      </c>
      <c r="I56" s="25">
        <v>125</v>
      </c>
      <c r="J56" s="26">
        <v>2.64</v>
      </c>
      <c r="K56" s="26">
        <f>I56*J56</f>
        <v>330</v>
      </c>
      <c r="L56" s="27">
        <v>42339</v>
      </c>
    </row>
    <row r="57" spans="1:12" x14ac:dyDescent="0.25">
      <c r="A57" s="24" t="s">
        <v>14</v>
      </c>
      <c r="B57" s="25" t="s">
        <v>15</v>
      </c>
      <c r="C57" s="25" t="s">
        <v>78</v>
      </c>
      <c r="D57" s="25" t="s">
        <v>79</v>
      </c>
      <c r="E57" s="25" t="s">
        <v>56</v>
      </c>
      <c r="F57" s="25" t="s">
        <v>19</v>
      </c>
      <c r="G57" s="25">
        <v>2</v>
      </c>
      <c r="H57" s="25">
        <v>25</v>
      </c>
      <c r="I57" s="25">
        <v>150</v>
      </c>
      <c r="J57" s="26">
        <v>2.64</v>
      </c>
      <c r="K57" s="26">
        <f>I57*J57</f>
        <v>396</v>
      </c>
      <c r="L57" s="27">
        <v>42339</v>
      </c>
    </row>
    <row r="58" spans="1:12" x14ac:dyDescent="0.25">
      <c r="A58" s="24" t="s">
        <v>14</v>
      </c>
      <c r="B58" s="25" t="s">
        <v>15</v>
      </c>
      <c r="C58" s="25" t="s">
        <v>24</v>
      </c>
      <c r="D58" s="25" t="s">
        <v>80</v>
      </c>
      <c r="E58" s="25" t="s">
        <v>56</v>
      </c>
      <c r="F58" s="25" t="s">
        <v>19</v>
      </c>
      <c r="G58" s="25">
        <v>2</v>
      </c>
      <c r="H58" s="25">
        <v>25</v>
      </c>
      <c r="I58" s="25">
        <v>125</v>
      </c>
      <c r="J58" s="26">
        <v>2.64</v>
      </c>
      <c r="K58" s="26">
        <f>I58*J58</f>
        <v>330</v>
      </c>
      <c r="L58" s="27">
        <v>42339</v>
      </c>
    </row>
    <row r="59" spans="1:12" x14ac:dyDescent="0.25">
      <c r="A59" s="24" t="s">
        <v>14</v>
      </c>
      <c r="B59" s="25" t="s">
        <v>15</v>
      </c>
      <c r="C59" s="25" t="s">
        <v>38</v>
      </c>
      <c r="D59" s="25" t="s">
        <v>81</v>
      </c>
      <c r="E59" s="25" t="s">
        <v>82</v>
      </c>
      <c r="F59" s="25" t="s">
        <v>19</v>
      </c>
      <c r="G59" s="25">
        <v>1</v>
      </c>
      <c r="H59" s="25">
        <v>20</v>
      </c>
      <c r="I59" s="25">
        <v>60</v>
      </c>
      <c r="J59" s="26">
        <v>6.11</v>
      </c>
      <c r="K59" s="26">
        <v>366.6</v>
      </c>
      <c r="L59" s="27">
        <v>42339</v>
      </c>
    </row>
    <row r="60" spans="1:12" x14ac:dyDescent="0.25">
      <c r="A60" s="24" t="s">
        <v>14</v>
      </c>
      <c r="B60" s="25" t="s">
        <v>30</v>
      </c>
      <c r="C60" s="25" t="s">
        <v>76</v>
      </c>
      <c r="D60" s="25" t="s">
        <v>77</v>
      </c>
      <c r="E60" s="25" t="s">
        <v>56</v>
      </c>
      <c r="F60" s="25" t="s">
        <v>19</v>
      </c>
      <c r="G60" s="25">
        <v>2</v>
      </c>
      <c r="H60" s="25">
        <v>25</v>
      </c>
      <c r="I60" s="25">
        <v>125</v>
      </c>
      <c r="J60" s="26">
        <v>2.64</v>
      </c>
      <c r="K60" s="26">
        <f>I60*J60</f>
        <v>330</v>
      </c>
      <c r="L60" s="27">
        <v>42339</v>
      </c>
    </row>
    <row r="61" spans="1:12" x14ac:dyDescent="0.25">
      <c r="A61" s="24" t="s">
        <v>14</v>
      </c>
      <c r="B61" s="25" t="s">
        <v>30</v>
      </c>
      <c r="C61" s="25" t="s">
        <v>76</v>
      </c>
      <c r="D61" s="25" t="s">
        <v>77</v>
      </c>
      <c r="E61" s="25" t="s">
        <v>56</v>
      </c>
      <c r="F61" s="25" t="s">
        <v>19</v>
      </c>
      <c r="G61" s="25">
        <v>2</v>
      </c>
      <c r="H61" s="25">
        <v>25</v>
      </c>
      <c r="I61" s="25">
        <v>50</v>
      </c>
      <c r="J61" s="26">
        <v>4.55</v>
      </c>
      <c r="K61" s="26">
        <v>341.25</v>
      </c>
      <c r="L61" s="27">
        <v>42339</v>
      </c>
    </row>
    <row r="62" spans="1:12" x14ac:dyDescent="0.25">
      <c r="A62" s="24" t="s">
        <v>14</v>
      </c>
      <c r="B62" s="25" t="s">
        <v>15</v>
      </c>
      <c r="C62" s="25" t="s">
        <v>54</v>
      </c>
      <c r="D62" s="25" t="s">
        <v>83</v>
      </c>
      <c r="E62" s="25" t="s">
        <v>84</v>
      </c>
      <c r="F62" s="25" t="s">
        <v>19</v>
      </c>
      <c r="G62" s="25">
        <v>1</v>
      </c>
      <c r="H62" s="25">
        <v>25</v>
      </c>
      <c r="I62" s="25">
        <v>150</v>
      </c>
      <c r="J62" s="26">
        <v>2.64</v>
      </c>
      <c r="K62" s="26">
        <v>396</v>
      </c>
      <c r="L62" s="27">
        <v>42370</v>
      </c>
    </row>
    <row r="63" spans="1:12" x14ac:dyDescent="0.25">
      <c r="A63" s="24" t="s">
        <v>14</v>
      </c>
      <c r="B63" s="25" t="s">
        <v>15</v>
      </c>
      <c r="C63" s="25" t="s">
        <v>70</v>
      </c>
      <c r="D63" s="25" t="s">
        <v>85</v>
      </c>
      <c r="E63" s="25" t="s">
        <v>62</v>
      </c>
      <c r="F63" s="25" t="s">
        <v>19</v>
      </c>
      <c r="G63" s="25">
        <v>3</v>
      </c>
      <c r="H63" s="25">
        <v>12</v>
      </c>
      <c r="I63" s="25">
        <v>360</v>
      </c>
      <c r="J63" s="26">
        <v>1.78</v>
      </c>
      <c r="K63" s="26">
        <v>640.79999999999995</v>
      </c>
      <c r="L63" s="27">
        <v>42370</v>
      </c>
    </row>
    <row r="64" spans="1:12" x14ac:dyDescent="0.25">
      <c r="A64" s="24" t="s">
        <v>14</v>
      </c>
      <c r="B64" s="25" t="s">
        <v>15</v>
      </c>
      <c r="C64" s="25" t="s">
        <v>70</v>
      </c>
      <c r="D64" s="25" t="s">
        <v>86</v>
      </c>
      <c r="E64" s="25" t="s">
        <v>87</v>
      </c>
      <c r="F64" s="25" t="s">
        <v>19</v>
      </c>
      <c r="G64" s="25">
        <v>1</v>
      </c>
      <c r="H64" s="25">
        <v>25</v>
      </c>
      <c r="I64" s="25">
        <v>375</v>
      </c>
      <c r="J64" s="26">
        <v>2.59</v>
      </c>
      <c r="K64" s="26">
        <v>971.25</v>
      </c>
      <c r="L64" s="27">
        <v>42370</v>
      </c>
    </row>
    <row r="65" spans="1:12" x14ac:dyDescent="0.25">
      <c r="A65" s="24" t="s">
        <v>14</v>
      </c>
      <c r="B65" s="25" t="s">
        <v>15</v>
      </c>
      <c r="C65" s="25" t="s">
        <v>78</v>
      </c>
      <c r="D65" s="25" t="s">
        <v>79</v>
      </c>
      <c r="E65" s="25" t="s">
        <v>87</v>
      </c>
      <c r="F65" s="25" t="s">
        <v>19</v>
      </c>
      <c r="G65" s="25">
        <v>1</v>
      </c>
      <c r="H65" s="25">
        <v>25</v>
      </c>
      <c r="I65" s="25">
        <v>75</v>
      </c>
      <c r="J65" s="26">
        <v>4.55</v>
      </c>
      <c r="K65" s="26">
        <v>341.25</v>
      </c>
      <c r="L65" s="27">
        <v>42370</v>
      </c>
    </row>
    <row r="66" spans="1:12" x14ac:dyDescent="0.25">
      <c r="A66" s="24" t="s">
        <v>14</v>
      </c>
      <c r="B66" s="25" t="s">
        <v>15</v>
      </c>
      <c r="C66" s="25" t="s">
        <v>88</v>
      </c>
      <c r="D66" s="25" t="s">
        <v>89</v>
      </c>
      <c r="E66" s="25" t="s">
        <v>87</v>
      </c>
      <c r="F66" s="25" t="s">
        <v>19</v>
      </c>
      <c r="G66" s="25">
        <v>2</v>
      </c>
      <c r="H66" s="25">
        <v>25</v>
      </c>
      <c r="I66" s="25">
        <v>125</v>
      </c>
      <c r="J66" s="26">
        <v>2.64</v>
      </c>
      <c r="K66" s="26">
        <v>330</v>
      </c>
      <c r="L66" s="27">
        <v>42370</v>
      </c>
    </row>
    <row r="67" spans="1:12" x14ac:dyDescent="0.25">
      <c r="A67" s="24" t="s">
        <v>14</v>
      </c>
      <c r="B67" s="25" t="s">
        <v>15</v>
      </c>
      <c r="C67" s="25" t="s">
        <v>47</v>
      </c>
      <c r="D67" s="25" t="s">
        <v>90</v>
      </c>
      <c r="E67" s="25" t="s">
        <v>84</v>
      </c>
      <c r="F67" s="25" t="s">
        <v>19</v>
      </c>
      <c r="G67" s="25">
        <v>1</v>
      </c>
      <c r="H67" s="25">
        <v>25</v>
      </c>
      <c r="I67" s="25">
        <v>125</v>
      </c>
      <c r="J67" s="26">
        <v>2.64</v>
      </c>
      <c r="K67" s="26">
        <v>330</v>
      </c>
      <c r="L67" s="27">
        <v>42370</v>
      </c>
    </row>
    <row r="68" spans="1:12" x14ac:dyDescent="0.25">
      <c r="A68" s="24" t="s">
        <v>14</v>
      </c>
      <c r="B68" s="25" t="s">
        <v>15</v>
      </c>
      <c r="C68" s="25" t="s">
        <v>47</v>
      </c>
      <c r="D68" s="25" t="s">
        <v>91</v>
      </c>
      <c r="E68" s="25" t="s">
        <v>92</v>
      </c>
      <c r="F68" s="25" t="s">
        <v>19</v>
      </c>
      <c r="G68" s="25">
        <v>1</v>
      </c>
      <c r="H68" s="25">
        <v>20</v>
      </c>
      <c r="I68" s="25">
        <v>200</v>
      </c>
      <c r="J68" s="26">
        <v>6.11</v>
      </c>
      <c r="K68" s="26">
        <v>1222</v>
      </c>
      <c r="L68" s="27">
        <v>42370</v>
      </c>
    </row>
    <row r="69" spans="1:12" x14ac:dyDescent="0.25">
      <c r="A69" s="24" t="s">
        <v>14</v>
      </c>
      <c r="B69" s="25" t="s">
        <v>15</v>
      </c>
      <c r="C69" s="25" t="s">
        <v>47</v>
      </c>
      <c r="D69" s="25" t="s">
        <v>93</v>
      </c>
      <c r="E69" s="25" t="s">
        <v>87</v>
      </c>
      <c r="F69" s="25" t="s">
        <v>19</v>
      </c>
      <c r="G69" s="25">
        <v>1</v>
      </c>
      <c r="H69" s="25">
        <v>25</v>
      </c>
      <c r="I69" s="25">
        <v>125</v>
      </c>
      <c r="J69" s="26">
        <v>2.64</v>
      </c>
      <c r="K69" s="26">
        <v>330</v>
      </c>
      <c r="L69" s="27">
        <v>42370</v>
      </c>
    </row>
    <row r="70" spans="1:12" x14ac:dyDescent="0.25">
      <c r="A70" s="24" t="s">
        <v>14</v>
      </c>
      <c r="B70" s="25" t="s">
        <v>15</v>
      </c>
      <c r="C70" s="25" t="s">
        <v>54</v>
      </c>
      <c r="D70" s="25" t="s">
        <v>83</v>
      </c>
      <c r="E70" s="25" t="s">
        <v>87</v>
      </c>
      <c r="F70" s="25" t="s">
        <v>19</v>
      </c>
      <c r="G70" s="25">
        <v>2</v>
      </c>
      <c r="H70" s="25">
        <v>25</v>
      </c>
      <c r="I70" s="26">
        <v>150</v>
      </c>
      <c r="J70" s="26">
        <v>2.64</v>
      </c>
      <c r="K70" s="26">
        <v>330</v>
      </c>
      <c r="L70" s="27">
        <v>42401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94</v>
      </c>
      <c r="E71" s="25" t="s">
        <v>87</v>
      </c>
      <c r="F71" s="25" t="s">
        <v>19</v>
      </c>
      <c r="G71" s="25">
        <v>2</v>
      </c>
      <c r="H71" s="25">
        <v>25</v>
      </c>
      <c r="I71" s="25">
        <v>125</v>
      </c>
      <c r="J71" s="26">
        <v>2.64</v>
      </c>
      <c r="K71" s="26">
        <f>I71*J71</f>
        <v>330</v>
      </c>
      <c r="L71" s="27">
        <v>42401</v>
      </c>
    </row>
    <row r="72" spans="1:12" x14ac:dyDescent="0.25">
      <c r="A72" s="24" t="s">
        <v>14</v>
      </c>
      <c r="B72" s="25" t="s">
        <v>15</v>
      </c>
      <c r="C72" s="25" t="s">
        <v>78</v>
      </c>
      <c r="D72" s="25" t="s">
        <v>95</v>
      </c>
      <c r="E72" s="25" t="s">
        <v>87</v>
      </c>
      <c r="F72" s="25" t="s">
        <v>19</v>
      </c>
      <c r="G72" s="25">
        <v>2</v>
      </c>
      <c r="H72" s="25">
        <v>25</v>
      </c>
      <c r="I72" s="25">
        <v>150</v>
      </c>
      <c r="J72" s="26">
        <v>2.64</v>
      </c>
      <c r="K72" s="26">
        <f>I72*J72</f>
        <v>396</v>
      </c>
      <c r="L72" s="27">
        <v>42401</v>
      </c>
    </row>
    <row r="73" spans="1:12" x14ac:dyDescent="0.25">
      <c r="A73" s="24" t="s">
        <v>14</v>
      </c>
      <c r="B73" s="25" t="s">
        <v>15</v>
      </c>
      <c r="C73" s="25" t="s">
        <v>24</v>
      </c>
      <c r="D73" s="25" t="s">
        <v>96</v>
      </c>
      <c r="E73" s="25" t="s">
        <v>87</v>
      </c>
      <c r="F73" s="25" t="s">
        <v>19</v>
      </c>
      <c r="G73" s="25">
        <v>2</v>
      </c>
      <c r="H73" s="25">
        <v>25</v>
      </c>
      <c r="I73" s="25">
        <v>125</v>
      </c>
      <c r="J73" s="26">
        <v>2.64</v>
      </c>
      <c r="K73" s="26">
        <f>I73*J73</f>
        <v>330</v>
      </c>
      <c r="L73" s="27">
        <v>42401</v>
      </c>
    </row>
    <row r="74" spans="1:12" x14ac:dyDescent="0.25">
      <c r="A74" s="24" t="s">
        <v>14</v>
      </c>
      <c r="B74" s="25" t="s">
        <v>15</v>
      </c>
      <c r="C74" s="25" t="s">
        <v>47</v>
      </c>
      <c r="D74" s="25" t="s">
        <v>97</v>
      </c>
      <c r="E74" s="25" t="s">
        <v>98</v>
      </c>
      <c r="F74" s="25" t="s">
        <v>19</v>
      </c>
      <c r="G74" s="25">
        <v>1</v>
      </c>
      <c r="H74" s="25">
        <v>20</v>
      </c>
      <c r="I74" s="25">
        <v>60</v>
      </c>
      <c r="J74" s="26">
        <v>6.11</v>
      </c>
      <c r="K74" s="26">
        <f>I74*J74</f>
        <v>366.6</v>
      </c>
      <c r="L74" s="27">
        <v>42401</v>
      </c>
    </row>
    <row r="75" spans="1:12" x14ac:dyDescent="0.25">
      <c r="A75" s="24" t="s">
        <v>14</v>
      </c>
      <c r="B75" s="25" t="s">
        <v>30</v>
      </c>
      <c r="C75" s="25" t="s">
        <v>99</v>
      </c>
      <c r="D75" s="25" t="s">
        <v>100</v>
      </c>
      <c r="E75" s="25" t="s">
        <v>101</v>
      </c>
      <c r="F75" s="25" t="s">
        <v>19</v>
      </c>
      <c r="G75" s="25">
        <v>2</v>
      </c>
      <c r="H75" s="25">
        <v>25</v>
      </c>
      <c r="I75" s="25">
        <v>50</v>
      </c>
      <c r="J75" s="26">
        <v>4.55</v>
      </c>
      <c r="K75" s="26">
        <f>I75*J75</f>
        <v>227.5</v>
      </c>
      <c r="L75" s="27">
        <v>42401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102</v>
      </c>
      <c r="E76" s="25" t="s">
        <v>87</v>
      </c>
      <c r="F76" s="25" t="s">
        <v>19</v>
      </c>
      <c r="G76" s="25">
        <v>2</v>
      </c>
      <c r="H76" s="25">
        <v>25</v>
      </c>
      <c r="I76" s="26">
        <v>300</v>
      </c>
      <c r="J76" s="26">
        <v>2.59</v>
      </c>
      <c r="K76" s="26">
        <v>330</v>
      </c>
      <c r="L76" s="27">
        <v>42430</v>
      </c>
    </row>
    <row r="77" spans="1:12" x14ac:dyDescent="0.25">
      <c r="A77" s="24" t="s">
        <v>14</v>
      </c>
      <c r="B77" s="25" t="s">
        <v>15</v>
      </c>
      <c r="C77" s="25" t="s">
        <v>78</v>
      </c>
      <c r="D77" s="25" t="s">
        <v>94</v>
      </c>
      <c r="E77" s="25" t="s">
        <v>87</v>
      </c>
      <c r="F77" s="25" t="s">
        <v>19</v>
      </c>
      <c r="G77" s="25">
        <v>2</v>
      </c>
      <c r="H77" s="25">
        <v>25</v>
      </c>
      <c r="I77" s="25">
        <v>125</v>
      </c>
      <c r="J77" s="26">
        <v>2.64</v>
      </c>
      <c r="K77" s="26">
        <f>I77*J77</f>
        <v>330</v>
      </c>
      <c r="L77" s="27">
        <v>42430</v>
      </c>
    </row>
    <row r="78" spans="1:12" x14ac:dyDescent="0.25">
      <c r="A78" s="24" t="s">
        <v>14</v>
      </c>
      <c r="B78" s="25" t="s">
        <v>15</v>
      </c>
      <c r="C78" s="25" t="s">
        <v>78</v>
      </c>
      <c r="D78" s="25" t="s">
        <v>79</v>
      </c>
      <c r="E78" s="25" t="s">
        <v>87</v>
      </c>
      <c r="F78" s="25" t="s">
        <v>19</v>
      </c>
      <c r="G78" s="25">
        <v>2</v>
      </c>
      <c r="H78" s="25">
        <v>25</v>
      </c>
      <c r="I78" s="25">
        <v>125</v>
      </c>
      <c r="J78" s="26">
        <v>2.64</v>
      </c>
      <c r="K78" s="26">
        <f>I78*J78</f>
        <v>330</v>
      </c>
      <c r="L78" s="27">
        <v>42430</v>
      </c>
    </row>
    <row r="79" spans="1:12" x14ac:dyDescent="0.25">
      <c r="A79" s="24" t="s">
        <v>14</v>
      </c>
      <c r="B79" s="25" t="s">
        <v>15</v>
      </c>
      <c r="C79" s="25" t="s">
        <v>88</v>
      </c>
      <c r="D79" s="25" t="s">
        <v>103</v>
      </c>
      <c r="E79" s="25" t="s">
        <v>101</v>
      </c>
      <c r="F79" s="25" t="s">
        <v>19</v>
      </c>
      <c r="G79" s="25">
        <v>2</v>
      </c>
      <c r="H79" s="25">
        <v>25</v>
      </c>
      <c r="I79" s="25">
        <v>125</v>
      </c>
      <c r="J79" s="26">
        <v>2.64</v>
      </c>
      <c r="K79" s="26">
        <f>I79*J79</f>
        <v>330</v>
      </c>
      <c r="L79" s="27">
        <v>42430</v>
      </c>
    </row>
    <row r="80" spans="1:12" x14ac:dyDescent="0.25">
      <c r="A80" s="24" t="s">
        <v>14</v>
      </c>
      <c r="B80" s="25" t="s">
        <v>15</v>
      </c>
      <c r="C80" s="25" t="s">
        <v>47</v>
      </c>
      <c r="D80" s="25" t="s">
        <v>104</v>
      </c>
      <c r="E80" s="25" t="s">
        <v>98</v>
      </c>
      <c r="F80" s="25" t="s">
        <v>19</v>
      </c>
      <c r="G80" s="25">
        <v>1</v>
      </c>
      <c r="H80" s="25">
        <v>20</v>
      </c>
      <c r="I80" s="25">
        <v>400</v>
      </c>
      <c r="J80" s="26">
        <v>5.99</v>
      </c>
      <c r="K80" s="26">
        <f>I80*J80</f>
        <v>2396</v>
      </c>
      <c r="L80" s="27">
        <v>42430</v>
      </c>
    </row>
    <row r="81" spans="1:12" x14ac:dyDescent="0.25">
      <c r="A81" s="24" t="s">
        <v>14</v>
      </c>
      <c r="B81" s="25" t="s">
        <v>15</v>
      </c>
      <c r="C81" s="25" t="s">
        <v>47</v>
      </c>
      <c r="D81" s="25" t="s">
        <v>48</v>
      </c>
      <c r="E81" s="25" t="s">
        <v>62</v>
      </c>
      <c r="F81" s="25" t="s">
        <v>19</v>
      </c>
      <c r="G81" s="25">
        <v>3</v>
      </c>
      <c r="H81" s="25">
        <v>12</v>
      </c>
      <c r="I81" s="25">
        <v>330</v>
      </c>
      <c r="J81" s="26">
        <v>1.78</v>
      </c>
      <c r="K81" s="26">
        <v>587.4</v>
      </c>
      <c r="L81" s="27">
        <v>42430</v>
      </c>
    </row>
    <row r="82" spans="1:12" x14ac:dyDescent="0.25">
      <c r="A82" s="24" t="s">
        <v>14</v>
      </c>
      <c r="B82" s="25" t="s">
        <v>15</v>
      </c>
      <c r="C82" s="25" t="s">
        <v>47</v>
      </c>
      <c r="D82" s="25" t="s">
        <v>105</v>
      </c>
      <c r="E82" s="25" t="s">
        <v>87</v>
      </c>
      <c r="F82" s="25" t="s">
        <v>19</v>
      </c>
      <c r="G82" s="25">
        <v>2</v>
      </c>
      <c r="H82" s="25">
        <v>25</v>
      </c>
      <c r="I82" s="25">
        <v>500</v>
      </c>
      <c r="J82" s="26">
        <v>2.59</v>
      </c>
      <c r="K82" s="26">
        <f>I82*J82</f>
        <v>1295</v>
      </c>
      <c r="L82" s="27">
        <v>42430</v>
      </c>
    </row>
    <row r="83" spans="1:12" x14ac:dyDescent="0.25">
      <c r="A83" s="24" t="s">
        <v>14</v>
      </c>
      <c r="B83" s="25" t="s">
        <v>15</v>
      </c>
      <c r="C83" s="25" t="s">
        <v>47</v>
      </c>
      <c r="D83" s="25" t="s">
        <v>106</v>
      </c>
      <c r="E83" s="25" t="s">
        <v>56</v>
      </c>
      <c r="F83" s="25" t="s">
        <v>19</v>
      </c>
      <c r="G83" s="25">
        <v>2</v>
      </c>
      <c r="H83" s="25">
        <v>25</v>
      </c>
      <c r="I83" s="25">
        <v>125</v>
      </c>
      <c r="J83" s="26">
        <v>2.64</v>
      </c>
      <c r="K83" s="26">
        <v>330</v>
      </c>
      <c r="L83" s="27">
        <v>42430</v>
      </c>
    </row>
    <row r="84" spans="1:12" x14ac:dyDescent="0.25">
      <c r="A84" s="24" t="s">
        <v>14</v>
      </c>
      <c r="B84" s="25" t="s">
        <v>37</v>
      </c>
      <c r="C84" s="25" t="s">
        <v>38</v>
      </c>
      <c r="D84" s="25" t="s">
        <v>107</v>
      </c>
      <c r="E84" s="25" t="s">
        <v>59</v>
      </c>
      <c r="F84" s="25" t="s">
        <v>19</v>
      </c>
      <c r="G84" s="25">
        <v>1</v>
      </c>
      <c r="H84" s="25">
        <v>20</v>
      </c>
      <c r="I84" s="25">
        <v>40</v>
      </c>
      <c r="J84" s="26">
        <v>7.59</v>
      </c>
      <c r="K84" s="26">
        <v>303.60000000000002</v>
      </c>
      <c r="L84" s="27">
        <v>42430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21</v>
      </c>
      <c r="E85" s="25" t="s">
        <v>18</v>
      </c>
      <c r="F85" s="25" t="s">
        <v>19</v>
      </c>
      <c r="G85" s="25" t="s">
        <v>20</v>
      </c>
      <c r="H85" s="25">
        <v>25</v>
      </c>
      <c r="I85" s="25">
        <v>125</v>
      </c>
      <c r="J85" s="26">
        <v>2.64</v>
      </c>
      <c r="K85" s="26">
        <f>I85*J85</f>
        <v>330</v>
      </c>
      <c r="L85" s="27">
        <v>42461</v>
      </c>
    </row>
    <row r="86" spans="1:12" x14ac:dyDescent="0.25">
      <c r="A86" s="24" t="s">
        <v>14</v>
      </c>
      <c r="B86" s="25" t="s">
        <v>15</v>
      </c>
      <c r="C86" s="25" t="s">
        <v>88</v>
      </c>
      <c r="D86" s="25" t="s">
        <v>108</v>
      </c>
      <c r="E86" s="25" t="s">
        <v>18</v>
      </c>
      <c r="F86" s="25" t="s">
        <v>19</v>
      </c>
      <c r="G86" s="25" t="s">
        <v>20</v>
      </c>
      <c r="H86" s="25">
        <v>25</v>
      </c>
      <c r="I86" s="25">
        <v>125</v>
      </c>
      <c r="J86" s="26">
        <v>2.64</v>
      </c>
      <c r="K86" s="26">
        <f>I86*J86</f>
        <v>330</v>
      </c>
      <c r="L86" s="27">
        <v>42461</v>
      </c>
    </row>
    <row r="87" spans="1:12" x14ac:dyDescent="0.25">
      <c r="A87" s="24" t="s">
        <v>14</v>
      </c>
      <c r="B87" s="25" t="s">
        <v>15</v>
      </c>
      <c r="C87" s="25" t="s">
        <v>88</v>
      </c>
      <c r="D87" s="25" t="s">
        <v>108</v>
      </c>
      <c r="E87" s="25" t="s">
        <v>53</v>
      </c>
      <c r="F87" s="25" t="s">
        <v>19</v>
      </c>
      <c r="G87" s="25" t="s">
        <v>29</v>
      </c>
      <c r="H87" s="25">
        <v>20</v>
      </c>
      <c r="I87" s="25">
        <v>100</v>
      </c>
      <c r="J87" s="26">
        <v>6.11</v>
      </c>
      <c r="K87" s="26">
        <f>I87*J87</f>
        <v>611</v>
      </c>
      <c r="L87" s="27">
        <v>42461</v>
      </c>
    </row>
    <row r="88" spans="1:12" x14ac:dyDescent="0.25">
      <c r="A88" s="24" t="s">
        <v>14</v>
      </c>
      <c r="B88" s="25" t="s">
        <v>30</v>
      </c>
      <c r="C88" s="25" t="s">
        <v>33</v>
      </c>
      <c r="D88" s="25" t="s">
        <v>109</v>
      </c>
      <c r="E88" s="25" t="s">
        <v>18</v>
      </c>
      <c r="F88" s="25" t="s">
        <v>19</v>
      </c>
      <c r="G88" s="25" t="s">
        <v>20</v>
      </c>
      <c r="H88" s="25">
        <v>25</v>
      </c>
      <c r="I88" s="25">
        <v>50</v>
      </c>
      <c r="J88" s="26">
        <v>4.55</v>
      </c>
      <c r="K88" s="26">
        <f>I88*J88</f>
        <v>227.5</v>
      </c>
      <c r="L88" s="27">
        <v>42461</v>
      </c>
    </row>
    <row r="89" spans="1:12" x14ac:dyDescent="0.25">
      <c r="A89" s="24" t="s">
        <v>14</v>
      </c>
      <c r="B89" s="25" t="s">
        <v>30</v>
      </c>
      <c r="C89" s="25" t="s">
        <v>49</v>
      </c>
      <c r="D89" s="25" t="s">
        <v>50</v>
      </c>
      <c r="E89" s="25" t="s">
        <v>18</v>
      </c>
      <c r="F89" s="25" t="s">
        <v>19</v>
      </c>
      <c r="G89" s="25" t="s">
        <v>20</v>
      </c>
      <c r="H89" s="25">
        <v>25</v>
      </c>
      <c r="I89" s="25">
        <v>125</v>
      </c>
      <c r="J89" s="26">
        <v>2.59</v>
      </c>
      <c r="K89" s="26">
        <f>I89*J89</f>
        <v>323.75</v>
      </c>
      <c r="L89" s="27">
        <v>42461</v>
      </c>
    </row>
    <row r="90" spans="1:12" x14ac:dyDescent="0.25">
      <c r="A90" s="24" t="s">
        <v>14</v>
      </c>
      <c r="B90" s="25" t="s">
        <v>30</v>
      </c>
      <c r="C90" s="25" t="s">
        <v>110</v>
      </c>
      <c r="D90" s="25" t="s">
        <v>111</v>
      </c>
      <c r="E90" s="25" t="s">
        <v>18</v>
      </c>
      <c r="F90" s="25" t="s">
        <v>19</v>
      </c>
      <c r="G90" s="25" t="s">
        <v>20</v>
      </c>
      <c r="H90" s="25">
        <v>25</v>
      </c>
      <c r="I90" s="25">
        <v>50</v>
      </c>
      <c r="J90" s="26">
        <v>4.55</v>
      </c>
      <c r="K90" s="26">
        <v>227.5</v>
      </c>
      <c r="L90" s="27">
        <v>42461</v>
      </c>
    </row>
    <row r="91" spans="1:12" x14ac:dyDescent="0.25">
      <c r="A91" s="24" t="s">
        <v>14</v>
      </c>
      <c r="B91" s="25" t="s">
        <v>30</v>
      </c>
      <c r="C91" s="25" t="s">
        <v>112</v>
      </c>
      <c r="D91" s="25" t="s">
        <v>113</v>
      </c>
      <c r="E91" s="25" t="s">
        <v>18</v>
      </c>
      <c r="F91" s="25" t="s">
        <v>19</v>
      </c>
      <c r="G91" s="25" t="s">
        <v>20</v>
      </c>
      <c r="H91" s="25">
        <v>25</v>
      </c>
      <c r="I91" s="25">
        <v>125</v>
      </c>
      <c r="J91" s="26">
        <v>2.64</v>
      </c>
      <c r="K91" s="26">
        <v>333</v>
      </c>
      <c r="L91" s="27">
        <v>42461</v>
      </c>
    </row>
    <row r="92" spans="1:12" x14ac:dyDescent="0.25">
      <c r="A92" s="24" t="s">
        <v>14</v>
      </c>
      <c r="B92" s="25" t="s">
        <v>37</v>
      </c>
      <c r="C92" s="25" t="s">
        <v>38</v>
      </c>
      <c r="D92" s="25" t="s">
        <v>114</v>
      </c>
      <c r="E92" s="25" t="s">
        <v>53</v>
      </c>
      <c r="F92" s="25" t="s">
        <v>19</v>
      </c>
      <c r="G92" s="25" t="s">
        <v>29</v>
      </c>
      <c r="H92" s="25">
        <v>20</v>
      </c>
      <c r="I92" s="25">
        <v>60</v>
      </c>
      <c r="J92" s="26">
        <v>6.11</v>
      </c>
      <c r="K92" s="26">
        <v>611</v>
      </c>
      <c r="L92" s="27">
        <v>42461</v>
      </c>
    </row>
    <row r="93" spans="1:12" x14ac:dyDescent="0.25">
      <c r="A93" s="24" t="s">
        <v>14</v>
      </c>
      <c r="B93" s="25" t="s">
        <v>37</v>
      </c>
      <c r="C93" s="25" t="s">
        <v>38</v>
      </c>
      <c r="D93" s="25" t="s">
        <v>115</v>
      </c>
      <c r="E93" s="25" t="s">
        <v>53</v>
      </c>
      <c r="F93" s="25" t="s">
        <v>19</v>
      </c>
      <c r="G93" s="25" t="s">
        <v>29</v>
      </c>
      <c r="H93" s="25">
        <v>20</v>
      </c>
      <c r="I93" s="25">
        <v>100</v>
      </c>
      <c r="J93" s="26">
        <v>6.11</v>
      </c>
      <c r="K93" s="26">
        <f>I93*J93</f>
        <v>611</v>
      </c>
      <c r="L93" s="27">
        <v>42461</v>
      </c>
    </row>
    <row r="94" spans="1:12" x14ac:dyDescent="0.25">
      <c r="A94" s="24" t="s">
        <v>14</v>
      </c>
      <c r="B94" s="25" t="s">
        <v>15</v>
      </c>
      <c r="C94" s="25" t="s">
        <v>54</v>
      </c>
      <c r="D94" s="25" t="s">
        <v>116</v>
      </c>
      <c r="E94" s="25" t="s">
        <v>87</v>
      </c>
      <c r="F94" s="25" t="s">
        <v>19</v>
      </c>
      <c r="G94" s="25">
        <v>2</v>
      </c>
      <c r="H94" s="25">
        <v>25</v>
      </c>
      <c r="I94" s="25">
        <v>150</v>
      </c>
      <c r="J94" s="26">
        <v>2.64</v>
      </c>
      <c r="K94" s="26">
        <f>I94*J94</f>
        <v>396</v>
      </c>
      <c r="L94" s="27">
        <v>42491</v>
      </c>
    </row>
    <row r="95" spans="1:12" x14ac:dyDescent="0.25">
      <c r="A95" s="24" t="s">
        <v>14</v>
      </c>
      <c r="B95" s="25" t="s">
        <v>15</v>
      </c>
      <c r="C95" s="25" t="s">
        <v>54</v>
      </c>
      <c r="D95" s="25" t="s">
        <v>116</v>
      </c>
      <c r="E95" s="25" t="s">
        <v>87</v>
      </c>
      <c r="F95" s="25" t="s">
        <v>19</v>
      </c>
      <c r="G95" s="25">
        <v>2</v>
      </c>
      <c r="H95" s="25">
        <v>25</v>
      </c>
      <c r="I95" s="25">
        <v>125</v>
      </c>
      <c r="J95" s="26">
        <v>2.64</v>
      </c>
      <c r="K95" s="26">
        <f>I95*J95</f>
        <v>330</v>
      </c>
      <c r="L95" s="27">
        <v>42491</v>
      </c>
    </row>
    <row r="96" spans="1:12" x14ac:dyDescent="0.25">
      <c r="A96" s="24" t="s">
        <v>14</v>
      </c>
      <c r="B96" s="25" t="s">
        <v>15</v>
      </c>
      <c r="C96" s="25" t="s">
        <v>54</v>
      </c>
      <c r="D96" s="25" t="s">
        <v>116</v>
      </c>
      <c r="E96" s="25" t="s">
        <v>92</v>
      </c>
      <c r="F96" s="25" t="s">
        <v>19</v>
      </c>
      <c r="G96" s="25">
        <v>1</v>
      </c>
      <c r="H96" s="25">
        <v>20</v>
      </c>
      <c r="I96" s="25">
        <v>40</v>
      </c>
      <c r="J96" s="26">
        <v>7.59</v>
      </c>
      <c r="K96" s="26">
        <f>I96*J96</f>
        <v>303.60000000000002</v>
      </c>
      <c r="L96" s="27">
        <v>42491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117</v>
      </c>
      <c r="E97" s="25" t="s">
        <v>92</v>
      </c>
      <c r="F97" s="25" t="s">
        <v>19</v>
      </c>
      <c r="G97" s="25">
        <v>1</v>
      </c>
      <c r="H97" s="25">
        <v>20</v>
      </c>
      <c r="I97" s="26">
        <v>60</v>
      </c>
      <c r="J97" s="26">
        <v>6.11</v>
      </c>
      <c r="K97" s="26">
        <v>489</v>
      </c>
      <c r="L97" s="27">
        <v>42491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21</v>
      </c>
      <c r="E98" s="25" t="s">
        <v>87</v>
      </c>
      <c r="F98" s="25" t="s">
        <v>19</v>
      </c>
      <c r="G98" s="25">
        <v>2</v>
      </c>
      <c r="H98" s="25">
        <v>25</v>
      </c>
      <c r="I98" s="25">
        <v>125</v>
      </c>
      <c r="J98" s="26">
        <v>2.64</v>
      </c>
      <c r="K98" s="26">
        <f>I98*J98</f>
        <v>330</v>
      </c>
      <c r="L98" s="27">
        <v>42491</v>
      </c>
    </row>
    <row r="99" spans="1:12" x14ac:dyDescent="0.25">
      <c r="A99" s="24" t="s">
        <v>14</v>
      </c>
      <c r="B99" s="25" t="s">
        <v>15</v>
      </c>
      <c r="C99" s="25" t="s">
        <v>22</v>
      </c>
      <c r="D99" s="25" t="s">
        <v>23</v>
      </c>
      <c r="E99" s="25" t="s">
        <v>92</v>
      </c>
      <c r="F99" s="25" t="s">
        <v>19</v>
      </c>
      <c r="G99" s="25">
        <v>1</v>
      </c>
      <c r="H99" s="25">
        <v>20</v>
      </c>
      <c r="I99" s="25">
        <v>40</v>
      </c>
      <c r="J99" s="26">
        <v>7.55</v>
      </c>
      <c r="K99" s="26">
        <f>I99*J99</f>
        <v>302</v>
      </c>
      <c r="L99" s="27">
        <v>42491</v>
      </c>
    </row>
    <row r="100" spans="1:12" x14ac:dyDescent="0.25">
      <c r="A100" s="24" t="s">
        <v>14</v>
      </c>
      <c r="B100" s="25" t="s">
        <v>15</v>
      </c>
      <c r="C100" s="25" t="s">
        <v>22</v>
      </c>
      <c r="D100" s="25" t="s">
        <v>72</v>
      </c>
      <c r="E100" s="25" t="s">
        <v>92</v>
      </c>
      <c r="F100" s="25" t="s">
        <v>19</v>
      </c>
      <c r="G100" s="25">
        <v>1</v>
      </c>
      <c r="H100" s="25">
        <v>20</v>
      </c>
      <c r="I100" s="25">
        <v>40</v>
      </c>
      <c r="J100" s="26">
        <v>7.59</v>
      </c>
      <c r="K100" s="26">
        <f>I100*J100</f>
        <v>303.60000000000002</v>
      </c>
      <c r="L100" s="27">
        <v>42491</v>
      </c>
    </row>
    <row r="101" spans="1:12" x14ac:dyDescent="0.25">
      <c r="A101" s="24" t="s">
        <v>14</v>
      </c>
      <c r="B101" s="25" t="s">
        <v>15</v>
      </c>
      <c r="C101" s="25" t="s">
        <v>88</v>
      </c>
      <c r="D101" s="25" t="s">
        <v>108</v>
      </c>
      <c r="E101" s="25" t="s">
        <v>87</v>
      </c>
      <c r="F101" s="25" t="s">
        <v>19</v>
      </c>
      <c r="G101" s="25">
        <v>2</v>
      </c>
      <c r="H101" s="25">
        <v>25</v>
      </c>
      <c r="I101" s="25">
        <v>125</v>
      </c>
      <c r="J101" s="26">
        <v>2.64</v>
      </c>
      <c r="K101" s="26">
        <v>330</v>
      </c>
      <c r="L101" s="27">
        <v>42491</v>
      </c>
    </row>
    <row r="102" spans="1:12" x14ac:dyDescent="0.25">
      <c r="A102" s="24" t="s">
        <v>14</v>
      </c>
      <c r="B102" s="25" t="s">
        <v>15</v>
      </c>
      <c r="C102" s="25" t="s">
        <v>88</v>
      </c>
      <c r="D102" s="25" t="s">
        <v>108</v>
      </c>
      <c r="E102" s="25" t="s">
        <v>92</v>
      </c>
      <c r="F102" s="25" t="s">
        <v>19</v>
      </c>
      <c r="G102" s="25">
        <v>1</v>
      </c>
      <c r="H102" s="25">
        <v>20</v>
      </c>
      <c r="I102" s="25">
        <v>100</v>
      </c>
      <c r="J102" s="26">
        <v>6.11</v>
      </c>
      <c r="K102" s="26">
        <f>I102*J102</f>
        <v>611</v>
      </c>
      <c r="L102" s="27">
        <v>42491</v>
      </c>
    </row>
    <row r="103" spans="1:12" x14ac:dyDescent="0.25">
      <c r="A103" s="24" t="s">
        <v>14</v>
      </c>
      <c r="B103" s="25" t="s">
        <v>15</v>
      </c>
      <c r="C103" s="25" t="s">
        <v>47</v>
      </c>
      <c r="D103" s="25" t="s">
        <v>118</v>
      </c>
      <c r="E103" s="25" t="s">
        <v>87</v>
      </c>
      <c r="F103" s="25" t="s">
        <v>19</v>
      </c>
      <c r="G103" s="25">
        <v>2</v>
      </c>
      <c r="H103" s="25">
        <v>25</v>
      </c>
      <c r="I103" s="25">
        <v>50</v>
      </c>
      <c r="J103" s="26">
        <v>4.55</v>
      </c>
      <c r="K103" s="26">
        <v>228</v>
      </c>
      <c r="L103" s="27">
        <v>42491</v>
      </c>
    </row>
    <row r="104" spans="1:12" x14ac:dyDescent="0.25">
      <c r="A104" s="24" t="s">
        <v>14</v>
      </c>
      <c r="B104" s="25" t="s">
        <v>15</v>
      </c>
      <c r="C104" s="25" t="s">
        <v>47</v>
      </c>
      <c r="D104" s="25" t="s">
        <v>118</v>
      </c>
      <c r="E104" s="25" t="s">
        <v>92</v>
      </c>
      <c r="F104" s="25" t="s">
        <v>19</v>
      </c>
      <c r="G104" s="25">
        <v>1</v>
      </c>
      <c r="H104" s="25">
        <v>20</v>
      </c>
      <c r="I104" s="25">
        <v>400</v>
      </c>
      <c r="J104" s="26">
        <v>5.99</v>
      </c>
      <c r="K104" s="26">
        <f t="shared" ref="K104:K112" si="2">I104*J104</f>
        <v>2396</v>
      </c>
      <c r="L104" s="27">
        <v>42491</v>
      </c>
    </row>
    <row r="105" spans="1:12" x14ac:dyDescent="0.25">
      <c r="A105" s="24" t="s">
        <v>14</v>
      </c>
      <c r="B105" s="25" t="s">
        <v>15</v>
      </c>
      <c r="C105" s="25" t="s">
        <v>47</v>
      </c>
      <c r="D105" s="25" t="s">
        <v>118</v>
      </c>
      <c r="E105" s="25" t="s">
        <v>92</v>
      </c>
      <c r="F105" s="25" t="s">
        <v>19</v>
      </c>
      <c r="G105" s="25">
        <v>1</v>
      </c>
      <c r="H105" s="25">
        <v>20</v>
      </c>
      <c r="I105" s="25">
        <v>120</v>
      </c>
      <c r="J105" s="26">
        <v>6.11</v>
      </c>
      <c r="K105" s="26">
        <f t="shared" si="2"/>
        <v>733.2</v>
      </c>
      <c r="L105" s="27">
        <v>42491</v>
      </c>
    </row>
    <row r="106" spans="1:12" x14ac:dyDescent="0.25">
      <c r="A106" s="24" t="s">
        <v>14</v>
      </c>
      <c r="B106" s="25" t="s">
        <v>30</v>
      </c>
      <c r="C106" s="25" t="s">
        <v>66</v>
      </c>
      <c r="D106" s="25" t="s">
        <v>119</v>
      </c>
      <c r="E106" s="25" t="s">
        <v>92</v>
      </c>
      <c r="F106" s="25" t="s">
        <v>19</v>
      </c>
      <c r="G106" s="25">
        <v>1</v>
      </c>
      <c r="H106" s="25">
        <v>20</v>
      </c>
      <c r="I106" s="25">
        <v>60</v>
      </c>
      <c r="J106" s="26">
        <v>6.11</v>
      </c>
      <c r="K106" s="26">
        <f t="shared" si="2"/>
        <v>366.6</v>
      </c>
      <c r="L106" s="27">
        <v>42491</v>
      </c>
    </row>
    <row r="107" spans="1:12" x14ac:dyDescent="0.25">
      <c r="A107" s="24" t="s">
        <v>14</v>
      </c>
      <c r="B107" s="25" t="s">
        <v>30</v>
      </c>
      <c r="C107" s="25" t="s">
        <v>112</v>
      </c>
      <c r="D107" s="25" t="s">
        <v>112</v>
      </c>
      <c r="E107" s="25" t="s">
        <v>87</v>
      </c>
      <c r="F107" s="25" t="s">
        <v>19</v>
      </c>
      <c r="G107" s="25">
        <v>2</v>
      </c>
      <c r="H107" s="25">
        <v>25</v>
      </c>
      <c r="I107" s="25">
        <v>75</v>
      </c>
      <c r="J107" s="26">
        <v>4.55</v>
      </c>
      <c r="K107" s="26">
        <f t="shared" si="2"/>
        <v>341.25</v>
      </c>
      <c r="L107" s="27">
        <v>42491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120</v>
      </c>
      <c r="E108" s="25" t="s">
        <v>121</v>
      </c>
      <c r="F108" s="25" t="s">
        <v>19</v>
      </c>
      <c r="G108" s="25">
        <v>3</v>
      </c>
      <c r="H108" s="25">
        <v>12</v>
      </c>
      <c r="I108" s="25">
        <v>240</v>
      </c>
      <c r="J108" s="26">
        <v>2.29</v>
      </c>
      <c r="K108" s="26">
        <f t="shared" si="2"/>
        <v>549.6</v>
      </c>
      <c r="L108" s="27">
        <v>42522</v>
      </c>
    </row>
    <row r="109" spans="1:12" x14ac:dyDescent="0.25">
      <c r="A109" s="24" t="s">
        <v>14</v>
      </c>
      <c r="B109" s="25" t="s">
        <v>15</v>
      </c>
      <c r="C109" s="25" t="s">
        <v>24</v>
      </c>
      <c r="D109" s="25" t="s">
        <v>122</v>
      </c>
      <c r="E109" s="25" t="s">
        <v>92</v>
      </c>
      <c r="F109" s="25" t="s">
        <v>19</v>
      </c>
      <c r="G109" s="25">
        <v>1</v>
      </c>
      <c r="H109" s="25">
        <v>20</v>
      </c>
      <c r="I109" s="25">
        <v>40</v>
      </c>
      <c r="J109" s="26">
        <v>7.59</v>
      </c>
      <c r="K109" s="26">
        <f t="shared" si="2"/>
        <v>303.60000000000002</v>
      </c>
      <c r="L109" s="27">
        <v>42522</v>
      </c>
    </row>
    <row r="110" spans="1:12" x14ac:dyDescent="0.25">
      <c r="A110" s="24" t="s">
        <v>14</v>
      </c>
      <c r="B110" s="25" t="s">
        <v>15</v>
      </c>
      <c r="C110" s="25" t="s">
        <v>88</v>
      </c>
      <c r="D110" s="25" t="s">
        <v>108</v>
      </c>
      <c r="E110" s="25" t="s">
        <v>87</v>
      </c>
      <c r="F110" s="25" t="s">
        <v>19</v>
      </c>
      <c r="G110" s="25">
        <v>2</v>
      </c>
      <c r="H110" s="25">
        <v>25</v>
      </c>
      <c r="I110" s="25">
        <v>150</v>
      </c>
      <c r="J110" s="26">
        <v>2.64</v>
      </c>
      <c r="K110" s="26">
        <f t="shared" si="2"/>
        <v>396</v>
      </c>
      <c r="L110" s="27">
        <v>42522</v>
      </c>
    </row>
    <row r="111" spans="1:12" x14ac:dyDescent="0.25">
      <c r="A111" s="24" t="s">
        <v>14</v>
      </c>
      <c r="B111" s="25" t="s">
        <v>30</v>
      </c>
      <c r="C111" s="25" t="s">
        <v>123</v>
      </c>
      <c r="D111" s="25" t="s">
        <v>123</v>
      </c>
      <c r="E111" s="25" t="s">
        <v>87</v>
      </c>
      <c r="F111" s="25" t="s">
        <v>19</v>
      </c>
      <c r="G111" s="25">
        <v>2</v>
      </c>
      <c r="H111" s="25">
        <v>25</v>
      </c>
      <c r="I111" s="25">
        <v>125</v>
      </c>
      <c r="J111" s="26">
        <v>2.64</v>
      </c>
      <c r="K111" s="26">
        <f t="shared" si="2"/>
        <v>330</v>
      </c>
      <c r="L111" s="27">
        <v>42522</v>
      </c>
    </row>
    <row r="112" spans="1:12" x14ac:dyDescent="0.25">
      <c r="A112" s="24" t="s">
        <v>14</v>
      </c>
      <c r="B112" s="25" t="s">
        <v>30</v>
      </c>
      <c r="C112" s="25" t="s">
        <v>124</v>
      </c>
      <c r="D112" s="25" t="s">
        <v>125</v>
      </c>
      <c r="E112" s="25" t="s">
        <v>87</v>
      </c>
      <c r="F112" s="25" t="s">
        <v>19</v>
      </c>
      <c r="G112" s="25">
        <v>2</v>
      </c>
      <c r="H112" s="25">
        <v>25</v>
      </c>
      <c r="I112" s="25">
        <v>125</v>
      </c>
      <c r="J112" s="26">
        <v>2.64</v>
      </c>
      <c r="K112" s="26">
        <f t="shared" si="2"/>
        <v>330</v>
      </c>
      <c r="L112" s="27">
        <v>42522</v>
      </c>
    </row>
    <row r="113" spans="1:12" x14ac:dyDescent="0.25">
      <c r="A113" s="24" t="s">
        <v>14</v>
      </c>
      <c r="B113" s="25" t="s">
        <v>30</v>
      </c>
      <c r="C113" s="25" t="s">
        <v>112</v>
      </c>
      <c r="D113" s="25" t="s">
        <v>126</v>
      </c>
      <c r="E113" s="25" t="s">
        <v>92</v>
      </c>
      <c r="F113" s="25" t="s">
        <v>19</v>
      </c>
      <c r="G113" s="25">
        <v>1</v>
      </c>
      <c r="H113" s="25">
        <v>20</v>
      </c>
      <c r="I113" s="26">
        <v>60</v>
      </c>
      <c r="J113" s="26">
        <v>6.11</v>
      </c>
      <c r="K113" s="26">
        <v>489</v>
      </c>
      <c r="L113" s="27">
        <v>42522</v>
      </c>
    </row>
    <row r="114" spans="1:12" x14ac:dyDescent="0.25">
      <c r="A114" s="24" t="s">
        <v>14</v>
      </c>
      <c r="B114" s="25" t="s">
        <v>30</v>
      </c>
      <c r="C114" s="25" t="s">
        <v>35</v>
      </c>
      <c r="D114" s="25" t="s">
        <v>35</v>
      </c>
      <c r="E114" s="25" t="s">
        <v>87</v>
      </c>
      <c r="F114" s="25" t="s">
        <v>19</v>
      </c>
      <c r="G114" s="25">
        <v>2</v>
      </c>
      <c r="H114" s="25">
        <v>25</v>
      </c>
      <c r="I114" s="25">
        <v>50</v>
      </c>
      <c r="J114" s="26">
        <v>4.55</v>
      </c>
      <c r="K114" s="26">
        <f>I114*J114</f>
        <v>227.5</v>
      </c>
      <c r="L114" s="27">
        <v>42522</v>
      </c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7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7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7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7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7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7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7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7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7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7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7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7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7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7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7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7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7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7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7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7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7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7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7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7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7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7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7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7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7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7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7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7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7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7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7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7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7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7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7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7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7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7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7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7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7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7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7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7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7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7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7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7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7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7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7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7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7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7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7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7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7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7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7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7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7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7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7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7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7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7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7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7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7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7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7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7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7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7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7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7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7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7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7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7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7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7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7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7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7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7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7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7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7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7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7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7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7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7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7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7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7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7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7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7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7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7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7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7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7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7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7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7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7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7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7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7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7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7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7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7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7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7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7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7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7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7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7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7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7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7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7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7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7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7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7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7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7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7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7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7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7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7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7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7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7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7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7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7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7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7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7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7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7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7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7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7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7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7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7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7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7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7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7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7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7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7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7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7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7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7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7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7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7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7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7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7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7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7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7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7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7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7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7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7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7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7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7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7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7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7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7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7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7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7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7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7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7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7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7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7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7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7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7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7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7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7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7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7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7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7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7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7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7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7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7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7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7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7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7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7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7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7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7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7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7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7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7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7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7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7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7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7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7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7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7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7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7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7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7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7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7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7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7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7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7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7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7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7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7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7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7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7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7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7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7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7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7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7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7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7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7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7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7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7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7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7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7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7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7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7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7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7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7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7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7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7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7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7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7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7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7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7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7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7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7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7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7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7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7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7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7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7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7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7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7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7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7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7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7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7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7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7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7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7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7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7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7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7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7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7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7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7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7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7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7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7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7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7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7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7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7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7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7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7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7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7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7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7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7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7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7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7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7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7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7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7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7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7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7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7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7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7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7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7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7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7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7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7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7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7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7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7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7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7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7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7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7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7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7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7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7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7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7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7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7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7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7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7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7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7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7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7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7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7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7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7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7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7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7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7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7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7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7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7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7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7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7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7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7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7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7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7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7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7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7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7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7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7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7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7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7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7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7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7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7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7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7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7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7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7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7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7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7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7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7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7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7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7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7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7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7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7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7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7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7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7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7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7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7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7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7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7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7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7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7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7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7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7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7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7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7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7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7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7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7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7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7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7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7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7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7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7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7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7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7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7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7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7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7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7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7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7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7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7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7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7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7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7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7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7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7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7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7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7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7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7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7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7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7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7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7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7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7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7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7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7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7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7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7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7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7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7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7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7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7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7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7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7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7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7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7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7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7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7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7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7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7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7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7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7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7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7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7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7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7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7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7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7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7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7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7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7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7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7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7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7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7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7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7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7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7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7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7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7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7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7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7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7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7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7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7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7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7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7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7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7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7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7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7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7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7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7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7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7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7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7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7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7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7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7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7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7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7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7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7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7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7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7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7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7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7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7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7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7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7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7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7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7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7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7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7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7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7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7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7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7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7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7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7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7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7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7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7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7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7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7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7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7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7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7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7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7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7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7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7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7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7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7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7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7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7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7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7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7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7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7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7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7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7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7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7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7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7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7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7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7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7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7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7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7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7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7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7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7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7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7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7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7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7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7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7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7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7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7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7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7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7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7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7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7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7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7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7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7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7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7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7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7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7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7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7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7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7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7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7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7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7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7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7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7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7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7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7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7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7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7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7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7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7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7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7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7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7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7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7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7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7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7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7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7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7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7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7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7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7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7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7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7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7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7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7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7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7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7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7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7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7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7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7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7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7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7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7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7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7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7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7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7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7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7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7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7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7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7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7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7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7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7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7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7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7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7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7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7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7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7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7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7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7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7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7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7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7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7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7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7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7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7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7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7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7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7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7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7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7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7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7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7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7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7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7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7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7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7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7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7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7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7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7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7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7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7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7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7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7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7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7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7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7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7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7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7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7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7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7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7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7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7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7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7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7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7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7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7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7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7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7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7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7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7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7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7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7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7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7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7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7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7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7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7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7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7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7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7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7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7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7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7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7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7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7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7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7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7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7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7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7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7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7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7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7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7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7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7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7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7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7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7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7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7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7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7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7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7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7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7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7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7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7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7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7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7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7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7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7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7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7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7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7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7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7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7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7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7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7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7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7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7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7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7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7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7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7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7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7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7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7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7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14">
      <formula1>"Yes,No"</formula1>
    </dataValidation>
    <dataValidation type="list" allowBlank="1" showInputMessage="1" showErrorMessage="1" sqref="C6:C114">
      <formula1>Agencies</formula1>
    </dataValidation>
    <dataValidation type="list" allowBlank="1" showInputMessage="1" showErrorMessage="1" sqref="B6:B11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458-STORAGEBOX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2017-02-28T17:13:21Z</dcterms:created>
  <dcterms:modified xsi:type="dcterms:W3CDTF">2017-02-28T17:13:42Z</dcterms:modified>
</cp:coreProperties>
</file>