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43-AMMUNI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'043-AMMUNITION'!$A$5:$L$160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0" i="1" l="1"/>
  <c r="K159" i="1"/>
  <c r="K158" i="1"/>
  <c r="K157" i="1"/>
  <c r="K156" i="1"/>
  <c r="K155" i="1"/>
  <c r="K145" i="1"/>
  <c r="K144" i="1"/>
  <c r="K143" i="1"/>
  <c r="K142" i="1"/>
  <c r="K141" i="1"/>
  <c r="K138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5" i="1"/>
  <c r="K104" i="1"/>
  <c r="K102" i="1"/>
  <c r="K101" i="1"/>
  <c r="K100" i="1"/>
  <c r="K99" i="1"/>
  <c r="K98" i="1"/>
  <c r="K96" i="1"/>
  <c r="K95" i="1"/>
  <c r="K94" i="1"/>
  <c r="K93" i="1"/>
  <c r="K86" i="1"/>
  <c r="K85" i="1"/>
  <c r="K84" i="1"/>
  <c r="K83" i="1"/>
  <c r="K82" i="1"/>
  <c r="K81" i="1"/>
  <c r="K80" i="1"/>
  <c r="K79" i="1"/>
  <c r="K78" i="1"/>
  <c r="K77" i="1"/>
  <c r="K69" i="1"/>
  <c r="K68" i="1"/>
  <c r="K67" i="1"/>
  <c r="K66" i="1"/>
  <c r="K64" i="1"/>
  <c r="K63" i="1"/>
  <c r="K61" i="1"/>
  <c r="K60" i="1"/>
  <c r="K59" i="1"/>
  <c r="K58" i="1"/>
  <c r="K57" i="1"/>
  <c r="K56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  <c r="A4" i="1" l="1"/>
</calcChain>
</file>

<file path=xl/sharedStrings.xml><?xml version="1.0" encoding="utf-8"?>
<sst xmlns="http://schemas.openxmlformats.org/spreadsheetml/2006/main" count="1115" uniqueCount="247">
  <si>
    <t>Contract Title:  Ammunition and Targets</t>
  </si>
  <si>
    <t>Number:  GSS17043-AMMUNITION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</si>
  <si>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</si>
  <si>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</si>
  <si>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</si>
  <si>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</si>
  <si>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</si>
  <si>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</si>
  <si>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</si>
  <si>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</si>
  <si>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</si>
  <si>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</si>
  <si>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</si>
  <si>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</si>
  <si>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ATLANTIC TACTICAL, INC.</t>
  </si>
  <si>
    <t>Other</t>
  </si>
  <si>
    <t>OTHER - Municipaltiy / Non-Profit</t>
  </si>
  <si>
    <t>Wilmington City Police Department</t>
  </si>
  <si>
    <t>Winchester .40 cal 165gr. Flat Nose – Case of 500</t>
  </si>
  <si>
    <t>yes</t>
  </si>
  <si>
    <t>ITEM 24</t>
  </si>
  <si>
    <t>CASE</t>
  </si>
  <si>
    <t>COMMONWEALTH AMMUNITION LLC</t>
  </si>
  <si>
    <t>NO TRANSACTIONS FOR THIS REPORTING PERIOD</t>
  </si>
  <si>
    <r>
      <t xml:space="preserve">GEORGE J. PETRONIS ENT. dba: </t>
    </r>
    <r>
      <rPr>
        <b/>
        <sz val="11"/>
        <rFont val="Calibri"/>
        <family val="2"/>
        <scheme val="minor"/>
      </rPr>
      <t>THE GUN SHOP</t>
    </r>
  </si>
  <si>
    <t>State Agency</t>
  </si>
  <si>
    <t>Department of Correction</t>
  </si>
  <si>
    <t>DE Dept of Correction Employee development</t>
  </si>
  <si>
    <t>Force on Force  marker rounds</t>
  </si>
  <si>
    <t>Yes</t>
  </si>
  <si>
    <t>FF9B2</t>
  </si>
  <si>
    <t>CS</t>
  </si>
  <si>
    <t>Fire Prevention Commission</t>
  </si>
  <si>
    <t>DE State Fire Marshall</t>
  </si>
  <si>
    <t>40 cal Lead Free</t>
  </si>
  <si>
    <t>BC40CT1</t>
  </si>
  <si>
    <t>Lead Free Buck Shot</t>
  </si>
  <si>
    <t>XMBC132-00LS</t>
  </si>
  <si>
    <t>Felton PD</t>
  </si>
  <si>
    <t>40 cal HST</t>
  </si>
  <si>
    <t>P40HST1</t>
  </si>
  <si>
    <t>Fenwick Island Police Dept</t>
  </si>
  <si>
    <t>223 ammo</t>
  </si>
  <si>
    <t>AE223</t>
  </si>
  <si>
    <t>LAWMEN SUPPLY COMPANY OF NEW JERSEY</t>
  </si>
  <si>
    <t xml:space="preserve">Judicial </t>
  </si>
  <si>
    <t>Justice Of Peace Courts Admin.</t>
  </si>
  <si>
    <t xml:space="preserve">Non-Toxic Reduced Hazard Training(50 ct. box/1000 rounds per  </t>
  </si>
  <si>
    <t>Box</t>
  </si>
  <si>
    <t>Bridgeville Police Dept</t>
  </si>
  <si>
    <t>DISINTEGRATOR LEAD FREE FRANGIBLE BUCKSHOT LOADS 12ga 1300fp  *** 500 Rounds ***</t>
  </si>
  <si>
    <t>Non-Toxic Reduced Hazard Training(50 ct. box/1000 rounds per  *** 4000 Rounds ***</t>
  </si>
  <si>
    <t>Delaware River &amp; Bay Authority</t>
  </si>
  <si>
    <t>SPEER GOLD DOT HIGH-PERFORMANCE CENTERFIRE AMMUNITION 9mm LU  *** 6000 Rounds ***</t>
  </si>
  <si>
    <t>SPEER LAWMAN BRASS CASE CENTERFIRE AMMUNITION 9 MM LUGER (50  *** 70000 Rounds ***</t>
  </si>
  <si>
    <t>DOVER POLICE DEPT</t>
  </si>
  <si>
    <t xml:space="preserve">PREMIER® MATCH CENTERFIRE RIFLE CARTRIDGES MatchKing BTHP 16  </t>
  </si>
  <si>
    <t>Frederica Police Department</t>
  </si>
  <si>
    <t xml:space="preserve">SPEER GOLD DOT HIGH-PERFORMANCE RIFLE AMMUNITION  223 REM (5  </t>
  </si>
  <si>
    <t>Middletown Police Department</t>
  </si>
  <si>
    <t>UMC® RIFLE CARTRIDGES MC 55gr 223 Remington  *** 27000 Rounds ***</t>
  </si>
  <si>
    <t>Milford  Police Dept.</t>
  </si>
  <si>
    <t>SPEER LAWMAN BRASS CASE CENTERFIRE AMMUNITION 9 MM LUGER (50  *** 16000 Rounds ***</t>
  </si>
  <si>
    <t>Newark Police Department</t>
  </si>
  <si>
    <t>5359101 Custom GENERAL DYNAMICS AMMO  General Dynamics, 5.56mm Marking Rounds, Red</t>
  </si>
  <si>
    <t>Seaford Police Department</t>
  </si>
  <si>
    <t>DISINTEGRATOR LEAD FREE FRANGIBLE BUCKSHOT LOADS 12ga 1300fp  *** 250 Rounds ***</t>
  </si>
  <si>
    <t>LAWMEN'S AND SHOOTERS' SUPPLY CO., INC.</t>
  </si>
  <si>
    <t>THE FIRING LINE, INC.</t>
  </si>
  <si>
    <t>Millsborough Police Department</t>
  </si>
  <si>
    <t>Winchester .45 cal 230gr. FMJ – Case of 500</t>
  </si>
  <si>
    <t>ITEM 34</t>
  </si>
  <si>
    <t>Department of Natural Resources &amp; Environmental Control</t>
  </si>
  <si>
    <t>DE State Parks</t>
  </si>
  <si>
    <t>9mm Marking Rounds Blue</t>
  </si>
  <si>
    <t>9mm Marking Rounds Red</t>
  </si>
  <si>
    <t>FF9R2</t>
  </si>
  <si>
    <t>Dover Police Department</t>
  </si>
  <si>
    <t>40 cal FMJ</t>
  </si>
  <si>
    <t>AE40R3</t>
  </si>
  <si>
    <t>223 Ammo</t>
  </si>
  <si>
    <t>AE223N</t>
  </si>
  <si>
    <t>P40HST3</t>
  </si>
  <si>
    <t>Millsboro Police Department</t>
  </si>
  <si>
    <t>FBI QIT Targets</t>
  </si>
  <si>
    <t>FBI QIT CB</t>
  </si>
  <si>
    <t>Bundle</t>
  </si>
  <si>
    <t>Legal Department</t>
  </si>
  <si>
    <t xml:space="preserve">SPEER GOLD DOT HIGH-PERFORMANCE CENTERFIRE AMMUNITION 40 S &amp;  </t>
  </si>
  <si>
    <t>DISINTEGRATOR LEAD FREE FRANGIBLE CENTERFIRE CARTRIDGES Lead  *** 2000 Rounds ***</t>
  </si>
  <si>
    <t xml:space="preserve">SPEER GOLD DOT HIGH-PERFORMANCE CENTERFIRE AMMUNITION 9mm LU  </t>
  </si>
  <si>
    <t>DEWEY BEACH POLICE DEPARTMENT</t>
  </si>
  <si>
    <t>SLUGGER® RIFLED SLUG LOADS 12ga 1560fps 1oz Size RS  ***1000 Rounds***</t>
  </si>
  <si>
    <t>PREMIER® MATCH CENTERFIRE RIFLE CARTRIDGES MatchKing BTHP 16  PREMIER® MATCH CENTERFIRE RIFLE CARTRIDGES MatchKing BTHP 16 _x000D_
 _x000D_
*** State Contract Pricing *** _x000D_
 _x000D_
*** 2000 Rounds ***</t>
  </si>
  <si>
    <t xml:space="preserve">CENTERFIRE RIFLE CARTRIDGES, R223R1, 223 Remington  </t>
  </si>
  <si>
    <t>DISINTEGRATOR LEAD FREE FRANGIBLE CENTERFIRE CARTRIDGES Lead  *** 1000 Rounds ***</t>
  </si>
  <si>
    <t>Federal Tactical Slug Load, 12 GA, 2 ¾”, 1oz Hydra-Shok Holl  *** 1000 Rounds ***</t>
  </si>
  <si>
    <t>Non-Toxic Reduced Hazard Training(50 ct. box/1000 rounds per  *** 5000 Rounds ***</t>
  </si>
  <si>
    <t>SPEER GOLD DOT HIGH-PERFORMANCE CENTERFIRE AMMUNITION  45 AU  *** 1000 Rounds ***</t>
  </si>
  <si>
    <t>SPEER LAWMAN BRASS CASE CENTERFIRE AMMUNITION 45 AUTO (50 ct  *** 7000 Rounds ***</t>
  </si>
  <si>
    <t>ELSMERE POLICE DEPARTMENT</t>
  </si>
  <si>
    <t>WINCHESTER RA12RS15 RANGER 12GA 1OZ RIFLES SLUG – CASE OF 250</t>
  </si>
  <si>
    <t>ITEM 68</t>
  </si>
  <si>
    <t>WYOMING POLICE DEPARTMENT</t>
  </si>
  <si>
    <t>WINCHESTER .40CAL 180GR. FMJ – CASE OF 500</t>
  </si>
  <si>
    <t>ITEM 26</t>
  </si>
  <si>
    <t>WINCHESTER .40CAL 180GR. RANGER T-SERIES – CASE OF 500</t>
  </si>
  <si>
    <t>ITEM 18</t>
  </si>
  <si>
    <t>DE State Fire Marshal</t>
  </si>
  <si>
    <t>223 FMJ ammo</t>
  </si>
  <si>
    <t>223 Lead Free Ammo</t>
  </si>
  <si>
    <t>BC223NT5A</t>
  </si>
  <si>
    <t>Harrington PD</t>
  </si>
  <si>
    <t>223 tactical ammo</t>
  </si>
  <si>
    <t>LE223T2</t>
  </si>
  <si>
    <t>Millsboro PD</t>
  </si>
  <si>
    <t>45 cal Lead Free ammo</t>
  </si>
  <si>
    <t>BC45CT1</t>
  </si>
  <si>
    <t>Non-Toxic Reduced Hazard Training(50 ct. box/1000 rounds per  *** 14000 Rounds ***</t>
  </si>
  <si>
    <t>SPEER GOLD DOT HIGH-PERFORMANCE CENTERFIRE AMMUNITION 40 S &amp;  *** 1000 Rounds ***</t>
  </si>
  <si>
    <t>SPEER LAWMAN BRASS CASE CENTERFIRE AMMUNITION 40 S &amp; W (50 c  *** 1000 Rounds ***</t>
  </si>
  <si>
    <t>nc</t>
  </si>
  <si>
    <t xml:space="preserve">.38 Cal.FX Red 50rds/box-500 rds/case  </t>
  </si>
  <si>
    <t xml:space="preserve">Force-on-force Marking Cartridges - 9MM (Lead Primers), 9mm  </t>
  </si>
  <si>
    <t>Ocean View Police Department</t>
  </si>
  <si>
    <t>SPEER GOLD DOT HIGH-PERFORMANCE CENTERFIRE AMMUNITION 9mm LU  *** 1000 Rounds ***</t>
  </si>
  <si>
    <t>SPEER LAWMAN BRASS CASE CENTERFIRE AMMUNITION 9 MM LUGER (50  *** 1000 Rounds ***</t>
  </si>
  <si>
    <t>SPEER GOLD DOT HIGH-PERFORMANCE CENTERFIRE AMMUNITION 380  A  *** 1000 Rounds ***</t>
  </si>
  <si>
    <t>SPEER LAWMAN BRASS CASE CENTERFIRE AMMUNITION 380 AUTO (50 c  *** 1000 Rounds ***</t>
  </si>
  <si>
    <t>UMC® RIFLE CARTRIDGES MC 55gr 223 Remington  *** 2000 Rounds ***</t>
  </si>
  <si>
    <t>DISINTEGRATOR LEAD FREE FRANGIBLE SABOT SLUGS, RRLF12FSS25  *** 250 Rounds ***</t>
  </si>
  <si>
    <t>Department of Safety and Homeland Security</t>
  </si>
  <si>
    <t>Division of Alcohol and Tobacco Enforcement - Division of Alcohol and Tobacco Enforcement</t>
  </si>
  <si>
    <t>.223 Remington Non -Toxic Ammunition, Commonwealth Ammunition</t>
  </si>
  <si>
    <t>CW01603</t>
  </si>
  <si>
    <t>.40 S&amp;W Non-Toxic Ammunition, Commonwealth Ammunition</t>
  </si>
  <si>
    <t>CW00703</t>
  </si>
  <si>
    <t>Dept of Correction Employee Development</t>
  </si>
  <si>
    <t>40 cal Ammunition</t>
  </si>
  <si>
    <t>AE40N1</t>
  </si>
  <si>
    <t>Dover Police Dept</t>
  </si>
  <si>
    <t>223 62 gr FMJ ammo</t>
  </si>
  <si>
    <t>New Castle County PD</t>
  </si>
  <si>
    <t>223 55 gr FJM ammo</t>
  </si>
  <si>
    <t>New Castle County</t>
  </si>
  <si>
    <t>5320771 Custom GENERAL DYNAMICS AMMO  General Dynamics, Simunitions, Force on Force Marking Cartridges, 9mm FX, Red, Tox-Free, 50 Rounds per Box, 500 Rounds per Case</t>
  </si>
  <si>
    <t>5320772 Custom GENERAL DYNAMICS AMMO  General Dynamics, Simunitions, Force on Force Marking Cartridges, 9mm FX, Red, Tox-Free, 50 Rounds per Box, 500 Rounds per Case</t>
  </si>
  <si>
    <t>Wilmington Police Dept.</t>
  </si>
  <si>
    <t>Force-on-force Marking Cartridges - 9MM (Lead Primers), 9mm  *** 1000 Rounds ***</t>
  </si>
  <si>
    <t>Legal</t>
  </si>
  <si>
    <t>Dealaware DOJ</t>
  </si>
  <si>
    <t>Remington GS40SWB</t>
  </si>
  <si>
    <t>GSS16043-AMMUNITION</t>
  </si>
  <si>
    <t>1M</t>
  </si>
  <si>
    <t>2M</t>
  </si>
  <si>
    <t>Delaware DOJ</t>
  </si>
  <si>
    <t>UMC L40SW4</t>
  </si>
  <si>
    <t>4M</t>
  </si>
  <si>
    <t>New Castle County Police Department</t>
  </si>
  <si>
    <t>Winchester RA223BSTA Ranger .223 cal 55gr Silvertip – Case of 200</t>
  </si>
  <si>
    <t>Item 56</t>
  </si>
  <si>
    <t>case</t>
  </si>
  <si>
    <t>Selbyville Police Department</t>
  </si>
  <si>
    <t>Winchester Q3131 5.56mm 55gr FMJ – Case of 1000</t>
  </si>
  <si>
    <t>Item 57</t>
  </si>
  <si>
    <t>223 ammunition</t>
  </si>
  <si>
    <t>T223E</t>
  </si>
  <si>
    <t>Georgetown PD</t>
  </si>
  <si>
    <t>FBI Q Targets</t>
  </si>
  <si>
    <t>FBI-QCB</t>
  </si>
  <si>
    <t>357 sig ammunition</t>
  </si>
  <si>
    <t>AE357S2</t>
  </si>
  <si>
    <t>Rifle Slugs</t>
  </si>
  <si>
    <t>LE127RS</t>
  </si>
  <si>
    <t>DE Div Alcohol/Tobacco Enforcement</t>
  </si>
  <si>
    <t>SPEER LAWMAN BRASS CASE CENTERFIRE AMMUNITION 40 S &amp; W (50 c  *** 5000 Rounds ***</t>
  </si>
  <si>
    <t>HIGHER EDUCATION</t>
  </si>
  <si>
    <t>Delaware Technical &amp; Community College</t>
  </si>
  <si>
    <t xml:space="preserve">*** 12000 Rounds *** SPEER GOLD DOT HIGH-PERFORMANCE CENTERFIRE AMMUNITION 9mm LU  </t>
  </si>
  <si>
    <t xml:space="preserve">*** 20000 Rounds *** SPEER LAWMAN BRASS CASE CENTERFIRE AMMUNITION 9 MM LUGER (50  </t>
  </si>
  <si>
    <t>DISINTEGRATOR LEAD FREE FRANGIBLE SABOT SLUGS, RRLF12FSS25  *** 500 Rounds ***</t>
  </si>
  <si>
    <t>Remington, Slugger, 12GA, 2 3/4, 1oz , Reduced Recoil,      Item# 20290 Custom REMINGTON ARMS AMMO  *** 2000 Rounds ***</t>
  </si>
  <si>
    <t>UMC® RIFLE CARTRIDGES MC 55gr 223 Remington  *** 6000 Rounds ***</t>
  </si>
  <si>
    <t>Federal Tactical Slug Load, 12 GA, 2 ¾”, 1oz Hydra-Shok Holl  *** 500 Rounds ***</t>
  </si>
  <si>
    <t>Elsmere Police Department</t>
  </si>
  <si>
    <t>Winchester RA12RS15 Ranger 12ga. 1oz. Rifled Slug – Case of 250</t>
  </si>
  <si>
    <t>Item 68</t>
  </si>
  <si>
    <t>Department of Education</t>
  </si>
  <si>
    <t>University of Delaware</t>
  </si>
  <si>
    <t>9mm FMJ</t>
  </si>
  <si>
    <t>AE9AP</t>
  </si>
  <si>
    <t>9mm Balisticlean</t>
  </si>
  <si>
    <t>BC9NT3</t>
  </si>
  <si>
    <t>9mm HST</t>
  </si>
  <si>
    <t>P9HST1</t>
  </si>
  <si>
    <t>223 FMJ ammunition</t>
  </si>
  <si>
    <t>T223A</t>
  </si>
  <si>
    <t>Frederica PD</t>
  </si>
  <si>
    <t>Delaware Fire Marshal Office</t>
  </si>
  <si>
    <t xml:space="preserve">LAWMAN SHOTSHELL AMMUNITION 12 Gauge(250 Rounds Per Case) 8  </t>
  </si>
  <si>
    <t>Delaware Dept of Justice</t>
  </si>
  <si>
    <t>Smyrna Police Department</t>
  </si>
  <si>
    <t>Winchester USA9MM 9mm 124 grain FMJ - case of 500</t>
  </si>
  <si>
    <t>Item 6</t>
  </si>
  <si>
    <t>Wyoming Police Department</t>
  </si>
  <si>
    <t>Winchester RA223R2 Ranger .223 64grain Powerpoint - case of 200</t>
  </si>
  <si>
    <t>Item 53</t>
  </si>
  <si>
    <t xml:space="preserve">Division of Alcohol &amp; Tobacco Enforcement </t>
  </si>
  <si>
    <t xml:space="preserve">CW16041 .223 Remington 55g Frangible  (New) </t>
  </si>
  <si>
    <t>CW07033 .40 S&amp;W 125g Frangible (New)</t>
  </si>
  <si>
    <t>Department of Corrections Employee Development</t>
  </si>
  <si>
    <t>FBI-QCB cardboard targets</t>
  </si>
  <si>
    <t>BU</t>
  </si>
  <si>
    <t>Dover PD</t>
  </si>
  <si>
    <t>223 gold medal match ammunition</t>
  </si>
  <si>
    <t>GM223M-500</t>
  </si>
  <si>
    <t>Laurel PD</t>
  </si>
  <si>
    <t>223 Tru ammunition</t>
  </si>
  <si>
    <t>223 Balisticlean ammunition</t>
  </si>
  <si>
    <t>45 cal Balisticlean ammunition</t>
  </si>
  <si>
    <t>Delaware State Police Firearms</t>
  </si>
  <si>
    <t>DISINTEGRATOR LEAD FREE FRANGIBLE SABOT SLUGS, RRLF12FSS25  *** 10000 Rounds ***</t>
  </si>
  <si>
    <t>DISINTEGRATOR LEAD FREE FRANGIBLE BUCKSHOT LOADS 12ga 1300fp  *** 15000 Rounds ***</t>
  </si>
  <si>
    <t>UMC® RIFLE CARTRIDGES MC 55gr 223 Remington  *** 40000 Rounds ***</t>
  </si>
  <si>
    <t>DISINTEGRATOR LEAD FREE FRANGIBLE CENTERFIRE CARTRIDGES Lead  *** 250000 Rounds ***</t>
  </si>
  <si>
    <t>Non-Toxic Reduced Hazard Training(50 ct. box/1000 rounds per  *** 421000 Rounds ***</t>
  </si>
  <si>
    <t>SPEER GOLD DOT HIGH-PERFORMANCE CENTERFIRE AMMUNITION 357 SI  *** 40000 Rounds ***</t>
  </si>
  <si>
    <t xml:space="preserve">SPEER LAWMAN BRASS CASE CENTERFIRE AMMUNITION 40 S &amp; W (50 c  </t>
  </si>
  <si>
    <t>Greenwood Police Department</t>
  </si>
  <si>
    <t>Winchester Q4309 .357Sig 125gr FMJ – Case of 500</t>
  </si>
  <si>
    <t>Item 12</t>
  </si>
  <si>
    <t>Winchester RA40TA Ranger 9mm 127gr. +P+ T-Series – Case of 500</t>
  </si>
  <si>
    <t>Item 20</t>
  </si>
  <si>
    <t>Camden PD</t>
  </si>
  <si>
    <t>DEA-DOTCB cardboard targets</t>
  </si>
  <si>
    <t>DEA-DOTCB</t>
  </si>
  <si>
    <t>223 Tactical ammo</t>
  </si>
  <si>
    <t>LE223T3</t>
  </si>
  <si>
    <t>357 FMJ ammo</t>
  </si>
  <si>
    <t>Newark PD</t>
  </si>
  <si>
    <t>40 cal HST ammo</t>
  </si>
  <si>
    <t>223 tru ammo</t>
  </si>
  <si>
    <t>New Castle City</t>
  </si>
  <si>
    <t>40 cal FMJ Ammunition</t>
  </si>
  <si>
    <t>Office of Fire Marshall</t>
  </si>
  <si>
    <t>223 Balisticlean Ammunition</t>
  </si>
  <si>
    <t>Middletown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</si>
</sst>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#,##0.00_);[Red]&quot;($&quot;#,##0.00\)"/>
    <numFmt numFmtId="167" formatCode="[$-409]General"/>
    <numFmt numFmtId="168" formatCode="&quot;$&quot;#,##0.00&quot; &quot;;[Red]&quot;($&quot;#,##0.00&quot;)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1"/>
    </font>
    <font>
      <sz val="10"/>
      <name val="Arial"/>
      <family val="2"/>
      <charset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13" fillId="0" borderId="0"/>
    <xf numFmtId="167" fontId="14" fillId="0" borderId="0"/>
    <xf numFmtId="0" fontId="15" fillId="0" borderId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166" fontId="10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12" fillId="0" borderId="8" xfId="2" applyFont="1" applyBorder="1" applyAlignment="1" applyProtection="1">
      <alignment horizontal="left"/>
      <protection locked="0"/>
    </xf>
    <xf numFmtId="164" fontId="9" fillId="0" borderId="8" xfId="3" applyNumberFormat="1" applyFont="1" applyBorder="1" applyAlignment="1">
      <alignment horizontal="left"/>
    </xf>
    <xf numFmtId="0" fontId="9" fillId="0" borderId="8" xfId="0" applyFont="1" applyBorder="1" applyAlignment="1"/>
    <xf numFmtId="167" fontId="1" fillId="0" borderId="8" xfId="4" applyFont="1" applyFill="1" applyBorder="1" applyAlignment="1">
      <alignment horizontal="left"/>
    </xf>
    <xf numFmtId="167" fontId="1" fillId="0" borderId="8" xfId="4" applyFont="1" applyBorder="1" applyAlignment="1">
      <alignment horizontal="left"/>
    </xf>
    <xf numFmtId="167" fontId="1" fillId="0" borderId="8" xfId="5" applyFont="1" applyBorder="1" applyAlignment="1" applyProtection="1">
      <alignment horizontal="left"/>
      <protection locked="0"/>
    </xf>
    <xf numFmtId="168" fontId="1" fillId="0" borderId="8" xfId="5" applyNumberFormat="1" applyFont="1" applyBorder="1" applyAlignment="1" applyProtection="1">
      <alignment horizontal="left"/>
      <protection locked="0"/>
    </xf>
    <xf numFmtId="0" fontId="9" fillId="0" borderId="8" xfId="6" applyFont="1" applyBorder="1" applyAlignment="1" applyProtection="1">
      <alignment horizontal="left"/>
      <protection locked="0"/>
    </xf>
    <xf numFmtId="166" fontId="9" fillId="0" borderId="8" xfId="6" applyNumberFormat="1" applyFont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0" fontId="9" fillId="0" borderId="9" xfId="6" applyFont="1" applyBorder="1" applyAlignment="1" applyProtection="1">
      <alignment horizontal="left"/>
      <protection locked="0"/>
    </xf>
    <xf numFmtId="166" fontId="9" fillId="0" borderId="9" xfId="6" applyNumberFormat="1" applyFont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9" fillId="0" borderId="11" xfId="0" applyNumberFormat="1" applyFont="1" applyBorder="1" applyAlignment="1">
      <alignment horizontal="left"/>
    </xf>
    <xf numFmtId="165" fontId="9" fillId="0" borderId="10" xfId="0" applyNumberFormat="1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8" xfId="0" applyFont="1" applyBorder="1"/>
    <xf numFmtId="164" fontId="16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7">
    <cellStyle name="Comma 10" xfId="3"/>
    <cellStyle name="Excel Built-in Normal 2" xfId="5"/>
    <cellStyle name="Normal" xfId="0" builtinId="0"/>
    <cellStyle name="Normal 2 4" xfId="1"/>
    <cellStyle name="Normal 23" xfId="6"/>
    <cellStyle name="Normal 3 2" xfId="2"/>
    <cellStyle name="Normal 71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035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/>
  <cols>
    <col min="1" max="1" width="42.710937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63" customWidth="1"/>
    <col min="11" max="11" width="15.42578125" style="63" customWidth="1"/>
    <col min="12" max="12" width="19.7109375" style="64" customWidth="1"/>
  </cols>
  <sheetData>
    <row r="1" spans="1:12" ht="43.5" customHeight="1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300</v>
      </c>
      <c r="J6" s="26">
        <v>106.29</v>
      </c>
      <c r="K6" s="26">
        <f>I6*J6</f>
        <v>31887.000000000004</v>
      </c>
      <c r="L6" s="27">
        <v>42552</v>
      </c>
    </row>
    <row r="7" spans="1:12">
      <c r="A7" s="24" t="s">
        <v>22</v>
      </c>
      <c r="B7" s="28"/>
      <c r="C7" s="28"/>
      <c r="D7" s="28"/>
      <c r="E7" s="29" t="s">
        <v>23</v>
      </c>
      <c r="F7" s="28"/>
      <c r="G7" s="28"/>
      <c r="H7" s="28"/>
      <c r="I7" s="28"/>
      <c r="J7" s="30"/>
      <c r="K7" s="30">
        <v>0</v>
      </c>
      <c r="L7" s="27">
        <v>42552</v>
      </c>
    </row>
    <row r="8" spans="1:12">
      <c r="A8" s="24" t="s">
        <v>24</v>
      </c>
      <c r="B8" s="31" t="s">
        <v>25</v>
      </c>
      <c r="C8" s="31" t="s">
        <v>26</v>
      </c>
      <c r="D8" s="31" t="s">
        <v>27</v>
      </c>
      <c r="E8" s="31" t="s">
        <v>28</v>
      </c>
      <c r="F8" s="31" t="s">
        <v>29</v>
      </c>
      <c r="G8" s="31" t="s">
        <v>30</v>
      </c>
      <c r="H8" s="31" t="s">
        <v>31</v>
      </c>
      <c r="I8" s="31">
        <v>5</v>
      </c>
      <c r="J8" s="32">
        <v>249</v>
      </c>
      <c r="K8" s="33">
        <f t="shared" ref="K8:K27" si="0">I8*J8</f>
        <v>1245</v>
      </c>
      <c r="L8" s="27">
        <v>42552</v>
      </c>
    </row>
    <row r="9" spans="1:12">
      <c r="A9" s="24" t="s">
        <v>24</v>
      </c>
      <c r="B9" s="31" t="s">
        <v>25</v>
      </c>
      <c r="C9" s="31" t="s">
        <v>32</v>
      </c>
      <c r="D9" s="31" t="s">
        <v>33</v>
      </c>
      <c r="E9" s="31" t="s">
        <v>34</v>
      </c>
      <c r="F9" s="31" t="s">
        <v>29</v>
      </c>
      <c r="G9" s="31" t="s">
        <v>35</v>
      </c>
      <c r="H9" s="31" t="s">
        <v>31</v>
      </c>
      <c r="I9" s="31">
        <v>6</v>
      </c>
      <c r="J9" s="32">
        <v>386.2</v>
      </c>
      <c r="K9" s="32">
        <f t="shared" si="0"/>
        <v>2317.1999999999998</v>
      </c>
      <c r="L9" s="27">
        <v>42552</v>
      </c>
    </row>
    <row r="10" spans="1:12">
      <c r="A10" s="24" t="s">
        <v>24</v>
      </c>
      <c r="B10" s="31" t="s">
        <v>25</v>
      </c>
      <c r="C10" s="31" t="s">
        <v>32</v>
      </c>
      <c r="D10" s="31" t="s">
        <v>33</v>
      </c>
      <c r="E10" s="31" t="s">
        <v>36</v>
      </c>
      <c r="F10" s="31" t="s">
        <v>29</v>
      </c>
      <c r="G10" s="31" t="s">
        <v>37</v>
      </c>
      <c r="H10" s="31" t="s">
        <v>31</v>
      </c>
      <c r="I10" s="31">
        <v>4</v>
      </c>
      <c r="J10" s="32">
        <v>289.99</v>
      </c>
      <c r="K10" s="32">
        <f t="shared" si="0"/>
        <v>1159.96</v>
      </c>
      <c r="L10" s="27">
        <v>42552</v>
      </c>
    </row>
    <row r="11" spans="1:12">
      <c r="A11" s="28" t="s">
        <v>24</v>
      </c>
      <c r="B11" s="34" t="s">
        <v>15</v>
      </c>
      <c r="C11" s="34" t="s">
        <v>16</v>
      </c>
      <c r="D11" s="34" t="s">
        <v>38</v>
      </c>
      <c r="E11" s="34" t="s">
        <v>39</v>
      </c>
      <c r="F11" s="34" t="s">
        <v>29</v>
      </c>
      <c r="G11" s="34" t="s">
        <v>40</v>
      </c>
      <c r="H11" s="34" t="s">
        <v>31</v>
      </c>
      <c r="I11" s="34">
        <v>0.5</v>
      </c>
      <c r="J11" s="35">
        <v>324</v>
      </c>
      <c r="K11" s="35">
        <f t="shared" si="0"/>
        <v>162</v>
      </c>
      <c r="L11" s="27">
        <v>42552</v>
      </c>
    </row>
    <row r="12" spans="1:12">
      <c r="A12" s="28" t="s">
        <v>24</v>
      </c>
      <c r="B12" s="31" t="s">
        <v>15</v>
      </c>
      <c r="C12" s="31" t="s">
        <v>16</v>
      </c>
      <c r="D12" s="31" t="s">
        <v>41</v>
      </c>
      <c r="E12" s="36" t="s">
        <v>42</v>
      </c>
      <c r="F12" s="31" t="s">
        <v>29</v>
      </c>
      <c r="G12" s="31" t="s">
        <v>43</v>
      </c>
      <c r="H12" s="31" t="s">
        <v>31</v>
      </c>
      <c r="I12" s="31">
        <v>15</v>
      </c>
      <c r="J12" s="32">
        <v>149.9</v>
      </c>
      <c r="K12" s="32">
        <f t="shared" si="0"/>
        <v>2248.5</v>
      </c>
      <c r="L12" s="27">
        <v>42552</v>
      </c>
    </row>
    <row r="13" spans="1:12">
      <c r="A13" s="28" t="s">
        <v>44</v>
      </c>
      <c r="B13" s="37" t="s">
        <v>25</v>
      </c>
      <c r="C13" s="37" t="s">
        <v>45</v>
      </c>
      <c r="D13" s="28" t="s">
        <v>46</v>
      </c>
      <c r="E13" s="28" t="s">
        <v>47</v>
      </c>
      <c r="F13" s="28" t="s">
        <v>29</v>
      </c>
      <c r="G13" s="28">
        <v>94</v>
      </c>
      <c r="H13" s="28" t="s">
        <v>48</v>
      </c>
      <c r="I13" s="28">
        <v>400</v>
      </c>
      <c r="J13" s="30">
        <v>22.25</v>
      </c>
      <c r="K13" s="33">
        <f t="shared" si="0"/>
        <v>8900</v>
      </c>
      <c r="L13" s="27">
        <v>42552</v>
      </c>
    </row>
    <row r="14" spans="1:12">
      <c r="A14" s="28" t="s">
        <v>44</v>
      </c>
      <c r="B14" s="37" t="s">
        <v>15</v>
      </c>
      <c r="C14" s="37" t="s">
        <v>16</v>
      </c>
      <c r="D14" s="28" t="s">
        <v>49</v>
      </c>
      <c r="E14" s="28" t="s">
        <v>50</v>
      </c>
      <c r="F14" s="28" t="s">
        <v>29</v>
      </c>
      <c r="G14" s="28">
        <v>99</v>
      </c>
      <c r="H14" s="28" t="s">
        <v>48</v>
      </c>
      <c r="I14" s="28">
        <v>20</v>
      </c>
      <c r="J14" s="30">
        <v>16</v>
      </c>
      <c r="K14" s="33">
        <f t="shared" si="0"/>
        <v>320</v>
      </c>
      <c r="L14" s="27">
        <v>42552</v>
      </c>
    </row>
    <row r="15" spans="1:12">
      <c r="A15" s="28" t="s">
        <v>44</v>
      </c>
      <c r="B15" s="37" t="s">
        <v>15</v>
      </c>
      <c r="C15" s="37" t="s">
        <v>16</v>
      </c>
      <c r="D15" s="28" t="s">
        <v>49</v>
      </c>
      <c r="E15" s="28" t="s">
        <v>51</v>
      </c>
      <c r="F15" s="28" t="s">
        <v>29</v>
      </c>
      <c r="G15" s="28">
        <v>91</v>
      </c>
      <c r="H15" s="28" t="s">
        <v>48</v>
      </c>
      <c r="I15" s="28">
        <v>40</v>
      </c>
      <c r="J15" s="30">
        <v>24</v>
      </c>
      <c r="K15" s="33">
        <f t="shared" si="0"/>
        <v>960</v>
      </c>
      <c r="L15" s="27">
        <v>42552</v>
      </c>
    </row>
    <row r="16" spans="1:12">
      <c r="A16" s="38" t="s">
        <v>44</v>
      </c>
      <c r="B16" s="37" t="s">
        <v>15</v>
      </c>
      <c r="C16" s="37" t="s">
        <v>16</v>
      </c>
      <c r="D16" s="28" t="s">
        <v>49</v>
      </c>
      <c r="E16" s="28" t="s">
        <v>51</v>
      </c>
      <c r="F16" s="28" t="s">
        <v>29</v>
      </c>
      <c r="G16" s="28">
        <v>91</v>
      </c>
      <c r="H16" s="28" t="s">
        <v>48</v>
      </c>
      <c r="I16" s="28">
        <v>40</v>
      </c>
      <c r="J16" s="30">
        <v>24</v>
      </c>
      <c r="K16" s="33">
        <f t="shared" si="0"/>
        <v>960</v>
      </c>
      <c r="L16" s="27">
        <v>42552</v>
      </c>
    </row>
    <row r="17" spans="1:12">
      <c r="A17" s="28" t="s">
        <v>44</v>
      </c>
      <c r="B17" s="37" t="s">
        <v>15</v>
      </c>
      <c r="C17" s="37" t="s">
        <v>16</v>
      </c>
      <c r="D17" s="28" t="s">
        <v>52</v>
      </c>
      <c r="E17" s="28" t="s">
        <v>53</v>
      </c>
      <c r="F17" s="28" t="s">
        <v>29</v>
      </c>
      <c r="G17" s="28">
        <v>4</v>
      </c>
      <c r="H17" s="28" t="s">
        <v>48</v>
      </c>
      <c r="I17" s="28">
        <v>80</v>
      </c>
      <c r="J17" s="30">
        <v>15.5</v>
      </c>
      <c r="K17" s="33">
        <f t="shared" si="0"/>
        <v>1240</v>
      </c>
      <c r="L17" s="27">
        <v>42552</v>
      </c>
    </row>
    <row r="18" spans="1:12">
      <c r="A18" s="28" t="s">
        <v>44</v>
      </c>
      <c r="B18" s="37" t="s">
        <v>15</v>
      </c>
      <c r="C18" s="37" t="s">
        <v>16</v>
      </c>
      <c r="D18" s="28" t="s">
        <v>52</v>
      </c>
      <c r="E18" s="28" t="s">
        <v>53</v>
      </c>
      <c r="F18" s="28" t="s">
        <v>29</v>
      </c>
      <c r="G18" s="28">
        <v>4</v>
      </c>
      <c r="H18" s="28" t="s">
        <v>48</v>
      </c>
      <c r="I18" s="28">
        <v>40</v>
      </c>
      <c r="J18" s="30">
        <v>15.5</v>
      </c>
      <c r="K18" s="33">
        <f t="shared" si="0"/>
        <v>620</v>
      </c>
      <c r="L18" s="27">
        <v>42552</v>
      </c>
    </row>
    <row r="19" spans="1:12">
      <c r="A19" s="28" t="s">
        <v>44</v>
      </c>
      <c r="B19" s="37" t="s">
        <v>15</v>
      </c>
      <c r="C19" s="37" t="s">
        <v>16</v>
      </c>
      <c r="D19" s="28" t="s">
        <v>52</v>
      </c>
      <c r="E19" s="28" t="s">
        <v>54</v>
      </c>
      <c r="F19" s="28" t="s">
        <v>29</v>
      </c>
      <c r="G19" s="28">
        <v>8</v>
      </c>
      <c r="H19" s="28" t="s">
        <v>48</v>
      </c>
      <c r="I19" s="28">
        <v>1400</v>
      </c>
      <c r="J19" s="30">
        <v>10.9</v>
      </c>
      <c r="K19" s="33">
        <f t="shared" si="0"/>
        <v>15260</v>
      </c>
      <c r="L19" s="27">
        <v>42552</v>
      </c>
    </row>
    <row r="20" spans="1:12">
      <c r="A20" s="28" t="s">
        <v>44</v>
      </c>
      <c r="B20" s="37" t="s">
        <v>15</v>
      </c>
      <c r="C20" s="37" t="s">
        <v>16</v>
      </c>
      <c r="D20" s="28" t="s">
        <v>55</v>
      </c>
      <c r="E20" s="28" t="s">
        <v>56</v>
      </c>
      <c r="F20" s="28" t="s">
        <v>29</v>
      </c>
      <c r="G20" s="28">
        <v>62</v>
      </c>
      <c r="H20" s="28" t="s">
        <v>48</v>
      </c>
      <c r="I20" s="28">
        <v>9</v>
      </c>
      <c r="J20" s="30">
        <v>15</v>
      </c>
      <c r="K20" s="33">
        <f t="shared" si="0"/>
        <v>135</v>
      </c>
      <c r="L20" s="27">
        <v>42552</v>
      </c>
    </row>
    <row r="21" spans="1:12">
      <c r="A21" s="28" t="s">
        <v>44</v>
      </c>
      <c r="B21" s="37" t="s">
        <v>15</v>
      </c>
      <c r="C21" s="37" t="s">
        <v>16</v>
      </c>
      <c r="D21" s="28" t="s">
        <v>57</v>
      </c>
      <c r="E21" s="38" t="s">
        <v>58</v>
      </c>
      <c r="F21" s="28" t="s">
        <v>29</v>
      </c>
      <c r="G21" s="28">
        <v>50</v>
      </c>
      <c r="H21" s="28" t="s">
        <v>48</v>
      </c>
      <c r="I21" s="28">
        <v>50</v>
      </c>
      <c r="J21" s="30">
        <v>13.1</v>
      </c>
      <c r="K21" s="33">
        <f t="shared" si="0"/>
        <v>655</v>
      </c>
      <c r="L21" s="27">
        <v>42552</v>
      </c>
    </row>
    <row r="22" spans="1:12">
      <c r="A22" s="28" t="s">
        <v>44</v>
      </c>
      <c r="B22" s="37" t="s">
        <v>15</v>
      </c>
      <c r="C22" s="37" t="s">
        <v>16</v>
      </c>
      <c r="D22" s="28" t="s">
        <v>59</v>
      </c>
      <c r="E22" s="28" t="s">
        <v>60</v>
      </c>
      <c r="F22" s="28" t="s">
        <v>29</v>
      </c>
      <c r="G22" s="28">
        <v>52</v>
      </c>
      <c r="H22" s="28" t="s">
        <v>48</v>
      </c>
      <c r="I22" s="28">
        <v>790</v>
      </c>
      <c r="J22" s="30">
        <v>6.8</v>
      </c>
      <c r="K22" s="33">
        <f t="shared" si="0"/>
        <v>5372</v>
      </c>
      <c r="L22" s="27">
        <v>42552</v>
      </c>
    </row>
    <row r="23" spans="1:12">
      <c r="A23" s="28" t="s">
        <v>44</v>
      </c>
      <c r="B23" s="37" t="s">
        <v>15</v>
      </c>
      <c r="C23" s="37" t="s">
        <v>16</v>
      </c>
      <c r="D23" s="28" t="s">
        <v>59</v>
      </c>
      <c r="E23" s="28" t="s">
        <v>60</v>
      </c>
      <c r="F23" s="28" t="s">
        <v>29</v>
      </c>
      <c r="G23" s="28">
        <v>52</v>
      </c>
      <c r="H23" s="28" t="s">
        <v>48</v>
      </c>
      <c r="I23" s="28">
        <v>560</v>
      </c>
      <c r="J23" s="30">
        <v>6.8</v>
      </c>
      <c r="K23" s="33">
        <f t="shared" si="0"/>
        <v>3808</v>
      </c>
      <c r="L23" s="27">
        <v>42552</v>
      </c>
    </row>
    <row r="24" spans="1:12">
      <c r="A24" s="28" t="s">
        <v>44</v>
      </c>
      <c r="B24" s="37" t="s">
        <v>15</v>
      </c>
      <c r="C24" s="37" t="s">
        <v>16</v>
      </c>
      <c r="D24" s="28" t="s">
        <v>61</v>
      </c>
      <c r="E24" s="28" t="s">
        <v>62</v>
      </c>
      <c r="F24" s="28" t="s">
        <v>29</v>
      </c>
      <c r="G24" s="28">
        <v>8</v>
      </c>
      <c r="H24" s="28" t="s">
        <v>48</v>
      </c>
      <c r="I24" s="28">
        <v>100</v>
      </c>
      <c r="J24" s="30">
        <v>10.9</v>
      </c>
      <c r="K24" s="33">
        <f t="shared" si="0"/>
        <v>1090</v>
      </c>
      <c r="L24" s="27">
        <v>42552</v>
      </c>
    </row>
    <row r="25" spans="1:12">
      <c r="A25" s="28" t="s">
        <v>44</v>
      </c>
      <c r="B25" s="37" t="s">
        <v>15</v>
      </c>
      <c r="C25" s="37" t="s">
        <v>16</v>
      </c>
      <c r="D25" s="28" t="s">
        <v>61</v>
      </c>
      <c r="E25" s="28" t="s">
        <v>62</v>
      </c>
      <c r="F25" s="28" t="s">
        <v>29</v>
      </c>
      <c r="G25" s="28">
        <v>8</v>
      </c>
      <c r="H25" s="28" t="s">
        <v>48</v>
      </c>
      <c r="I25" s="28">
        <v>220</v>
      </c>
      <c r="J25" s="30">
        <v>10.9</v>
      </c>
      <c r="K25" s="33">
        <f t="shared" si="0"/>
        <v>2398</v>
      </c>
      <c r="L25" s="27">
        <v>42552</v>
      </c>
    </row>
    <row r="26" spans="1:12">
      <c r="A26" s="28" t="s">
        <v>44</v>
      </c>
      <c r="B26" s="37" t="s">
        <v>15</v>
      </c>
      <c r="C26" s="37" t="s">
        <v>16</v>
      </c>
      <c r="D26" s="28" t="s">
        <v>63</v>
      </c>
      <c r="E26" s="28" t="s">
        <v>64</v>
      </c>
      <c r="F26" s="28" t="s">
        <v>29</v>
      </c>
      <c r="G26" s="28">
        <v>103</v>
      </c>
      <c r="H26" s="28" t="s">
        <v>48</v>
      </c>
      <c r="I26" s="28">
        <v>100</v>
      </c>
      <c r="J26" s="30">
        <v>33.6</v>
      </c>
      <c r="K26" s="33">
        <f t="shared" si="0"/>
        <v>3360</v>
      </c>
      <c r="L26" s="27">
        <v>42552</v>
      </c>
    </row>
    <row r="27" spans="1:12">
      <c r="A27" s="28" t="s">
        <v>44</v>
      </c>
      <c r="B27" s="37" t="s">
        <v>15</v>
      </c>
      <c r="C27" s="37" t="s">
        <v>16</v>
      </c>
      <c r="D27" s="28" t="s">
        <v>65</v>
      </c>
      <c r="E27" s="28" t="s">
        <v>66</v>
      </c>
      <c r="F27" s="28" t="s">
        <v>29</v>
      </c>
      <c r="G27" s="28">
        <v>99</v>
      </c>
      <c r="H27" s="28" t="s">
        <v>48</v>
      </c>
      <c r="I27" s="28">
        <v>10</v>
      </c>
      <c r="J27" s="30">
        <v>16</v>
      </c>
      <c r="K27" s="33">
        <f t="shared" si="0"/>
        <v>160</v>
      </c>
      <c r="L27" s="27">
        <v>42552</v>
      </c>
    </row>
    <row r="28" spans="1:12">
      <c r="A28" s="28" t="s">
        <v>67</v>
      </c>
      <c r="B28" s="28"/>
      <c r="C28" s="28"/>
      <c r="D28" s="28"/>
      <c r="E28" s="29" t="s">
        <v>23</v>
      </c>
      <c r="F28" s="28"/>
      <c r="G28" s="28"/>
      <c r="H28" s="28"/>
      <c r="I28" s="28"/>
      <c r="J28" s="30"/>
      <c r="K28" s="30">
        <v>0</v>
      </c>
      <c r="L28" s="27">
        <v>42552</v>
      </c>
    </row>
    <row r="29" spans="1:12">
      <c r="A29" s="28" t="s">
        <v>68</v>
      </c>
      <c r="B29" s="28"/>
      <c r="C29" s="28"/>
      <c r="D29" s="28"/>
      <c r="E29" s="29" t="s">
        <v>23</v>
      </c>
      <c r="F29" s="28"/>
      <c r="G29" s="28"/>
      <c r="H29" s="28"/>
      <c r="I29" s="28"/>
      <c r="J29" s="30"/>
      <c r="K29" s="30">
        <v>0</v>
      </c>
      <c r="L29" s="27">
        <v>42552</v>
      </c>
    </row>
    <row r="30" spans="1:12">
      <c r="A30" s="24" t="s">
        <v>14</v>
      </c>
      <c r="B30" s="25" t="s">
        <v>15</v>
      </c>
      <c r="C30" s="25" t="s">
        <v>16</v>
      </c>
      <c r="D30" s="25" t="s">
        <v>69</v>
      </c>
      <c r="E30" s="25" t="s">
        <v>70</v>
      </c>
      <c r="F30" s="25" t="s">
        <v>19</v>
      </c>
      <c r="G30" s="25" t="s">
        <v>71</v>
      </c>
      <c r="H30" s="25" t="s">
        <v>21</v>
      </c>
      <c r="I30" s="25">
        <v>30</v>
      </c>
      <c r="J30" s="26">
        <v>130.63999999999999</v>
      </c>
      <c r="K30" s="26">
        <f>I30*J30</f>
        <v>3919.2</v>
      </c>
      <c r="L30" s="27">
        <v>42583</v>
      </c>
    </row>
    <row r="31" spans="1:12">
      <c r="A31" s="24" t="s">
        <v>22</v>
      </c>
      <c r="B31" s="28"/>
      <c r="C31" s="28"/>
      <c r="D31" s="28"/>
      <c r="E31" s="29" t="s">
        <v>23</v>
      </c>
      <c r="F31" s="28"/>
      <c r="G31" s="28"/>
      <c r="H31" s="28"/>
      <c r="I31" s="28"/>
      <c r="J31" s="30"/>
      <c r="K31" s="30">
        <v>0</v>
      </c>
      <c r="L31" s="27">
        <v>42583</v>
      </c>
    </row>
    <row r="32" spans="1:12">
      <c r="A32" s="24" t="s">
        <v>24</v>
      </c>
      <c r="B32" s="31" t="s">
        <v>25</v>
      </c>
      <c r="C32" s="31" t="s">
        <v>72</v>
      </c>
      <c r="D32" s="31" t="s">
        <v>73</v>
      </c>
      <c r="E32" s="31" t="s">
        <v>74</v>
      </c>
      <c r="F32" s="31" t="s">
        <v>29</v>
      </c>
      <c r="G32" s="31" t="s">
        <v>30</v>
      </c>
      <c r="H32" s="31" t="s">
        <v>31</v>
      </c>
      <c r="I32" s="31">
        <v>1</v>
      </c>
      <c r="J32" s="32">
        <v>249</v>
      </c>
      <c r="K32" s="33">
        <f t="shared" ref="K32:K50" si="1">I32*J32</f>
        <v>249</v>
      </c>
      <c r="L32" s="27">
        <v>42583</v>
      </c>
    </row>
    <row r="33" spans="1:12">
      <c r="A33" s="24" t="s">
        <v>24</v>
      </c>
      <c r="B33" s="31" t="s">
        <v>25</v>
      </c>
      <c r="C33" s="31" t="s">
        <v>72</v>
      </c>
      <c r="D33" s="31" t="s">
        <v>73</v>
      </c>
      <c r="E33" s="31" t="s">
        <v>75</v>
      </c>
      <c r="F33" s="31" t="s">
        <v>29</v>
      </c>
      <c r="G33" s="31" t="s">
        <v>76</v>
      </c>
      <c r="H33" s="31" t="s">
        <v>31</v>
      </c>
      <c r="I33" s="31">
        <v>1</v>
      </c>
      <c r="J33" s="32">
        <v>249</v>
      </c>
      <c r="K33" s="32">
        <f t="shared" si="1"/>
        <v>249</v>
      </c>
      <c r="L33" s="27">
        <v>42583</v>
      </c>
    </row>
    <row r="34" spans="1:12">
      <c r="A34" s="24" t="s">
        <v>24</v>
      </c>
      <c r="B34" s="31" t="s">
        <v>15</v>
      </c>
      <c r="C34" s="31" t="s">
        <v>16</v>
      </c>
      <c r="D34" s="31" t="s">
        <v>77</v>
      </c>
      <c r="E34" s="31" t="s">
        <v>78</v>
      </c>
      <c r="F34" s="31" t="s">
        <v>29</v>
      </c>
      <c r="G34" s="31" t="s">
        <v>79</v>
      </c>
      <c r="H34" s="31" t="s">
        <v>31</v>
      </c>
      <c r="I34" s="31">
        <v>30</v>
      </c>
      <c r="J34" s="32">
        <v>246.95</v>
      </c>
      <c r="K34" s="32">
        <f t="shared" si="1"/>
        <v>7408.5</v>
      </c>
      <c r="L34" s="27">
        <v>42583</v>
      </c>
    </row>
    <row r="35" spans="1:12">
      <c r="A35" s="24" t="s">
        <v>24</v>
      </c>
      <c r="B35" s="31" t="s">
        <v>15</v>
      </c>
      <c r="C35" s="31" t="s">
        <v>16</v>
      </c>
      <c r="D35" s="31" t="s">
        <v>77</v>
      </c>
      <c r="E35" s="31" t="s">
        <v>80</v>
      </c>
      <c r="F35" s="31" t="s">
        <v>29</v>
      </c>
      <c r="G35" s="31" t="s">
        <v>81</v>
      </c>
      <c r="H35" s="31" t="s">
        <v>31</v>
      </c>
      <c r="I35" s="31">
        <v>50</v>
      </c>
      <c r="J35" s="32">
        <v>169.95</v>
      </c>
      <c r="K35" s="32">
        <f t="shared" si="1"/>
        <v>8497.5</v>
      </c>
      <c r="L35" s="27">
        <v>42583</v>
      </c>
    </row>
    <row r="36" spans="1:12">
      <c r="A36" s="24" t="s">
        <v>24</v>
      </c>
      <c r="B36" s="31" t="s">
        <v>15</v>
      </c>
      <c r="C36" s="31" t="s">
        <v>16</v>
      </c>
      <c r="D36" s="31" t="s">
        <v>77</v>
      </c>
      <c r="E36" s="31" t="s">
        <v>39</v>
      </c>
      <c r="F36" s="31" t="s">
        <v>29</v>
      </c>
      <c r="G36" s="31" t="s">
        <v>82</v>
      </c>
      <c r="H36" s="31" t="s">
        <v>31</v>
      </c>
      <c r="I36" s="31">
        <v>5</v>
      </c>
      <c r="J36" s="32">
        <v>324</v>
      </c>
      <c r="K36" s="32">
        <f t="shared" si="1"/>
        <v>1620</v>
      </c>
      <c r="L36" s="27">
        <v>42583</v>
      </c>
    </row>
    <row r="37" spans="1:12">
      <c r="A37" s="24" t="s">
        <v>24</v>
      </c>
      <c r="B37" s="31" t="s">
        <v>15</v>
      </c>
      <c r="C37" s="31" t="s">
        <v>16</v>
      </c>
      <c r="D37" s="31" t="s">
        <v>83</v>
      </c>
      <c r="E37" s="31" t="s">
        <v>84</v>
      </c>
      <c r="F37" s="31" t="s">
        <v>29</v>
      </c>
      <c r="G37" s="31" t="s">
        <v>85</v>
      </c>
      <c r="H37" s="31" t="s">
        <v>86</v>
      </c>
      <c r="I37" s="31">
        <v>2</v>
      </c>
      <c r="J37" s="32">
        <v>68</v>
      </c>
      <c r="K37" s="32">
        <f t="shared" si="1"/>
        <v>136</v>
      </c>
      <c r="L37" s="27">
        <v>42583</v>
      </c>
    </row>
    <row r="38" spans="1:12">
      <c r="A38" s="28" t="s">
        <v>44</v>
      </c>
      <c r="B38" s="38" t="s">
        <v>25</v>
      </c>
      <c r="C38" s="38" t="s">
        <v>87</v>
      </c>
      <c r="D38" s="28" t="s">
        <v>46</v>
      </c>
      <c r="E38" s="38" t="s">
        <v>88</v>
      </c>
      <c r="F38" s="39" t="s">
        <v>29</v>
      </c>
      <c r="G38" s="28">
        <v>17</v>
      </c>
      <c r="H38" s="39" t="s">
        <v>48</v>
      </c>
      <c r="I38" s="28">
        <v>200</v>
      </c>
      <c r="J38" s="40">
        <v>16.75</v>
      </c>
      <c r="K38" s="33">
        <f t="shared" si="1"/>
        <v>3350</v>
      </c>
      <c r="L38" s="27">
        <v>42583</v>
      </c>
    </row>
    <row r="39" spans="1:12">
      <c r="A39" s="28" t="s">
        <v>44</v>
      </c>
      <c r="B39" s="38" t="s">
        <v>15</v>
      </c>
      <c r="C39" s="38" t="s">
        <v>16</v>
      </c>
      <c r="D39" s="28" t="s">
        <v>49</v>
      </c>
      <c r="E39" s="38" t="s">
        <v>89</v>
      </c>
      <c r="F39" s="39" t="s">
        <v>29</v>
      </c>
      <c r="G39" s="28">
        <v>95</v>
      </c>
      <c r="H39" s="39" t="s">
        <v>48</v>
      </c>
      <c r="I39" s="28">
        <v>100</v>
      </c>
      <c r="J39" s="40">
        <v>10.9</v>
      </c>
      <c r="K39" s="33">
        <f t="shared" si="1"/>
        <v>1090</v>
      </c>
      <c r="L39" s="27">
        <v>42583</v>
      </c>
    </row>
    <row r="40" spans="1:12">
      <c r="A40" s="28" t="s">
        <v>44</v>
      </c>
      <c r="B40" s="38" t="s">
        <v>15</v>
      </c>
      <c r="C40" s="38" t="s">
        <v>16</v>
      </c>
      <c r="D40" s="28" t="s">
        <v>52</v>
      </c>
      <c r="E40" s="38" t="s">
        <v>90</v>
      </c>
      <c r="F40" s="39" t="s">
        <v>29</v>
      </c>
      <c r="G40" s="28">
        <v>4</v>
      </c>
      <c r="H40" s="39" t="s">
        <v>48</v>
      </c>
      <c r="I40" s="28">
        <v>80</v>
      </c>
      <c r="J40" s="40">
        <v>15.5</v>
      </c>
      <c r="K40" s="33">
        <f t="shared" si="1"/>
        <v>1240</v>
      </c>
      <c r="L40" s="27">
        <v>42583</v>
      </c>
    </row>
    <row r="41" spans="1:12">
      <c r="A41" s="28" t="s">
        <v>44</v>
      </c>
      <c r="B41" s="38" t="s">
        <v>15</v>
      </c>
      <c r="C41" s="38" t="s">
        <v>16</v>
      </c>
      <c r="D41" s="28" t="s">
        <v>52</v>
      </c>
      <c r="E41" s="38" t="s">
        <v>53</v>
      </c>
      <c r="F41" s="39" t="s">
        <v>29</v>
      </c>
      <c r="G41" s="28">
        <v>4</v>
      </c>
      <c r="H41" s="39" t="s">
        <v>48</v>
      </c>
      <c r="I41" s="28">
        <v>-80</v>
      </c>
      <c r="J41" s="40">
        <v>15.5</v>
      </c>
      <c r="K41" s="33">
        <f t="shared" si="1"/>
        <v>-1240</v>
      </c>
      <c r="L41" s="27">
        <v>42583</v>
      </c>
    </row>
    <row r="42" spans="1:12">
      <c r="A42" s="28" t="s">
        <v>44</v>
      </c>
      <c r="B42" s="38" t="s">
        <v>15</v>
      </c>
      <c r="C42" s="38" t="s">
        <v>16</v>
      </c>
      <c r="D42" s="28" t="s">
        <v>91</v>
      </c>
      <c r="E42" s="38" t="s">
        <v>92</v>
      </c>
      <c r="F42" s="39" t="s">
        <v>29</v>
      </c>
      <c r="G42" s="28">
        <v>72</v>
      </c>
      <c r="H42" s="39" t="s">
        <v>48</v>
      </c>
      <c r="I42" s="28">
        <v>100</v>
      </c>
      <c r="J42" s="40">
        <v>2.21</v>
      </c>
      <c r="K42" s="33">
        <f t="shared" si="1"/>
        <v>221</v>
      </c>
      <c r="L42" s="27">
        <v>42583</v>
      </c>
    </row>
    <row r="43" spans="1:12">
      <c r="A43" s="28" t="s">
        <v>44</v>
      </c>
      <c r="B43" s="38" t="s">
        <v>15</v>
      </c>
      <c r="C43" s="38" t="s">
        <v>16</v>
      </c>
      <c r="D43" s="28" t="s">
        <v>55</v>
      </c>
      <c r="E43" s="38" t="s">
        <v>93</v>
      </c>
      <c r="F43" s="39" t="s">
        <v>29</v>
      </c>
      <c r="G43" s="28">
        <v>62</v>
      </c>
      <c r="H43" s="39" t="s">
        <v>48</v>
      </c>
      <c r="I43" s="28">
        <v>70</v>
      </c>
      <c r="J43" s="40">
        <v>13.780000000000001</v>
      </c>
      <c r="K43" s="33">
        <f t="shared" si="1"/>
        <v>964.60000000000014</v>
      </c>
      <c r="L43" s="27">
        <v>42583</v>
      </c>
    </row>
    <row r="44" spans="1:12">
      <c r="A44" s="28" t="s">
        <v>44</v>
      </c>
      <c r="B44" s="38" t="s">
        <v>15</v>
      </c>
      <c r="C44" s="38" t="s">
        <v>16</v>
      </c>
      <c r="D44" s="28" t="s">
        <v>83</v>
      </c>
      <c r="E44" s="38" t="s">
        <v>94</v>
      </c>
      <c r="F44" s="39" t="s">
        <v>29</v>
      </c>
      <c r="G44" s="28">
        <v>49</v>
      </c>
      <c r="H44" s="39" t="s">
        <v>48</v>
      </c>
      <c r="I44" s="28">
        <v>50</v>
      </c>
      <c r="J44" s="40">
        <v>7.9</v>
      </c>
      <c r="K44" s="33">
        <f t="shared" si="1"/>
        <v>395</v>
      </c>
      <c r="L44" s="27">
        <v>42583</v>
      </c>
    </row>
    <row r="45" spans="1:12">
      <c r="A45" s="28" t="s">
        <v>44</v>
      </c>
      <c r="B45" s="38" t="s">
        <v>15</v>
      </c>
      <c r="C45" s="38" t="s">
        <v>16</v>
      </c>
      <c r="D45" s="28" t="s">
        <v>65</v>
      </c>
      <c r="E45" s="38" t="s">
        <v>66</v>
      </c>
      <c r="F45" s="39" t="s">
        <v>29</v>
      </c>
      <c r="G45" s="28">
        <v>99</v>
      </c>
      <c r="H45" s="39" t="s">
        <v>48</v>
      </c>
      <c r="I45" s="28">
        <v>10</v>
      </c>
      <c r="J45" s="40">
        <v>16</v>
      </c>
      <c r="K45" s="33">
        <f t="shared" si="1"/>
        <v>160</v>
      </c>
      <c r="L45" s="27">
        <v>42583</v>
      </c>
    </row>
    <row r="46" spans="1:12">
      <c r="A46" s="28" t="s">
        <v>44</v>
      </c>
      <c r="B46" s="38" t="s">
        <v>15</v>
      </c>
      <c r="C46" s="38" t="s">
        <v>16</v>
      </c>
      <c r="D46" s="28" t="s">
        <v>65</v>
      </c>
      <c r="E46" s="38" t="s">
        <v>95</v>
      </c>
      <c r="F46" s="39" t="s">
        <v>29</v>
      </c>
      <c r="G46" s="28">
        <v>95</v>
      </c>
      <c r="H46" s="39" t="s">
        <v>48</v>
      </c>
      <c r="I46" s="28">
        <v>50</v>
      </c>
      <c r="J46" s="40">
        <v>10.9</v>
      </c>
      <c r="K46" s="33">
        <f t="shared" si="1"/>
        <v>545</v>
      </c>
      <c r="L46" s="27">
        <v>42583</v>
      </c>
    </row>
    <row r="47" spans="1:12">
      <c r="A47" s="28" t="s">
        <v>44</v>
      </c>
      <c r="B47" s="38" t="s">
        <v>15</v>
      </c>
      <c r="C47" s="38" t="s">
        <v>16</v>
      </c>
      <c r="D47" s="28" t="s">
        <v>65</v>
      </c>
      <c r="E47" s="38" t="s">
        <v>96</v>
      </c>
      <c r="F47" s="39" t="s">
        <v>29</v>
      </c>
      <c r="G47" s="28">
        <v>66</v>
      </c>
      <c r="H47" s="39" t="s">
        <v>48</v>
      </c>
      <c r="I47" s="28">
        <v>200</v>
      </c>
      <c r="J47" s="40">
        <v>2.5</v>
      </c>
      <c r="K47" s="33">
        <f t="shared" si="1"/>
        <v>500</v>
      </c>
      <c r="L47" s="27">
        <v>42583</v>
      </c>
    </row>
    <row r="48" spans="1:12">
      <c r="A48" s="28" t="s">
        <v>44</v>
      </c>
      <c r="B48" s="38" t="s">
        <v>15</v>
      </c>
      <c r="C48" s="38" t="s">
        <v>16</v>
      </c>
      <c r="D48" s="28" t="s">
        <v>65</v>
      </c>
      <c r="E48" s="38" t="s">
        <v>97</v>
      </c>
      <c r="F48" s="39" t="s">
        <v>29</v>
      </c>
      <c r="G48" s="28">
        <v>93</v>
      </c>
      <c r="H48" s="39" t="s">
        <v>48</v>
      </c>
      <c r="I48" s="28">
        <v>100</v>
      </c>
      <c r="J48" s="40">
        <v>25</v>
      </c>
      <c r="K48" s="33">
        <f t="shared" si="1"/>
        <v>2500</v>
      </c>
      <c r="L48" s="27">
        <v>42583</v>
      </c>
    </row>
    <row r="49" spans="1:12">
      <c r="A49" s="28" t="s">
        <v>44</v>
      </c>
      <c r="B49" s="38" t="s">
        <v>15</v>
      </c>
      <c r="C49" s="38" t="s">
        <v>16</v>
      </c>
      <c r="D49" s="28" t="s">
        <v>65</v>
      </c>
      <c r="E49" s="38" t="s">
        <v>98</v>
      </c>
      <c r="F49" s="39" t="s">
        <v>29</v>
      </c>
      <c r="G49" s="28">
        <v>32</v>
      </c>
      <c r="H49" s="39" t="s">
        <v>48</v>
      </c>
      <c r="I49" s="28">
        <v>20</v>
      </c>
      <c r="J49" s="40">
        <v>18.75</v>
      </c>
      <c r="K49" s="33">
        <f t="shared" si="1"/>
        <v>375</v>
      </c>
      <c r="L49" s="27">
        <v>42583</v>
      </c>
    </row>
    <row r="50" spans="1:12">
      <c r="A50" s="28" t="s">
        <v>44</v>
      </c>
      <c r="B50" s="38" t="s">
        <v>15</v>
      </c>
      <c r="C50" s="38" t="s">
        <v>16</v>
      </c>
      <c r="D50" s="28" t="s">
        <v>65</v>
      </c>
      <c r="E50" s="38" t="s">
        <v>99</v>
      </c>
      <c r="F50" s="39" t="s">
        <v>29</v>
      </c>
      <c r="G50" s="28">
        <v>34</v>
      </c>
      <c r="H50" s="39" t="s">
        <v>48</v>
      </c>
      <c r="I50" s="28">
        <v>140</v>
      </c>
      <c r="J50" s="40">
        <v>13.25</v>
      </c>
      <c r="K50" s="33">
        <f t="shared" si="1"/>
        <v>1855</v>
      </c>
      <c r="L50" s="27">
        <v>42583</v>
      </c>
    </row>
    <row r="51" spans="1:12">
      <c r="A51" s="24" t="s">
        <v>67</v>
      </c>
      <c r="B51" s="28"/>
      <c r="C51" s="28"/>
      <c r="D51" s="28"/>
      <c r="E51" s="29" t="s">
        <v>23</v>
      </c>
      <c r="F51" s="28"/>
      <c r="G51" s="28"/>
      <c r="H51" s="28"/>
      <c r="I51" s="28"/>
      <c r="J51" s="30"/>
      <c r="K51" s="30">
        <v>0</v>
      </c>
      <c r="L51" s="27">
        <v>42583</v>
      </c>
    </row>
    <row r="52" spans="1:12">
      <c r="A52" s="24" t="s">
        <v>14</v>
      </c>
      <c r="B52" s="25" t="s">
        <v>15</v>
      </c>
      <c r="C52" s="25" t="s">
        <v>16</v>
      </c>
      <c r="D52" s="25" t="s">
        <v>100</v>
      </c>
      <c r="E52" s="25" t="s">
        <v>101</v>
      </c>
      <c r="F52" s="25" t="s">
        <v>29</v>
      </c>
      <c r="G52" s="25" t="s">
        <v>102</v>
      </c>
      <c r="H52" s="25" t="s">
        <v>21</v>
      </c>
      <c r="I52" s="25">
        <v>2</v>
      </c>
      <c r="J52" s="26">
        <v>116.16</v>
      </c>
      <c r="K52" s="26">
        <f>I52*J52</f>
        <v>232.32</v>
      </c>
      <c r="L52" s="27">
        <v>42614</v>
      </c>
    </row>
    <row r="53" spans="1:12">
      <c r="A53" s="24" t="s">
        <v>14</v>
      </c>
      <c r="B53" s="25" t="s">
        <v>15</v>
      </c>
      <c r="C53" s="25" t="s">
        <v>16</v>
      </c>
      <c r="D53" s="25" t="s">
        <v>103</v>
      </c>
      <c r="E53" s="25" t="s">
        <v>104</v>
      </c>
      <c r="F53" s="25" t="s">
        <v>29</v>
      </c>
      <c r="G53" s="25" t="s">
        <v>105</v>
      </c>
      <c r="H53" s="25" t="s">
        <v>21</v>
      </c>
      <c r="I53" s="25">
        <v>5</v>
      </c>
      <c r="J53" s="26">
        <v>114.03</v>
      </c>
      <c r="K53" s="26">
        <f>I53*J53</f>
        <v>570.15</v>
      </c>
      <c r="L53" s="27">
        <v>42614</v>
      </c>
    </row>
    <row r="54" spans="1:12">
      <c r="A54" s="24" t="s">
        <v>14</v>
      </c>
      <c r="B54" s="25" t="s">
        <v>15</v>
      </c>
      <c r="C54" s="25" t="s">
        <v>16</v>
      </c>
      <c r="D54" s="25" t="s">
        <v>103</v>
      </c>
      <c r="E54" s="25" t="s">
        <v>106</v>
      </c>
      <c r="F54" s="25" t="s">
        <v>29</v>
      </c>
      <c r="G54" s="25" t="s">
        <v>107</v>
      </c>
      <c r="H54" s="25" t="s">
        <v>21</v>
      </c>
      <c r="I54" s="25">
        <v>1</v>
      </c>
      <c r="J54" s="26">
        <v>133.35</v>
      </c>
      <c r="K54" s="26">
        <f>I54*J54</f>
        <v>133.35</v>
      </c>
      <c r="L54" s="27">
        <v>42614</v>
      </c>
    </row>
    <row r="55" spans="1:12">
      <c r="A55" s="24" t="s">
        <v>22</v>
      </c>
      <c r="B55" s="28"/>
      <c r="C55" s="28"/>
      <c r="D55" s="28"/>
      <c r="E55" s="29" t="s">
        <v>23</v>
      </c>
      <c r="F55" s="28"/>
      <c r="G55" s="28"/>
      <c r="H55" s="28"/>
      <c r="I55" s="28"/>
      <c r="J55" s="30"/>
      <c r="K55" s="30">
        <v>0</v>
      </c>
      <c r="L55" s="27">
        <v>42614</v>
      </c>
    </row>
    <row r="56" spans="1:12">
      <c r="A56" s="24" t="s">
        <v>24</v>
      </c>
      <c r="B56" s="31" t="s">
        <v>25</v>
      </c>
      <c r="C56" s="31" t="s">
        <v>32</v>
      </c>
      <c r="D56" s="31" t="s">
        <v>108</v>
      </c>
      <c r="E56" s="31" t="s">
        <v>109</v>
      </c>
      <c r="F56" s="31" t="s">
        <v>29</v>
      </c>
      <c r="G56" s="31" t="s">
        <v>43</v>
      </c>
      <c r="H56" s="31" t="s">
        <v>31</v>
      </c>
      <c r="I56" s="31">
        <v>2</v>
      </c>
      <c r="J56" s="32">
        <v>149.99</v>
      </c>
      <c r="K56" s="33">
        <f t="shared" ref="K56:K61" si="2">I56*J56</f>
        <v>299.98</v>
      </c>
      <c r="L56" s="27">
        <v>42614</v>
      </c>
    </row>
    <row r="57" spans="1:12">
      <c r="A57" s="24" t="s">
        <v>24</v>
      </c>
      <c r="B57" s="31" t="s">
        <v>25</v>
      </c>
      <c r="C57" s="31" t="s">
        <v>32</v>
      </c>
      <c r="D57" s="31" t="s">
        <v>108</v>
      </c>
      <c r="E57" s="31" t="s">
        <v>110</v>
      </c>
      <c r="F57" s="31" t="s">
        <v>29</v>
      </c>
      <c r="G57" s="31" t="s">
        <v>111</v>
      </c>
      <c r="H57" s="31" t="s">
        <v>31</v>
      </c>
      <c r="I57" s="31">
        <v>2</v>
      </c>
      <c r="J57" s="32">
        <v>394.5</v>
      </c>
      <c r="K57" s="32">
        <f t="shared" si="2"/>
        <v>789</v>
      </c>
      <c r="L57" s="27">
        <v>42614</v>
      </c>
    </row>
    <row r="58" spans="1:12">
      <c r="A58" s="24" t="s">
        <v>24</v>
      </c>
      <c r="B58" s="31" t="s">
        <v>15</v>
      </c>
      <c r="C58" s="31" t="s">
        <v>16</v>
      </c>
      <c r="D58" s="31" t="s">
        <v>112</v>
      </c>
      <c r="E58" s="31" t="s">
        <v>113</v>
      </c>
      <c r="F58" s="31" t="s">
        <v>29</v>
      </c>
      <c r="G58" s="31" t="s">
        <v>114</v>
      </c>
      <c r="H58" s="31" t="s">
        <v>31</v>
      </c>
      <c r="I58" s="31">
        <v>2</v>
      </c>
      <c r="J58" s="32">
        <v>271.64999999999998</v>
      </c>
      <c r="K58" s="32">
        <f t="shared" si="2"/>
        <v>543.29999999999995</v>
      </c>
      <c r="L58" s="27">
        <v>42614</v>
      </c>
    </row>
    <row r="59" spans="1:12">
      <c r="A59" s="24" t="s">
        <v>24</v>
      </c>
      <c r="B59" s="31" t="s">
        <v>15</v>
      </c>
      <c r="C59" s="31" t="s">
        <v>16</v>
      </c>
      <c r="D59" s="31" t="s">
        <v>115</v>
      </c>
      <c r="E59" s="31" t="s">
        <v>116</v>
      </c>
      <c r="F59" s="31" t="s">
        <v>29</v>
      </c>
      <c r="G59" s="31" t="s">
        <v>117</v>
      </c>
      <c r="H59" s="31" t="s">
        <v>31</v>
      </c>
      <c r="I59" s="31">
        <v>4</v>
      </c>
      <c r="J59" s="32">
        <v>534.20000000000005</v>
      </c>
      <c r="K59" s="32">
        <f t="shared" si="2"/>
        <v>2136.8000000000002</v>
      </c>
      <c r="L59" s="27">
        <v>42614</v>
      </c>
    </row>
    <row r="60" spans="1:12">
      <c r="A60" s="28" t="s">
        <v>44</v>
      </c>
      <c r="B60" s="28" t="s">
        <v>15</v>
      </c>
      <c r="C60" s="28" t="s">
        <v>16</v>
      </c>
      <c r="D60" s="28" t="s">
        <v>52</v>
      </c>
      <c r="E60" s="28" t="s">
        <v>118</v>
      </c>
      <c r="F60" s="28" t="s">
        <v>29</v>
      </c>
      <c r="G60" s="28">
        <v>92</v>
      </c>
      <c r="H60" s="28" t="s">
        <v>48</v>
      </c>
      <c r="I60" s="28">
        <v>280</v>
      </c>
      <c r="J60" s="40">
        <v>20.75</v>
      </c>
      <c r="K60" s="33">
        <f t="shared" si="2"/>
        <v>5810</v>
      </c>
      <c r="L60" s="27">
        <v>42614</v>
      </c>
    </row>
    <row r="61" spans="1:12">
      <c r="A61" s="28" t="s">
        <v>44</v>
      </c>
      <c r="B61" s="28" t="s">
        <v>15</v>
      </c>
      <c r="C61" s="28" t="s">
        <v>16</v>
      </c>
      <c r="D61" s="28" t="s">
        <v>57</v>
      </c>
      <c r="E61" s="28" t="s">
        <v>119</v>
      </c>
      <c r="F61" s="28" t="s">
        <v>29</v>
      </c>
      <c r="G61" s="28">
        <v>17</v>
      </c>
      <c r="H61" s="28" t="s">
        <v>48</v>
      </c>
      <c r="I61" s="28">
        <v>20</v>
      </c>
      <c r="J61" s="40">
        <v>16.75</v>
      </c>
      <c r="K61" s="33">
        <f t="shared" si="2"/>
        <v>335</v>
      </c>
      <c r="L61" s="27">
        <v>42614</v>
      </c>
    </row>
    <row r="62" spans="1:12">
      <c r="A62" s="28" t="s">
        <v>44</v>
      </c>
      <c r="B62" s="28" t="s">
        <v>15</v>
      </c>
      <c r="C62" s="28" t="s">
        <v>16</v>
      </c>
      <c r="D62" s="28" t="s">
        <v>57</v>
      </c>
      <c r="E62" s="28" t="s">
        <v>120</v>
      </c>
      <c r="F62" s="28" t="s">
        <v>29</v>
      </c>
      <c r="G62" s="28">
        <v>24</v>
      </c>
      <c r="H62" s="28" t="s">
        <v>48</v>
      </c>
      <c r="I62" s="28">
        <v>0</v>
      </c>
      <c r="J62" s="40" t="s">
        <v>121</v>
      </c>
      <c r="K62" s="33">
        <v>0</v>
      </c>
      <c r="L62" s="27">
        <v>42614</v>
      </c>
    </row>
    <row r="63" spans="1:12">
      <c r="A63" s="28" t="s">
        <v>44</v>
      </c>
      <c r="B63" s="28" t="s">
        <v>15</v>
      </c>
      <c r="C63" s="28" t="s">
        <v>16</v>
      </c>
      <c r="D63" s="28" t="s">
        <v>63</v>
      </c>
      <c r="E63" s="28" t="s">
        <v>122</v>
      </c>
      <c r="F63" s="28" t="s">
        <v>29</v>
      </c>
      <c r="G63" s="28">
        <v>103</v>
      </c>
      <c r="H63" s="28" t="s">
        <v>48</v>
      </c>
      <c r="I63" s="28">
        <v>20</v>
      </c>
      <c r="J63" s="40">
        <v>32</v>
      </c>
      <c r="K63" s="33">
        <f>I63*J63</f>
        <v>640</v>
      </c>
      <c r="L63" s="27">
        <v>42614</v>
      </c>
    </row>
    <row r="64" spans="1:12">
      <c r="A64" s="28" t="s">
        <v>44</v>
      </c>
      <c r="B64" s="28" t="s">
        <v>15</v>
      </c>
      <c r="C64" s="28" t="s">
        <v>16</v>
      </c>
      <c r="D64" s="28" t="s">
        <v>63</v>
      </c>
      <c r="E64" s="28" t="s">
        <v>123</v>
      </c>
      <c r="F64" s="28" t="s">
        <v>29</v>
      </c>
      <c r="G64" s="28">
        <v>104</v>
      </c>
      <c r="H64" s="28" t="s">
        <v>48</v>
      </c>
      <c r="I64" s="28">
        <v>60</v>
      </c>
      <c r="J64" s="40">
        <v>25.7</v>
      </c>
      <c r="K64" s="33">
        <f>I64*J64</f>
        <v>1542</v>
      </c>
      <c r="L64" s="27">
        <v>42614</v>
      </c>
    </row>
    <row r="65" spans="1:12">
      <c r="A65" s="28" t="s">
        <v>44</v>
      </c>
      <c r="B65" s="28" t="s">
        <v>15</v>
      </c>
      <c r="C65" s="28" t="s">
        <v>16</v>
      </c>
      <c r="D65" s="28" t="s">
        <v>124</v>
      </c>
      <c r="E65" s="28" t="s">
        <v>125</v>
      </c>
      <c r="F65" s="28" t="s">
        <v>29</v>
      </c>
      <c r="G65" s="28">
        <v>5</v>
      </c>
      <c r="H65" s="28" t="s">
        <v>48</v>
      </c>
      <c r="I65" s="28">
        <v>0</v>
      </c>
      <c r="J65" s="40" t="s">
        <v>121</v>
      </c>
      <c r="K65" s="33">
        <v>0</v>
      </c>
      <c r="L65" s="27">
        <v>42614</v>
      </c>
    </row>
    <row r="66" spans="1:12">
      <c r="A66" s="28" t="s">
        <v>44</v>
      </c>
      <c r="B66" s="28" t="s">
        <v>15</v>
      </c>
      <c r="C66" s="28" t="s">
        <v>16</v>
      </c>
      <c r="D66" s="28" t="s">
        <v>124</v>
      </c>
      <c r="E66" s="28" t="s">
        <v>126</v>
      </c>
      <c r="F66" s="28" t="s">
        <v>29</v>
      </c>
      <c r="G66" s="28">
        <v>8</v>
      </c>
      <c r="H66" s="28" t="s">
        <v>48</v>
      </c>
      <c r="I66" s="28">
        <v>20</v>
      </c>
      <c r="J66" s="40">
        <v>10.9</v>
      </c>
      <c r="K66" s="33">
        <f>I66*J66</f>
        <v>218</v>
      </c>
      <c r="L66" s="27">
        <v>42614</v>
      </c>
    </row>
    <row r="67" spans="1:12">
      <c r="A67" s="28" t="s">
        <v>44</v>
      </c>
      <c r="B67" s="28" t="s">
        <v>15</v>
      </c>
      <c r="C67" s="28" t="s">
        <v>16</v>
      </c>
      <c r="D67" s="28" t="s">
        <v>124</v>
      </c>
      <c r="E67" s="28" t="s">
        <v>127</v>
      </c>
      <c r="F67" s="28" t="s">
        <v>29</v>
      </c>
      <c r="G67" s="28">
        <v>10</v>
      </c>
      <c r="H67" s="28" t="s">
        <v>48</v>
      </c>
      <c r="I67" s="28">
        <v>20</v>
      </c>
      <c r="J67" s="40">
        <v>28</v>
      </c>
      <c r="K67" s="33">
        <f>I67*J67</f>
        <v>560</v>
      </c>
      <c r="L67" s="27">
        <v>42614</v>
      </c>
    </row>
    <row r="68" spans="1:12">
      <c r="A68" s="28" t="s">
        <v>44</v>
      </c>
      <c r="B68" s="28" t="s">
        <v>15</v>
      </c>
      <c r="C68" s="28" t="s">
        <v>16</v>
      </c>
      <c r="D68" s="28" t="s">
        <v>124</v>
      </c>
      <c r="E68" s="28" t="s">
        <v>128</v>
      </c>
      <c r="F68" s="28" t="s">
        <v>29</v>
      </c>
      <c r="G68" s="28">
        <v>10</v>
      </c>
      <c r="H68" s="28" t="s">
        <v>48</v>
      </c>
      <c r="I68" s="28">
        <v>20</v>
      </c>
      <c r="J68" s="40">
        <v>21</v>
      </c>
      <c r="K68" s="33">
        <f>I68*J68</f>
        <v>420</v>
      </c>
      <c r="L68" s="27">
        <v>42614</v>
      </c>
    </row>
    <row r="69" spans="1:12">
      <c r="A69" s="28" t="s">
        <v>44</v>
      </c>
      <c r="B69" s="28" t="s">
        <v>15</v>
      </c>
      <c r="C69" s="28" t="s">
        <v>16</v>
      </c>
      <c r="D69" s="28" t="s">
        <v>65</v>
      </c>
      <c r="E69" s="28" t="s">
        <v>129</v>
      </c>
      <c r="F69" s="28" t="s">
        <v>29</v>
      </c>
      <c r="G69" s="28">
        <v>55</v>
      </c>
      <c r="H69" s="28" t="s">
        <v>48</v>
      </c>
      <c r="I69" s="28">
        <v>100</v>
      </c>
      <c r="J69" s="40">
        <v>7.2</v>
      </c>
      <c r="K69" s="33">
        <f>I69*J69</f>
        <v>720</v>
      </c>
      <c r="L69" s="27">
        <v>42614</v>
      </c>
    </row>
    <row r="70" spans="1:12">
      <c r="A70" s="28" t="s">
        <v>44</v>
      </c>
      <c r="B70" s="28" t="s">
        <v>15</v>
      </c>
      <c r="C70" s="28" t="s">
        <v>16</v>
      </c>
      <c r="D70" s="28" t="s">
        <v>65</v>
      </c>
      <c r="E70" s="28" t="s">
        <v>130</v>
      </c>
      <c r="F70" s="28" t="s">
        <v>29</v>
      </c>
      <c r="G70" s="28">
        <v>100</v>
      </c>
      <c r="H70" s="28" t="s">
        <v>48</v>
      </c>
      <c r="I70" s="28">
        <v>0</v>
      </c>
      <c r="J70" s="40" t="s">
        <v>121</v>
      </c>
      <c r="K70" s="33">
        <v>0</v>
      </c>
      <c r="L70" s="27">
        <v>42614</v>
      </c>
    </row>
    <row r="71" spans="1:12">
      <c r="A71" s="28" t="s">
        <v>44</v>
      </c>
      <c r="B71" s="28" t="s">
        <v>15</v>
      </c>
      <c r="C71" s="28" t="s">
        <v>16</v>
      </c>
      <c r="D71" s="28" t="s">
        <v>65</v>
      </c>
      <c r="E71" s="28" t="s">
        <v>130</v>
      </c>
      <c r="F71" s="28" t="s">
        <v>29</v>
      </c>
      <c r="G71" s="28">
        <v>100</v>
      </c>
      <c r="H71" s="28" t="s">
        <v>48</v>
      </c>
      <c r="I71" s="28">
        <v>0</v>
      </c>
      <c r="J71" s="40" t="s">
        <v>121</v>
      </c>
      <c r="K71" s="33">
        <v>0</v>
      </c>
      <c r="L71" s="27">
        <v>42614</v>
      </c>
    </row>
    <row r="72" spans="1:12">
      <c r="A72" s="28" t="s">
        <v>67</v>
      </c>
      <c r="B72" s="28"/>
      <c r="C72" s="28"/>
      <c r="D72" s="28"/>
      <c r="E72" s="29" t="s">
        <v>23</v>
      </c>
      <c r="F72" s="28"/>
      <c r="G72" s="28"/>
      <c r="H72" s="28"/>
      <c r="I72" s="28"/>
      <c r="J72" s="30"/>
      <c r="K72" s="30">
        <v>0</v>
      </c>
      <c r="L72" s="27">
        <v>42614</v>
      </c>
    </row>
    <row r="73" spans="1:12">
      <c r="A73" s="28" t="s">
        <v>68</v>
      </c>
      <c r="B73" s="28"/>
      <c r="C73" s="28"/>
      <c r="D73" s="28"/>
      <c r="E73" s="29" t="s">
        <v>23</v>
      </c>
      <c r="F73" s="28"/>
      <c r="G73" s="28"/>
      <c r="H73" s="28"/>
      <c r="I73" s="28"/>
      <c r="J73" s="30"/>
      <c r="K73" s="30">
        <v>0</v>
      </c>
      <c r="L73" s="27">
        <v>42614</v>
      </c>
    </row>
    <row r="74" spans="1:12">
      <c r="A74" s="28" t="s">
        <v>14</v>
      </c>
      <c r="B74" s="28"/>
      <c r="C74" s="28"/>
      <c r="D74" s="28"/>
      <c r="E74" s="29" t="s">
        <v>23</v>
      </c>
      <c r="F74" s="28"/>
      <c r="G74" s="28"/>
      <c r="H74" s="28"/>
      <c r="I74" s="28"/>
      <c r="J74" s="30"/>
      <c r="K74" s="30">
        <v>0</v>
      </c>
      <c r="L74" s="27">
        <v>42644</v>
      </c>
    </row>
    <row r="75" spans="1:12">
      <c r="A75" s="24" t="s">
        <v>22</v>
      </c>
      <c r="B75" s="41" t="s">
        <v>25</v>
      </c>
      <c r="C75" s="41" t="s">
        <v>131</v>
      </c>
      <c r="D75" s="41" t="s">
        <v>132</v>
      </c>
      <c r="E75" s="41" t="s">
        <v>133</v>
      </c>
      <c r="F75" s="41" t="s">
        <v>29</v>
      </c>
      <c r="G75" s="28" t="s">
        <v>134</v>
      </c>
      <c r="H75" s="28" t="s">
        <v>48</v>
      </c>
      <c r="I75" s="28">
        <v>20</v>
      </c>
      <c r="J75" s="30">
        <v>25.2</v>
      </c>
      <c r="K75" s="30">
        <v>504</v>
      </c>
      <c r="L75" s="27">
        <v>42644</v>
      </c>
    </row>
    <row r="76" spans="1:12">
      <c r="A76" s="24" t="s">
        <v>22</v>
      </c>
      <c r="B76" s="41" t="s">
        <v>25</v>
      </c>
      <c r="C76" s="41" t="s">
        <v>131</v>
      </c>
      <c r="D76" s="41" t="s">
        <v>132</v>
      </c>
      <c r="E76" s="41" t="s">
        <v>135</v>
      </c>
      <c r="F76" s="41" t="s">
        <v>29</v>
      </c>
      <c r="G76" s="28" t="s">
        <v>136</v>
      </c>
      <c r="H76" s="28" t="s">
        <v>48</v>
      </c>
      <c r="I76" s="28">
        <v>200</v>
      </c>
      <c r="J76" s="30">
        <v>19.5</v>
      </c>
      <c r="K76" s="30">
        <v>3900</v>
      </c>
      <c r="L76" s="27">
        <v>42644</v>
      </c>
    </row>
    <row r="77" spans="1:12">
      <c r="A77" s="24" t="s">
        <v>24</v>
      </c>
      <c r="B77" s="31" t="s">
        <v>25</v>
      </c>
      <c r="C77" s="31" t="s">
        <v>26</v>
      </c>
      <c r="D77" s="31" t="s">
        <v>137</v>
      </c>
      <c r="E77" s="31" t="s">
        <v>138</v>
      </c>
      <c r="F77" s="31" t="s">
        <v>29</v>
      </c>
      <c r="G77" s="31" t="s">
        <v>139</v>
      </c>
      <c r="H77" s="31" t="s">
        <v>31</v>
      </c>
      <c r="I77" s="31">
        <v>40</v>
      </c>
      <c r="J77" s="32">
        <v>273.69</v>
      </c>
      <c r="K77" s="33">
        <f t="shared" ref="K77:K86" si="3">I77*J77</f>
        <v>10947.6</v>
      </c>
      <c r="L77" s="27">
        <v>42644</v>
      </c>
    </row>
    <row r="78" spans="1:12">
      <c r="A78" s="24" t="s">
        <v>24</v>
      </c>
      <c r="B78" s="31" t="s">
        <v>25</v>
      </c>
      <c r="C78" s="31" t="s">
        <v>26</v>
      </c>
      <c r="D78" s="31" t="s">
        <v>137</v>
      </c>
      <c r="E78" s="31" t="s">
        <v>138</v>
      </c>
      <c r="F78" s="31" t="s">
        <v>29</v>
      </c>
      <c r="G78" s="31" t="s">
        <v>139</v>
      </c>
      <c r="H78" s="31" t="s">
        <v>31</v>
      </c>
      <c r="I78" s="31">
        <v>20</v>
      </c>
      <c r="J78" s="32">
        <v>273.69</v>
      </c>
      <c r="K78" s="32">
        <f t="shared" si="3"/>
        <v>5473.8</v>
      </c>
      <c r="L78" s="27">
        <v>42644</v>
      </c>
    </row>
    <row r="79" spans="1:12">
      <c r="A79" s="24" t="s">
        <v>24</v>
      </c>
      <c r="B79" s="31" t="s">
        <v>25</v>
      </c>
      <c r="C79" s="31" t="s">
        <v>26</v>
      </c>
      <c r="D79" s="31" t="s">
        <v>137</v>
      </c>
      <c r="E79" s="31" t="s">
        <v>138</v>
      </c>
      <c r="F79" s="31" t="s">
        <v>29</v>
      </c>
      <c r="G79" s="31" t="s">
        <v>139</v>
      </c>
      <c r="H79" s="31" t="s">
        <v>31</v>
      </c>
      <c r="I79" s="31">
        <v>128</v>
      </c>
      <c r="J79" s="32">
        <v>273.69</v>
      </c>
      <c r="K79" s="32">
        <f t="shared" si="3"/>
        <v>35032.32</v>
      </c>
      <c r="L79" s="27">
        <v>42644</v>
      </c>
    </row>
    <row r="80" spans="1:12">
      <c r="A80" s="28" t="s">
        <v>24</v>
      </c>
      <c r="B80" s="31" t="s">
        <v>15</v>
      </c>
      <c r="C80" s="31" t="s">
        <v>16</v>
      </c>
      <c r="D80" s="31" t="s">
        <v>140</v>
      </c>
      <c r="E80" s="31" t="s">
        <v>141</v>
      </c>
      <c r="F80" s="31" t="s">
        <v>29</v>
      </c>
      <c r="G80" s="31" t="s">
        <v>81</v>
      </c>
      <c r="H80" s="31" t="s">
        <v>31</v>
      </c>
      <c r="I80" s="31">
        <v>24</v>
      </c>
      <c r="J80" s="32">
        <v>169.95</v>
      </c>
      <c r="K80" s="32">
        <f t="shared" si="3"/>
        <v>4078.7999999999997</v>
      </c>
      <c r="L80" s="27">
        <v>42644</v>
      </c>
    </row>
    <row r="81" spans="1:12">
      <c r="A81" s="28" t="s">
        <v>24</v>
      </c>
      <c r="B81" s="31" t="s">
        <v>15</v>
      </c>
      <c r="C81" s="31" t="s">
        <v>16</v>
      </c>
      <c r="D81" s="31" t="s">
        <v>142</v>
      </c>
      <c r="E81" s="31" t="s">
        <v>143</v>
      </c>
      <c r="F81" s="31" t="s">
        <v>29</v>
      </c>
      <c r="G81" s="31" t="s">
        <v>43</v>
      </c>
      <c r="H81" s="31" t="s">
        <v>31</v>
      </c>
      <c r="I81" s="31">
        <v>120</v>
      </c>
      <c r="J81" s="32">
        <v>159</v>
      </c>
      <c r="K81" s="32">
        <f t="shared" si="3"/>
        <v>19080</v>
      </c>
      <c r="L81" s="27">
        <v>42644</v>
      </c>
    </row>
    <row r="82" spans="1:12">
      <c r="A82" s="28" t="s">
        <v>44</v>
      </c>
      <c r="B82" s="28" t="s">
        <v>15</v>
      </c>
      <c r="C82" s="28" t="s">
        <v>16</v>
      </c>
      <c r="D82" s="28" t="s">
        <v>144</v>
      </c>
      <c r="E82" s="28" t="s">
        <v>145</v>
      </c>
      <c r="F82" s="28" t="s">
        <v>29</v>
      </c>
      <c r="G82" s="28">
        <v>104</v>
      </c>
      <c r="H82" s="28" t="s">
        <v>48</v>
      </c>
      <c r="I82" s="28">
        <v>200</v>
      </c>
      <c r="J82" s="40">
        <v>27.7</v>
      </c>
      <c r="K82" s="32">
        <f t="shared" si="3"/>
        <v>5540</v>
      </c>
      <c r="L82" s="27">
        <v>42644</v>
      </c>
    </row>
    <row r="83" spans="1:12">
      <c r="A83" s="28" t="s">
        <v>44</v>
      </c>
      <c r="B83" s="28" t="s">
        <v>15</v>
      </c>
      <c r="C83" s="28" t="s">
        <v>16</v>
      </c>
      <c r="D83" s="28" t="s">
        <v>144</v>
      </c>
      <c r="E83" s="28" t="s">
        <v>146</v>
      </c>
      <c r="F83" s="28" t="s">
        <v>29</v>
      </c>
      <c r="G83" s="28">
        <v>104</v>
      </c>
      <c r="H83" s="28" t="s">
        <v>48</v>
      </c>
      <c r="I83" s="28">
        <v>200</v>
      </c>
      <c r="J83" s="40">
        <v>27.7</v>
      </c>
      <c r="K83" s="32">
        <f t="shared" si="3"/>
        <v>5540</v>
      </c>
      <c r="L83" s="27">
        <v>42644</v>
      </c>
    </row>
    <row r="84" spans="1:12">
      <c r="A84" s="28" t="s">
        <v>44</v>
      </c>
      <c r="B84" s="28" t="s">
        <v>15</v>
      </c>
      <c r="C84" s="28" t="s">
        <v>16</v>
      </c>
      <c r="D84" s="28" t="s">
        <v>147</v>
      </c>
      <c r="E84" s="28" t="s">
        <v>148</v>
      </c>
      <c r="F84" s="28" t="s">
        <v>29</v>
      </c>
      <c r="G84" s="28">
        <v>104</v>
      </c>
      <c r="H84" s="28" t="s">
        <v>48</v>
      </c>
      <c r="I84" s="28">
        <v>20</v>
      </c>
      <c r="J84" s="40">
        <v>25.7</v>
      </c>
      <c r="K84" s="32">
        <f t="shared" si="3"/>
        <v>514</v>
      </c>
      <c r="L84" s="27">
        <v>42644</v>
      </c>
    </row>
    <row r="85" spans="1:12">
      <c r="A85" s="24" t="s">
        <v>44</v>
      </c>
      <c r="B85" s="28" t="s">
        <v>15</v>
      </c>
      <c r="C85" s="28" t="s">
        <v>16</v>
      </c>
      <c r="D85" s="28" t="s">
        <v>147</v>
      </c>
      <c r="E85" s="28" t="s">
        <v>148</v>
      </c>
      <c r="F85" s="28" t="s">
        <v>29</v>
      </c>
      <c r="G85" s="28">
        <v>104</v>
      </c>
      <c r="H85" s="28" t="s">
        <v>48</v>
      </c>
      <c r="I85" s="28">
        <v>20</v>
      </c>
      <c r="J85" s="40">
        <v>25.7</v>
      </c>
      <c r="K85" s="32">
        <f t="shared" si="3"/>
        <v>514</v>
      </c>
      <c r="L85" s="27">
        <v>42644</v>
      </c>
    </row>
    <row r="86" spans="1:12">
      <c r="A86" s="24" t="s">
        <v>44</v>
      </c>
      <c r="B86" s="28" t="s">
        <v>15</v>
      </c>
      <c r="C86" s="28" t="s">
        <v>16</v>
      </c>
      <c r="D86" s="28" t="s">
        <v>147</v>
      </c>
      <c r="E86" s="28" t="s">
        <v>148</v>
      </c>
      <c r="F86" s="28" t="s">
        <v>29</v>
      </c>
      <c r="G86" s="28">
        <v>104</v>
      </c>
      <c r="H86" s="28" t="s">
        <v>48</v>
      </c>
      <c r="I86" s="28">
        <v>20</v>
      </c>
      <c r="J86" s="40">
        <v>25.7</v>
      </c>
      <c r="K86" s="32">
        <f t="shared" si="3"/>
        <v>514</v>
      </c>
      <c r="L86" s="27">
        <v>42644</v>
      </c>
    </row>
    <row r="87" spans="1:12">
      <c r="A87" s="28" t="s">
        <v>67</v>
      </c>
      <c r="B87" s="28"/>
      <c r="C87" s="28"/>
      <c r="D87" s="28"/>
      <c r="E87" s="29" t="s">
        <v>23</v>
      </c>
      <c r="F87" s="28"/>
      <c r="G87" s="28"/>
      <c r="H87" s="28"/>
      <c r="I87" s="28"/>
      <c r="J87" s="30"/>
      <c r="K87" s="30">
        <v>0</v>
      </c>
      <c r="L87" s="27">
        <v>42644</v>
      </c>
    </row>
    <row r="88" spans="1:12">
      <c r="A88" s="28" t="s">
        <v>68</v>
      </c>
      <c r="B88" s="42" t="s">
        <v>25</v>
      </c>
      <c r="C88" s="43" t="s">
        <v>149</v>
      </c>
      <c r="D88" s="44" t="s">
        <v>150</v>
      </c>
      <c r="E88" s="44" t="s">
        <v>151</v>
      </c>
      <c r="F88" s="44" t="s">
        <v>29</v>
      </c>
      <c r="G88" s="44" t="s">
        <v>152</v>
      </c>
      <c r="H88" s="44" t="s">
        <v>153</v>
      </c>
      <c r="I88" s="44" t="s">
        <v>154</v>
      </c>
      <c r="J88" s="45">
        <v>286</v>
      </c>
      <c r="K88" s="45">
        <v>572</v>
      </c>
      <c r="L88" s="27">
        <v>42644</v>
      </c>
    </row>
    <row r="89" spans="1:12">
      <c r="A89" s="28" t="s">
        <v>68</v>
      </c>
      <c r="B89" s="42" t="s">
        <v>25</v>
      </c>
      <c r="C89" s="43" t="s">
        <v>149</v>
      </c>
      <c r="D89" s="44" t="s">
        <v>155</v>
      </c>
      <c r="E89" s="44" t="s">
        <v>156</v>
      </c>
      <c r="F89" s="44" t="s">
        <v>29</v>
      </c>
      <c r="G89" s="44" t="s">
        <v>152</v>
      </c>
      <c r="H89" s="44" t="s">
        <v>153</v>
      </c>
      <c r="I89" s="44" t="s">
        <v>157</v>
      </c>
      <c r="J89" s="45">
        <v>233</v>
      </c>
      <c r="K89" s="45">
        <v>932</v>
      </c>
      <c r="L89" s="27">
        <v>42644</v>
      </c>
    </row>
    <row r="90" spans="1:12">
      <c r="A90" s="38" t="s">
        <v>14</v>
      </c>
      <c r="B90" s="46" t="s">
        <v>15</v>
      </c>
      <c r="C90" s="46" t="s">
        <v>16</v>
      </c>
      <c r="D90" s="46" t="s">
        <v>158</v>
      </c>
      <c r="E90" s="46" t="s">
        <v>159</v>
      </c>
      <c r="F90" s="46" t="s">
        <v>29</v>
      </c>
      <c r="G90" s="46" t="s">
        <v>160</v>
      </c>
      <c r="H90" s="46" t="s">
        <v>161</v>
      </c>
      <c r="I90" s="46">
        <v>15</v>
      </c>
      <c r="J90" s="47">
        <v>125.74</v>
      </c>
      <c r="K90" s="47">
        <v>1886.1</v>
      </c>
      <c r="L90" s="27">
        <v>42675</v>
      </c>
    </row>
    <row r="91" spans="1:12">
      <c r="A91" s="48" t="s">
        <v>14</v>
      </c>
      <c r="B91" s="49" t="s">
        <v>15</v>
      </c>
      <c r="C91" s="49" t="s">
        <v>16</v>
      </c>
      <c r="D91" s="49" t="s">
        <v>162</v>
      </c>
      <c r="E91" s="49" t="s">
        <v>163</v>
      </c>
      <c r="F91" s="49" t="s">
        <v>29</v>
      </c>
      <c r="G91" s="49" t="s">
        <v>164</v>
      </c>
      <c r="H91" s="49" t="s">
        <v>161</v>
      </c>
      <c r="I91" s="49">
        <v>2</v>
      </c>
      <c r="J91" s="50">
        <v>324.48</v>
      </c>
      <c r="K91" s="50">
        <v>648.96</v>
      </c>
      <c r="L91" s="27">
        <v>42675</v>
      </c>
    </row>
    <row r="92" spans="1:12">
      <c r="A92" s="51" t="s">
        <v>22</v>
      </c>
      <c r="B92" s="52"/>
      <c r="C92" s="52"/>
      <c r="D92" s="52"/>
      <c r="E92" s="53" t="s">
        <v>23</v>
      </c>
      <c r="F92" s="52"/>
      <c r="G92" s="52"/>
      <c r="H92" s="52"/>
      <c r="I92" s="52"/>
      <c r="J92" s="54"/>
      <c r="K92" s="54">
        <v>0</v>
      </c>
      <c r="L92" s="55">
        <v>42675</v>
      </c>
    </row>
    <row r="93" spans="1:12">
      <c r="A93" s="28" t="s">
        <v>24</v>
      </c>
      <c r="B93" s="31" t="s">
        <v>15</v>
      </c>
      <c r="C93" s="31" t="s">
        <v>16</v>
      </c>
      <c r="D93" s="31" t="s">
        <v>38</v>
      </c>
      <c r="E93" s="31" t="s">
        <v>165</v>
      </c>
      <c r="F93" s="31" t="s">
        <v>29</v>
      </c>
      <c r="G93" s="31" t="s">
        <v>166</v>
      </c>
      <c r="H93" s="31" t="s">
        <v>31</v>
      </c>
      <c r="I93" s="31">
        <v>4</v>
      </c>
      <c r="J93" s="32">
        <v>298.20999999999998</v>
      </c>
      <c r="K93" s="33">
        <f>I93*J93</f>
        <v>1192.8399999999999</v>
      </c>
      <c r="L93" s="56">
        <v>42675</v>
      </c>
    </row>
    <row r="94" spans="1:12">
      <c r="A94" s="28" t="s">
        <v>24</v>
      </c>
      <c r="B94" s="31" t="s">
        <v>15</v>
      </c>
      <c r="C94" s="31" t="s">
        <v>16</v>
      </c>
      <c r="D94" s="31" t="s">
        <v>167</v>
      </c>
      <c r="E94" s="31" t="s">
        <v>168</v>
      </c>
      <c r="F94" s="31" t="s">
        <v>29</v>
      </c>
      <c r="G94" s="31" t="s">
        <v>169</v>
      </c>
      <c r="H94" s="31" t="s">
        <v>31</v>
      </c>
      <c r="I94" s="31">
        <v>2</v>
      </c>
      <c r="J94" s="32">
        <v>67</v>
      </c>
      <c r="K94" s="32">
        <f>I94*J94</f>
        <v>134</v>
      </c>
      <c r="L94" s="56">
        <v>42675</v>
      </c>
    </row>
    <row r="95" spans="1:12">
      <c r="A95" s="28" t="s">
        <v>24</v>
      </c>
      <c r="B95" s="31" t="s">
        <v>15</v>
      </c>
      <c r="C95" s="31" t="s">
        <v>16</v>
      </c>
      <c r="D95" s="31" t="s">
        <v>167</v>
      </c>
      <c r="E95" s="31" t="s">
        <v>170</v>
      </c>
      <c r="F95" s="31" t="s">
        <v>29</v>
      </c>
      <c r="G95" s="31" t="s">
        <v>171</v>
      </c>
      <c r="H95" s="31" t="s">
        <v>31</v>
      </c>
      <c r="I95" s="31">
        <v>2</v>
      </c>
      <c r="J95" s="32">
        <v>252.29</v>
      </c>
      <c r="K95" s="32">
        <f>I95*J95</f>
        <v>504.58</v>
      </c>
      <c r="L95" s="56">
        <v>42675</v>
      </c>
    </row>
    <row r="96" spans="1:12">
      <c r="A96" s="24" t="s">
        <v>24</v>
      </c>
      <c r="B96" s="31" t="s">
        <v>15</v>
      </c>
      <c r="C96" s="31" t="s">
        <v>16</v>
      </c>
      <c r="D96" s="31" t="s">
        <v>112</v>
      </c>
      <c r="E96" s="31" t="s">
        <v>172</v>
      </c>
      <c r="F96" s="31" t="s">
        <v>29</v>
      </c>
      <c r="G96" s="31" t="s">
        <v>173</v>
      </c>
      <c r="H96" s="31" t="s">
        <v>31</v>
      </c>
      <c r="I96" s="31">
        <v>0.6</v>
      </c>
      <c r="J96" s="32">
        <v>112.07</v>
      </c>
      <c r="K96" s="32">
        <f>I96*J96</f>
        <v>67.24199999999999</v>
      </c>
      <c r="L96" s="27">
        <v>42675</v>
      </c>
    </row>
    <row r="97" spans="1:12">
      <c r="A97" s="24" t="s">
        <v>44</v>
      </c>
      <c r="B97" s="37" t="s">
        <v>25</v>
      </c>
      <c r="C97" s="37" t="s">
        <v>131</v>
      </c>
      <c r="D97" s="28" t="s">
        <v>174</v>
      </c>
      <c r="E97" s="28" t="s">
        <v>175</v>
      </c>
      <c r="F97" s="28" t="s">
        <v>29</v>
      </c>
      <c r="G97" s="28">
        <v>24</v>
      </c>
      <c r="H97" s="28" t="s">
        <v>48</v>
      </c>
      <c r="I97" s="28">
        <v>0</v>
      </c>
      <c r="J97" s="28" t="s">
        <v>121</v>
      </c>
      <c r="K97" s="32">
        <v>0</v>
      </c>
      <c r="L97" s="27">
        <v>42675</v>
      </c>
    </row>
    <row r="98" spans="1:12">
      <c r="A98" s="24" t="s">
        <v>44</v>
      </c>
      <c r="B98" s="37" t="s">
        <v>25</v>
      </c>
      <c r="C98" s="37" t="s">
        <v>131</v>
      </c>
      <c r="D98" s="28" t="s">
        <v>174</v>
      </c>
      <c r="E98" s="28" t="s">
        <v>119</v>
      </c>
      <c r="F98" s="28" t="s">
        <v>29</v>
      </c>
      <c r="G98" s="38">
        <v>17</v>
      </c>
      <c r="H98" s="28" t="s">
        <v>48</v>
      </c>
      <c r="I98" s="28">
        <v>20</v>
      </c>
      <c r="J98" s="28">
        <v>16.75</v>
      </c>
      <c r="K98" s="32">
        <f>I98*J98</f>
        <v>335</v>
      </c>
      <c r="L98" s="27">
        <v>42675</v>
      </c>
    </row>
    <row r="99" spans="1:12">
      <c r="A99" s="24" t="s">
        <v>44</v>
      </c>
      <c r="B99" s="37" t="s">
        <v>25</v>
      </c>
      <c r="C99" s="37" t="s">
        <v>176</v>
      </c>
      <c r="D99" s="28" t="s">
        <v>177</v>
      </c>
      <c r="E99" s="28" t="s">
        <v>178</v>
      </c>
      <c r="F99" s="28" t="s">
        <v>29</v>
      </c>
      <c r="G99" s="28">
        <v>5</v>
      </c>
      <c r="H99" s="28" t="s">
        <v>48</v>
      </c>
      <c r="I99" s="28">
        <v>240</v>
      </c>
      <c r="J99" s="28">
        <v>15.5</v>
      </c>
      <c r="K99" s="32">
        <f>I99*J99</f>
        <v>3720</v>
      </c>
      <c r="L99" s="27">
        <v>42675</v>
      </c>
    </row>
    <row r="100" spans="1:12">
      <c r="A100" s="24" t="s">
        <v>44</v>
      </c>
      <c r="B100" s="37" t="s">
        <v>25</v>
      </c>
      <c r="C100" s="37" t="s">
        <v>176</v>
      </c>
      <c r="D100" s="28" t="s">
        <v>177</v>
      </c>
      <c r="E100" s="28" t="s">
        <v>179</v>
      </c>
      <c r="F100" s="28" t="s">
        <v>29</v>
      </c>
      <c r="G100" s="28">
        <v>8</v>
      </c>
      <c r="H100" s="28" t="s">
        <v>48</v>
      </c>
      <c r="I100" s="28">
        <v>400</v>
      </c>
      <c r="J100" s="28">
        <v>10.9</v>
      </c>
      <c r="K100" s="32">
        <f>I100*J100</f>
        <v>4360</v>
      </c>
      <c r="L100" s="27">
        <v>42675</v>
      </c>
    </row>
    <row r="101" spans="1:12">
      <c r="A101" s="24" t="s">
        <v>44</v>
      </c>
      <c r="B101" s="37" t="s">
        <v>15</v>
      </c>
      <c r="C101" s="37" t="s">
        <v>16</v>
      </c>
      <c r="D101" s="28" t="s">
        <v>49</v>
      </c>
      <c r="E101" s="28" t="s">
        <v>180</v>
      </c>
      <c r="F101" s="28" t="s">
        <v>29</v>
      </c>
      <c r="G101" s="28">
        <v>100</v>
      </c>
      <c r="H101" s="28" t="s">
        <v>48</v>
      </c>
      <c r="I101" s="28">
        <v>20</v>
      </c>
      <c r="J101" s="28">
        <v>14.5</v>
      </c>
      <c r="K101" s="32">
        <f>I101*J101</f>
        <v>290</v>
      </c>
      <c r="L101" s="27">
        <v>42675</v>
      </c>
    </row>
    <row r="102" spans="1:12">
      <c r="A102" s="24" t="s">
        <v>44</v>
      </c>
      <c r="B102" s="37" t="s">
        <v>15</v>
      </c>
      <c r="C102" s="37" t="s">
        <v>16</v>
      </c>
      <c r="D102" s="28" t="s">
        <v>59</v>
      </c>
      <c r="E102" s="28" t="s">
        <v>181</v>
      </c>
      <c r="F102" s="28" t="s">
        <v>29</v>
      </c>
      <c r="G102" s="28">
        <v>83</v>
      </c>
      <c r="H102" s="28" t="s">
        <v>48</v>
      </c>
      <c r="I102" s="28">
        <v>400</v>
      </c>
      <c r="J102" s="28">
        <v>2.4249999999999998</v>
      </c>
      <c r="K102" s="32">
        <f>I102*J102</f>
        <v>969.99999999999989</v>
      </c>
      <c r="L102" s="27">
        <v>42675</v>
      </c>
    </row>
    <row r="103" spans="1:12">
      <c r="A103" s="24" t="s">
        <v>44</v>
      </c>
      <c r="B103" s="37" t="s">
        <v>15</v>
      </c>
      <c r="C103" s="37" t="s">
        <v>16</v>
      </c>
      <c r="D103" s="28" t="s">
        <v>61</v>
      </c>
      <c r="E103" s="28" t="s">
        <v>182</v>
      </c>
      <c r="F103" s="28" t="s">
        <v>29</v>
      </c>
      <c r="G103" s="28">
        <v>55</v>
      </c>
      <c r="H103" s="28" t="s">
        <v>48</v>
      </c>
      <c r="I103" s="28">
        <v>0</v>
      </c>
      <c r="J103" s="28" t="s">
        <v>121</v>
      </c>
      <c r="K103" s="32">
        <v>0</v>
      </c>
      <c r="L103" s="27">
        <v>42675</v>
      </c>
    </row>
    <row r="104" spans="1:12">
      <c r="A104" s="24" t="s">
        <v>44</v>
      </c>
      <c r="B104" s="37" t="s">
        <v>15</v>
      </c>
      <c r="C104" s="37" t="s">
        <v>16</v>
      </c>
      <c r="D104" s="28" t="s">
        <v>61</v>
      </c>
      <c r="E104" s="28" t="s">
        <v>183</v>
      </c>
      <c r="F104" s="28" t="s">
        <v>29</v>
      </c>
      <c r="G104" s="28">
        <v>66</v>
      </c>
      <c r="H104" s="28" t="s">
        <v>48</v>
      </c>
      <c r="I104" s="28">
        <v>100</v>
      </c>
      <c r="J104" s="28">
        <v>2.65</v>
      </c>
      <c r="K104" s="32">
        <f>I104*J104</f>
        <v>265</v>
      </c>
      <c r="L104" s="27">
        <v>42675</v>
      </c>
    </row>
    <row r="105" spans="1:12">
      <c r="A105" s="24" t="s">
        <v>44</v>
      </c>
      <c r="B105" s="37" t="s">
        <v>15</v>
      </c>
      <c r="C105" s="37" t="s">
        <v>16</v>
      </c>
      <c r="D105" s="28" t="s">
        <v>65</v>
      </c>
      <c r="E105" s="28" t="s">
        <v>130</v>
      </c>
      <c r="F105" s="28" t="s">
        <v>29</v>
      </c>
      <c r="G105" s="28">
        <v>100</v>
      </c>
      <c r="H105" s="28" t="s">
        <v>48</v>
      </c>
      <c r="I105" s="28">
        <v>10</v>
      </c>
      <c r="J105" s="28">
        <v>14.5</v>
      </c>
      <c r="K105" s="32">
        <f>I105*J105</f>
        <v>145</v>
      </c>
      <c r="L105" s="27">
        <v>42675</v>
      </c>
    </row>
    <row r="106" spans="1:12">
      <c r="A106" s="24" t="s">
        <v>67</v>
      </c>
      <c r="B106" s="28"/>
      <c r="C106" s="28"/>
      <c r="D106" s="28"/>
      <c r="E106" s="29" t="s">
        <v>23</v>
      </c>
      <c r="F106" s="28"/>
      <c r="G106" s="28"/>
      <c r="H106" s="28"/>
      <c r="I106" s="28"/>
      <c r="J106" s="30"/>
      <c r="K106" s="30">
        <v>0</v>
      </c>
      <c r="L106" s="27">
        <v>42675</v>
      </c>
    </row>
    <row r="107" spans="1:12">
      <c r="A107" s="24" t="s">
        <v>68</v>
      </c>
      <c r="B107" s="28"/>
      <c r="C107" s="28"/>
      <c r="D107" s="28"/>
      <c r="E107" s="29" t="s">
        <v>23</v>
      </c>
      <c r="F107" s="28"/>
      <c r="G107" s="28"/>
      <c r="H107" s="28"/>
      <c r="I107" s="28"/>
      <c r="J107" s="30"/>
      <c r="K107" s="30">
        <v>0</v>
      </c>
      <c r="L107" s="27">
        <v>42675</v>
      </c>
    </row>
    <row r="108" spans="1:12">
      <c r="A108" s="48" t="s">
        <v>14</v>
      </c>
      <c r="B108" s="46" t="s">
        <v>15</v>
      </c>
      <c r="C108" s="46" t="s">
        <v>16</v>
      </c>
      <c r="D108" s="46" t="s">
        <v>184</v>
      </c>
      <c r="E108" s="46" t="s">
        <v>185</v>
      </c>
      <c r="F108" s="46" t="s">
        <v>29</v>
      </c>
      <c r="G108" s="46" t="s">
        <v>186</v>
      </c>
      <c r="H108" s="46" t="s">
        <v>161</v>
      </c>
      <c r="I108" s="46">
        <v>1</v>
      </c>
      <c r="J108" s="47">
        <v>116.16</v>
      </c>
      <c r="K108" s="47">
        <v>116.16</v>
      </c>
      <c r="L108" s="27">
        <v>42705</v>
      </c>
    </row>
    <row r="109" spans="1:12">
      <c r="A109" s="24" t="s">
        <v>24</v>
      </c>
      <c r="B109" s="31" t="s">
        <v>25</v>
      </c>
      <c r="C109" s="31" t="s">
        <v>187</v>
      </c>
      <c r="D109" s="31" t="s">
        <v>188</v>
      </c>
      <c r="E109" s="31" t="s">
        <v>189</v>
      </c>
      <c r="F109" s="31" t="s">
        <v>29</v>
      </c>
      <c r="G109" s="31" t="s">
        <v>190</v>
      </c>
      <c r="H109" s="31" t="s">
        <v>31</v>
      </c>
      <c r="I109" s="31">
        <v>23</v>
      </c>
      <c r="J109" s="32">
        <v>205.4</v>
      </c>
      <c r="K109" s="32">
        <f t="shared" ref="K109:K123" si="4">I109*J109</f>
        <v>4724.2</v>
      </c>
      <c r="L109" s="27">
        <v>42705</v>
      </c>
    </row>
    <row r="110" spans="1:12">
      <c r="A110" s="24" t="s">
        <v>24</v>
      </c>
      <c r="B110" s="31" t="s">
        <v>25</v>
      </c>
      <c r="C110" s="31" t="s">
        <v>187</v>
      </c>
      <c r="D110" s="31" t="s">
        <v>188</v>
      </c>
      <c r="E110" s="31" t="s">
        <v>191</v>
      </c>
      <c r="F110" s="31" t="s">
        <v>29</v>
      </c>
      <c r="G110" s="31" t="s">
        <v>192</v>
      </c>
      <c r="H110" s="31" t="s">
        <v>31</v>
      </c>
      <c r="I110" s="31">
        <v>20</v>
      </c>
      <c r="J110" s="32">
        <v>376.2</v>
      </c>
      <c r="K110" s="32">
        <f t="shared" si="4"/>
        <v>7524</v>
      </c>
      <c r="L110" s="27">
        <v>42705</v>
      </c>
    </row>
    <row r="111" spans="1:12">
      <c r="A111" s="24" t="s">
        <v>24</v>
      </c>
      <c r="B111" s="31" t="s">
        <v>25</v>
      </c>
      <c r="C111" s="31" t="s">
        <v>187</v>
      </c>
      <c r="D111" s="31" t="s">
        <v>188</v>
      </c>
      <c r="E111" s="31" t="s">
        <v>193</v>
      </c>
      <c r="F111" s="31" t="s">
        <v>29</v>
      </c>
      <c r="G111" s="31" t="s">
        <v>194</v>
      </c>
      <c r="H111" s="31" t="s">
        <v>31</v>
      </c>
      <c r="I111" s="31">
        <v>7</v>
      </c>
      <c r="J111" s="32">
        <v>299</v>
      </c>
      <c r="K111" s="32">
        <f t="shared" si="4"/>
        <v>2093</v>
      </c>
      <c r="L111" s="27">
        <v>42705</v>
      </c>
    </row>
    <row r="112" spans="1:12">
      <c r="A112" s="24" t="s">
        <v>24</v>
      </c>
      <c r="B112" s="31" t="s">
        <v>25</v>
      </c>
      <c r="C112" s="31" t="s">
        <v>187</v>
      </c>
      <c r="D112" s="31" t="s">
        <v>188</v>
      </c>
      <c r="E112" s="31" t="s">
        <v>195</v>
      </c>
      <c r="F112" s="31" t="s">
        <v>29</v>
      </c>
      <c r="G112" s="31" t="s">
        <v>43</v>
      </c>
      <c r="H112" s="31" t="s">
        <v>31</v>
      </c>
      <c r="I112" s="31">
        <v>10</v>
      </c>
      <c r="J112" s="32">
        <v>149.99</v>
      </c>
      <c r="K112" s="32">
        <f t="shared" si="4"/>
        <v>1499.9</v>
      </c>
      <c r="L112" s="27">
        <v>42705</v>
      </c>
    </row>
    <row r="113" spans="1:12">
      <c r="A113" s="24" t="s">
        <v>24</v>
      </c>
      <c r="B113" s="31" t="s">
        <v>25</v>
      </c>
      <c r="C113" s="31" t="s">
        <v>187</v>
      </c>
      <c r="D113" s="31" t="s">
        <v>188</v>
      </c>
      <c r="E113" s="31" t="s">
        <v>189</v>
      </c>
      <c r="F113" s="31" t="s">
        <v>29</v>
      </c>
      <c r="G113" s="31" t="s">
        <v>190</v>
      </c>
      <c r="H113" s="31" t="s">
        <v>31</v>
      </c>
      <c r="I113" s="31">
        <v>7</v>
      </c>
      <c r="J113" s="32">
        <v>204.5</v>
      </c>
      <c r="K113" s="32">
        <f t="shared" si="4"/>
        <v>1431.5</v>
      </c>
      <c r="L113" s="27">
        <v>42705</v>
      </c>
    </row>
    <row r="114" spans="1:12">
      <c r="A114" s="24" t="s">
        <v>24</v>
      </c>
      <c r="B114" s="31" t="s">
        <v>25</v>
      </c>
      <c r="C114" s="31" t="s">
        <v>187</v>
      </c>
      <c r="D114" s="31" t="s">
        <v>188</v>
      </c>
      <c r="E114" s="31" t="s">
        <v>191</v>
      </c>
      <c r="F114" s="31" t="s">
        <v>29</v>
      </c>
      <c r="G114" s="31" t="s">
        <v>192</v>
      </c>
      <c r="H114" s="31" t="s">
        <v>31</v>
      </c>
      <c r="I114" s="31">
        <v>15</v>
      </c>
      <c r="J114" s="32">
        <v>376.2</v>
      </c>
      <c r="K114" s="32">
        <f t="shared" si="4"/>
        <v>5643</v>
      </c>
      <c r="L114" s="27">
        <v>42705</v>
      </c>
    </row>
    <row r="115" spans="1:12">
      <c r="A115" s="24" t="s">
        <v>24</v>
      </c>
      <c r="B115" s="31" t="s">
        <v>25</v>
      </c>
      <c r="C115" s="31" t="s">
        <v>187</v>
      </c>
      <c r="D115" s="31" t="s">
        <v>188</v>
      </c>
      <c r="E115" s="31" t="s">
        <v>193</v>
      </c>
      <c r="F115" s="31" t="s">
        <v>29</v>
      </c>
      <c r="G115" s="31" t="s">
        <v>194</v>
      </c>
      <c r="H115" s="31" t="s">
        <v>31</v>
      </c>
      <c r="I115" s="31">
        <v>4</v>
      </c>
      <c r="J115" s="32">
        <v>299.89999999999998</v>
      </c>
      <c r="K115" s="32">
        <f t="shared" si="4"/>
        <v>1199.5999999999999</v>
      </c>
      <c r="L115" s="27">
        <v>42705</v>
      </c>
    </row>
    <row r="116" spans="1:12">
      <c r="A116" s="24" t="s">
        <v>24</v>
      </c>
      <c r="B116" s="31" t="s">
        <v>25</v>
      </c>
      <c r="C116" s="31" t="s">
        <v>187</v>
      </c>
      <c r="D116" s="31" t="s">
        <v>188</v>
      </c>
      <c r="E116" s="31" t="s">
        <v>165</v>
      </c>
      <c r="F116" s="31" t="s">
        <v>29</v>
      </c>
      <c r="G116" s="31" t="s">
        <v>196</v>
      </c>
      <c r="H116" s="31" t="s">
        <v>31</v>
      </c>
      <c r="I116" s="31">
        <v>12</v>
      </c>
      <c r="J116" s="32">
        <v>279.62</v>
      </c>
      <c r="K116" s="32">
        <f t="shared" si="4"/>
        <v>3355.44</v>
      </c>
      <c r="L116" s="27">
        <v>42705</v>
      </c>
    </row>
    <row r="117" spans="1:12">
      <c r="A117" s="24" t="s">
        <v>24</v>
      </c>
      <c r="B117" s="31" t="s">
        <v>15</v>
      </c>
      <c r="C117" s="31" t="s">
        <v>16</v>
      </c>
      <c r="D117" s="31" t="s">
        <v>197</v>
      </c>
      <c r="E117" s="31" t="s">
        <v>78</v>
      </c>
      <c r="F117" s="31" t="s">
        <v>29</v>
      </c>
      <c r="G117" s="31" t="s">
        <v>79</v>
      </c>
      <c r="H117" s="31" t="s">
        <v>31</v>
      </c>
      <c r="I117" s="31">
        <v>1</v>
      </c>
      <c r="J117" s="32">
        <v>246.95</v>
      </c>
      <c r="K117" s="33">
        <f t="shared" si="4"/>
        <v>246.95</v>
      </c>
      <c r="L117" s="27">
        <v>42705</v>
      </c>
    </row>
    <row r="118" spans="1:12">
      <c r="A118" s="24" t="s">
        <v>24</v>
      </c>
      <c r="B118" s="31" t="s">
        <v>15</v>
      </c>
      <c r="C118" s="31" t="s">
        <v>16</v>
      </c>
      <c r="D118" s="31" t="s">
        <v>197</v>
      </c>
      <c r="E118" s="31" t="s">
        <v>39</v>
      </c>
      <c r="F118" s="31" t="s">
        <v>29</v>
      </c>
      <c r="G118" s="31" t="s">
        <v>82</v>
      </c>
      <c r="H118" s="31" t="s">
        <v>31</v>
      </c>
      <c r="I118" s="31">
        <v>1</v>
      </c>
      <c r="J118" s="32">
        <v>324</v>
      </c>
      <c r="K118" s="32">
        <f t="shared" si="4"/>
        <v>324</v>
      </c>
      <c r="L118" s="27">
        <v>42705</v>
      </c>
    </row>
    <row r="119" spans="1:12">
      <c r="A119" s="24" t="s">
        <v>44</v>
      </c>
      <c r="B119" s="28" t="s">
        <v>25</v>
      </c>
      <c r="C119" s="28" t="s">
        <v>32</v>
      </c>
      <c r="D119" s="28" t="s">
        <v>198</v>
      </c>
      <c r="E119" s="28" t="s">
        <v>199</v>
      </c>
      <c r="F119" s="28" t="s">
        <v>29</v>
      </c>
      <c r="G119" s="28">
        <v>77</v>
      </c>
      <c r="H119" s="28" t="s">
        <v>48</v>
      </c>
      <c r="I119" s="28">
        <v>200</v>
      </c>
      <c r="J119" s="30">
        <v>2.16</v>
      </c>
      <c r="K119" s="33">
        <f t="shared" si="4"/>
        <v>432</v>
      </c>
      <c r="L119" s="27">
        <v>42705</v>
      </c>
    </row>
    <row r="120" spans="1:12">
      <c r="A120" s="24" t="s">
        <v>44</v>
      </c>
      <c r="B120" s="28" t="s">
        <v>25</v>
      </c>
      <c r="C120" s="28" t="s">
        <v>87</v>
      </c>
      <c r="D120" s="28" t="s">
        <v>200</v>
      </c>
      <c r="E120" s="28" t="s">
        <v>120</v>
      </c>
      <c r="F120" s="28" t="s">
        <v>29</v>
      </c>
      <c r="G120" s="28">
        <v>24</v>
      </c>
      <c r="H120" s="28" t="s">
        <v>48</v>
      </c>
      <c r="I120" s="28">
        <v>20</v>
      </c>
      <c r="J120" s="30">
        <v>11</v>
      </c>
      <c r="K120" s="33">
        <f t="shared" si="4"/>
        <v>220</v>
      </c>
      <c r="L120" s="27">
        <v>42705</v>
      </c>
    </row>
    <row r="121" spans="1:12">
      <c r="A121" s="24" t="s">
        <v>44</v>
      </c>
      <c r="B121" s="28" t="s">
        <v>15</v>
      </c>
      <c r="C121" s="28" t="s">
        <v>16</v>
      </c>
      <c r="D121" s="28" t="s">
        <v>124</v>
      </c>
      <c r="E121" s="28" t="s">
        <v>125</v>
      </c>
      <c r="F121" s="28" t="s">
        <v>29</v>
      </c>
      <c r="G121" s="28">
        <v>5</v>
      </c>
      <c r="H121" s="28" t="s">
        <v>48</v>
      </c>
      <c r="I121" s="28">
        <v>20</v>
      </c>
      <c r="J121" s="30">
        <v>15.5</v>
      </c>
      <c r="K121" s="33">
        <f t="shared" si="4"/>
        <v>310</v>
      </c>
      <c r="L121" s="27">
        <v>42705</v>
      </c>
    </row>
    <row r="122" spans="1:12">
      <c r="A122" s="48" t="s">
        <v>14</v>
      </c>
      <c r="B122" s="25" t="s">
        <v>15</v>
      </c>
      <c r="C122" s="25" t="s">
        <v>16</v>
      </c>
      <c r="D122" s="25" t="s">
        <v>201</v>
      </c>
      <c r="E122" s="25" t="s">
        <v>202</v>
      </c>
      <c r="F122" s="25" t="s">
        <v>29</v>
      </c>
      <c r="G122" s="25" t="s">
        <v>203</v>
      </c>
      <c r="H122" s="25" t="s">
        <v>161</v>
      </c>
      <c r="I122" s="25">
        <v>30</v>
      </c>
      <c r="J122" s="26">
        <v>91.54</v>
      </c>
      <c r="K122" s="26">
        <f t="shared" si="4"/>
        <v>2746.2000000000003</v>
      </c>
      <c r="L122" s="27">
        <v>42736</v>
      </c>
    </row>
    <row r="123" spans="1:12">
      <c r="A123" s="38" t="s">
        <v>14</v>
      </c>
      <c r="B123" s="25" t="s">
        <v>15</v>
      </c>
      <c r="C123" s="25" t="s">
        <v>16</v>
      </c>
      <c r="D123" s="25" t="s">
        <v>204</v>
      </c>
      <c r="E123" s="25" t="s">
        <v>205</v>
      </c>
      <c r="F123" s="25" t="s">
        <v>29</v>
      </c>
      <c r="G123" s="25" t="s">
        <v>206</v>
      </c>
      <c r="H123" s="25" t="s">
        <v>161</v>
      </c>
      <c r="I123" s="25">
        <v>1</v>
      </c>
      <c r="J123" s="26">
        <v>92.84</v>
      </c>
      <c r="K123" s="26">
        <f t="shared" si="4"/>
        <v>92.84</v>
      </c>
      <c r="L123" s="27">
        <v>42736</v>
      </c>
    </row>
    <row r="124" spans="1:12">
      <c r="A124" s="28" t="s">
        <v>22</v>
      </c>
      <c r="B124" s="57" t="s">
        <v>25</v>
      </c>
      <c r="C124" s="58" t="s">
        <v>131</v>
      </c>
      <c r="D124" s="57" t="s">
        <v>207</v>
      </c>
      <c r="E124" s="57" t="s">
        <v>208</v>
      </c>
      <c r="F124" s="57" t="s">
        <v>29</v>
      </c>
      <c r="G124" s="57"/>
      <c r="H124" s="57">
        <v>1</v>
      </c>
      <c r="I124" s="57">
        <v>1000</v>
      </c>
      <c r="J124" s="59">
        <v>0.48</v>
      </c>
      <c r="K124" s="59">
        <f>J124*I124</f>
        <v>480</v>
      </c>
      <c r="L124" s="27">
        <v>42736</v>
      </c>
    </row>
    <row r="125" spans="1:12">
      <c r="A125" s="28" t="s">
        <v>22</v>
      </c>
      <c r="B125" s="57" t="s">
        <v>25</v>
      </c>
      <c r="C125" s="58" t="s">
        <v>131</v>
      </c>
      <c r="D125" s="57" t="s">
        <v>207</v>
      </c>
      <c r="E125" s="57" t="s">
        <v>209</v>
      </c>
      <c r="F125" s="57" t="s">
        <v>29</v>
      </c>
      <c r="G125" s="57"/>
      <c r="H125" s="57">
        <v>1</v>
      </c>
      <c r="I125" s="57">
        <v>10000</v>
      </c>
      <c r="J125" s="59">
        <v>0.38</v>
      </c>
      <c r="K125" s="59">
        <f>J125*I125</f>
        <v>3800</v>
      </c>
      <c r="L125" s="27">
        <v>42736</v>
      </c>
    </row>
    <row r="126" spans="1:12">
      <c r="A126" s="28" t="s">
        <v>24</v>
      </c>
      <c r="B126" s="31" t="s">
        <v>25</v>
      </c>
      <c r="C126" s="31" t="s">
        <v>26</v>
      </c>
      <c r="D126" s="31" t="s">
        <v>210</v>
      </c>
      <c r="E126" s="31" t="s">
        <v>211</v>
      </c>
      <c r="F126" s="31" t="s">
        <v>29</v>
      </c>
      <c r="G126" s="31" t="s">
        <v>169</v>
      </c>
      <c r="H126" s="31" t="s">
        <v>212</v>
      </c>
      <c r="I126" s="31">
        <v>60</v>
      </c>
      <c r="J126" s="32">
        <v>67</v>
      </c>
      <c r="K126" s="33">
        <f t="shared" ref="K126:K133" si="5">I126*J126</f>
        <v>4020</v>
      </c>
      <c r="L126" s="27">
        <v>42736</v>
      </c>
    </row>
    <row r="127" spans="1:12">
      <c r="A127" s="24" t="s">
        <v>24</v>
      </c>
      <c r="B127" s="31" t="s">
        <v>15</v>
      </c>
      <c r="C127" s="31" t="s">
        <v>16</v>
      </c>
      <c r="D127" s="31" t="s">
        <v>213</v>
      </c>
      <c r="E127" s="31" t="s">
        <v>214</v>
      </c>
      <c r="F127" s="31" t="s">
        <v>29</v>
      </c>
      <c r="G127" s="31" t="s">
        <v>215</v>
      </c>
      <c r="H127" s="31" t="s">
        <v>31</v>
      </c>
      <c r="I127" s="31">
        <v>10</v>
      </c>
      <c r="J127" s="32">
        <v>374.98</v>
      </c>
      <c r="K127" s="32">
        <f t="shared" si="5"/>
        <v>3749.8</v>
      </c>
      <c r="L127" s="27">
        <v>42736</v>
      </c>
    </row>
    <row r="128" spans="1:12">
      <c r="A128" s="24" t="s">
        <v>24</v>
      </c>
      <c r="B128" s="31" t="s">
        <v>15</v>
      </c>
      <c r="C128" s="31" t="s">
        <v>16</v>
      </c>
      <c r="D128" s="31" t="s">
        <v>216</v>
      </c>
      <c r="E128" s="31" t="s">
        <v>195</v>
      </c>
      <c r="F128" s="31" t="s">
        <v>29</v>
      </c>
      <c r="G128" s="31" t="s">
        <v>43</v>
      </c>
      <c r="H128" s="31" t="s">
        <v>31</v>
      </c>
      <c r="I128" s="31">
        <v>4</v>
      </c>
      <c r="J128" s="32">
        <v>149.99</v>
      </c>
      <c r="K128" s="32">
        <f t="shared" si="5"/>
        <v>599.96</v>
      </c>
      <c r="L128" s="27">
        <v>42736</v>
      </c>
    </row>
    <row r="129" spans="1:12">
      <c r="A129" s="24" t="s">
        <v>24</v>
      </c>
      <c r="B129" s="31" t="s">
        <v>15</v>
      </c>
      <c r="C129" s="31" t="s">
        <v>16</v>
      </c>
      <c r="D129" s="31" t="s">
        <v>216</v>
      </c>
      <c r="E129" s="31" t="s">
        <v>217</v>
      </c>
      <c r="F129" s="31" t="s">
        <v>29</v>
      </c>
      <c r="G129" s="31" t="s">
        <v>166</v>
      </c>
      <c r="H129" s="31" t="s">
        <v>31</v>
      </c>
      <c r="I129" s="31">
        <v>1</v>
      </c>
      <c r="J129" s="32">
        <v>298.20999999999998</v>
      </c>
      <c r="K129" s="32">
        <f t="shared" si="5"/>
        <v>298.20999999999998</v>
      </c>
      <c r="L129" s="27">
        <v>42736</v>
      </c>
    </row>
    <row r="130" spans="1:12">
      <c r="A130" s="24" t="s">
        <v>24</v>
      </c>
      <c r="B130" s="31" t="s">
        <v>15</v>
      </c>
      <c r="C130" s="31" t="s">
        <v>16</v>
      </c>
      <c r="D130" s="31" t="s">
        <v>216</v>
      </c>
      <c r="E130" s="31" t="s">
        <v>218</v>
      </c>
      <c r="F130" s="31" t="s">
        <v>29</v>
      </c>
      <c r="G130" s="31" t="s">
        <v>111</v>
      </c>
      <c r="H130" s="31" t="s">
        <v>31</v>
      </c>
      <c r="I130" s="31">
        <v>4</v>
      </c>
      <c r="J130" s="32">
        <v>394.5</v>
      </c>
      <c r="K130" s="32">
        <f t="shared" si="5"/>
        <v>1578</v>
      </c>
      <c r="L130" s="27">
        <v>42736</v>
      </c>
    </row>
    <row r="131" spans="1:12">
      <c r="A131" s="24" t="s">
        <v>24</v>
      </c>
      <c r="B131" s="31" t="s">
        <v>15</v>
      </c>
      <c r="C131" s="31" t="s">
        <v>16</v>
      </c>
      <c r="D131" s="31" t="s">
        <v>216</v>
      </c>
      <c r="E131" s="31" t="s">
        <v>219</v>
      </c>
      <c r="F131" s="31" t="s">
        <v>29</v>
      </c>
      <c r="G131" s="31" t="s">
        <v>117</v>
      </c>
      <c r="H131" s="31" t="s">
        <v>31</v>
      </c>
      <c r="I131" s="31">
        <v>8</v>
      </c>
      <c r="J131" s="32">
        <v>534.20000000000005</v>
      </c>
      <c r="K131" s="32">
        <f t="shared" si="5"/>
        <v>4273.6000000000004</v>
      </c>
      <c r="L131" s="27">
        <v>42736</v>
      </c>
    </row>
    <row r="132" spans="1:12">
      <c r="A132" s="24" t="s">
        <v>44</v>
      </c>
      <c r="B132" s="28" t="s">
        <v>25</v>
      </c>
      <c r="C132" s="28" t="s">
        <v>131</v>
      </c>
      <c r="D132" s="28" t="s">
        <v>220</v>
      </c>
      <c r="E132" s="28" t="s">
        <v>221</v>
      </c>
      <c r="F132" s="28" t="s">
        <v>29</v>
      </c>
      <c r="G132" s="28">
        <v>100</v>
      </c>
      <c r="H132" s="28" t="s">
        <v>48</v>
      </c>
      <c r="I132" s="28">
        <v>400</v>
      </c>
      <c r="J132" s="28">
        <v>14.5</v>
      </c>
      <c r="K132" s="32">
        <f t="shared" si="5"/>
        <v>5800</v>
      </c>
      <c r="L132" s="27">
        <v>42736</v>
      </c>
    </row>
    <row r="133" spans="1:12">
      <c r="A133" s="24" t="s">
        <v>44</v>
      </c>
      <c r="B133" s="28" t="s">
        <v>25</v>
      </c>
      <c r="C133" s="28" t="s">
        <v>131</v>
      </c>
      <c r="D133" s="28" t="s">
        <v>220</v>
      </c>
      <c r="E133" s="28" t="s">
        <v>222</v>
      </c>
      <c r="F133" s="28" t="s">
        <v>29</v>
      </c>
      <c r="G133" s="28">
        <v>99</v>
      </c>
      <c r="H133" s="28" t="s">
        <v>48</v>
      </c>
      <c r="I133" s="28">
        <v>600</v>
      </c>
      <c r="J133" s="28">
        <v>16</v>
      </c>
      <c r="K133" s="32">
        <f t="shared" si="5"/>
        <v>9600</v>
      </c>
      <c r="L133" s="27">
        <v>42736</v>
      </c>
    </row>
    <row r="134" spans="1:12">
      <c r="A134" s="24" t="s">
        <v>44</v>
      </c>
      <c r="B134" s="28" t="s">
        <v>25</v>
      </c>
      <c r="C134" s="28" t="s">
        <v>131</v>
      </c>
      <c r="D134" s="28" t="s">
        <v>220</v>
      </c>
      <c r="E134" s="28" t="s">
        <v>223</v>
      </c>
      <c r="F134" s="28" t="s">
        <v>29</v>
      </c>
      <c r="G134" s="28">
        <v>55</v>
      </c>
      <c r="H134" s="28" t="s">
        <v>48</v>
      </c>
      <c r="I134" s="28">
        <v>0</v>
      </c>
      <c r="J134" s="28" t="s">
        <v>121</v>
      </c>
      <c r="K134" s="32">
        <v>0</v>
      </c>
      <c r="L134" s="27">
        <v>42736</v>
      </c>
    </row>
    <row r="135" spans="1:12">
      <c r="A135" s="24" t="s">
        <v>44</v>
      </c>
      <c r="B135" s="28" t="s">
        <v>25</v>
      </c>
      <c r="C135" s="28" t="s">
        <v>131</v>
      </c>
      <c r="D135" s="28" t="s">
        <v>220</v>
      </c>
      <c r="E135" s="28" t="s">
        <v>223</v>
      </c>
      <c r="F135" s="28" t="s">
        <v>29</v>
      </c>
      <c r="G135" s="28">
        <v>55</v>
      </c>
      <c r="H135" s="28" t="s">
        <v>48</v>
      </c>
      <c r="I135" s="28">
        <v>0</v>
      </c>
      <c r="J135" s="28" t="s">
        <v>121</v>
      </c>
      <c r="K135" s="32">
        <v>0</v>
      </c>
      <c r="L135" s="27">
        <v>42736</v>
      </c>
    </row>
    <row r="136" spans="1:12">
      <c r="A136" s="24" t="s">
        <v>44</v>
      </c>
      <c r="B136" s="28" t="s">
        <v>25</v>
      </c>
      <c r="C136" s="28" t="s">
        <v>131</v>
      </c>
      <c r="D136" s="28" t="s">
        <v>220</v>
      </c>
      <c r="E136" s="28" t="s">
        <v>224</v>
      </c>
      <c r="F136" s="28" t="s">
        <v>29</v>
      </c>
      <c r="G136" s="38">
        <v>95</v>
      </c>
      <c r="H136" s="28" t="s">
        <v>48</v>
      </c>
      <c r="I136" s="28">
        <v>0</v>
      </c>
      <c r="J136" s="28" t="s">
        <v>121</v>
      </c>
      <c r="K136" s="32">
        <v>0</v>
      </c>
      <c r="L136" s="27">
        <v>42736</v>
      </c>
    </row>
    <row r="137" spans="1:12">
      <c r="A137" s="24" t="s">
        <v>44</v>
      </c>
      <c r="B137" s="28" t="s">
        <v>25</v>
      </c>
      <c r="C137" s="28" t="s">
        <v>131</v>
      </c>
      <c r="D137" s="28" t="s">
        <v>220</v>
      </c>
      <c r="E137" s="28" t="s">
        <v>224</v>
      </c>
      <c r="F137" s="28" t="s">
        <v>29</v>
      </c>
      <c r="G137" s="38">
        <v>95</v>
      </c>
      <c r="H137" s="28" t="s">
        <v>48</v>
      </c>
      <c r="I137" s="28">
        <v>0</v>
      </c>
      <c r="J137" s="28" t="s">
        <v>121</v>
      </c>
      <c r="K137" s="32">
        <v>0</v>
      </c>
      <c r="L137" s="27">
        <v>42736</v>
      </c>
    </row>
    <row r="138" spans="1:12">
      <c r="A138" s="24" t="s">
        <v>44</v>
      </c>
      <c r="B138" s="28" t="s">
        <v>25</v>
      </c>
      <c r="C138" s="28" t="s">
        <v>131</v>
      </c>
      <c r="D138" s="28" t="s">
        <v>220</v>
      </c>
      <c r="E138" s="28" t="s">
        <v>225</v>
      </c>
      <c r="F138" s="28" t="s">
        <v>29</v>
      </c>
      <c r="G138" s="38">
        <v>91</v>
      </c>
      <c r="H138" s="28" t="s">
        <v>48</v>
      </c>
      <c r="I138" s="28">
        <v>3380</v>
      </c>
      <c r="J138" s="28">
        <v>24</v>
      </c>
      <c r="K138" s="32">
        <f>I138*J138</f>
        <v>81120</v>
      </c>
      <c r="L138" s="27">
        <v>42736</v>
      </c>
    </row>
    <row r="139" spans="1:12">
      <c r="A139" s="24" t="s">
        <v>44</v>
      </c>
      <c r="B139" s="28" t="s">
        <v>25</v>
      </c>
      <c r="C139" s="28" t="s">
        <v>131</v>
      </c>
      <c r="D139" s="28" t="s">
        <v>220</v>
      </c>
      <c r="E139" s="28" t="s">
        <v>225</v>
      </c>
      <c r="F139" s="28" t="s">
        <v>29</v>
      </c>
      <c r="G139" s="38">
        <v>91</v>
      </c>
      <c r="H139" s="28" t="s">
        <v>48</v>
      </c>
      <c r="I139" s="28">
        <v>0</v>
      </c>
      <c r="J139" s="28" t="s">
        <v>121</v>
      </c>
      <c r="K139" s="32">
        <v>0</v>
      </c>
      <c r="L139" s="27">
        <v>42736</v>
      </c>
    </row>
    <row r="140" spans="1:12">
      <c r="A140" s="24" t="s">
        <v>44</v>
      </c>
      <c r="B140" s="28" t="s">
        <v>25</v>
      </c>
      <c r="C140" s="28" t="s">
        <v>131</v>
      </c>
      <c r="D140" s="28" t="s">
        <v>220</v>
      </c>
      <c r="E140" s="28" t="s">
        <v>226</v>
      </c>
      <c r="F140" s="28" t="s">
        <v>29</v>
      </c>
      <c r="G140" s="38">
        <v>10</v>
      </c>
      <c r="H140" s="28" t="s">
        <v>48</v>
      </c>
      <c r="I140" s="28">
        <v>0</v>
      </c>
      <c r="J140" s="28" t="s">
        <v>121</v>
      </c>
      <c r="K140" s="32">
        <v>0</v>
      </c>
      <c r="L140" s="27">
        <v>42736</v>
      </c>
    </row>
    <row r="141" spans="1:12">
      <c r="A141" s="24" t="s">
        <v>44</v>
      </c>
      <c r="B141" s="28" t="s">
        <v>25</v>
      </c>
      <c r="C141" s="28" t="s">
        <v>131</v>
      </c>
      <c r="D141" s="28" t="s">
        <v>220</v>
      </c>
      <c r="E141" s="28" t="s">
        <v>226</v>
      </c>
      <c r="F141" s="28" t="s">
        <v>29</v>
      </c>
      <c r="G141" s="38">
        <v>10</v>
      </c>
      <c r="H141" s="28" t="s">
        <v>48</v>
      </c>
      <c r="I141" s="28">
        <v>800</v>
      </c>
      <c r="J141" s="28">
        <v>21.75</v>
      </c>
      <c r="K141" s="32">
        <f>I141*J141</f>
        <v>17400</v>
      </c>
      <c r="L141" s="27">
        <v>42736</v>
      </c>
    </row>
    <row r="142" spans="1:12">
      <c r="A142" s="24" t="s">
        <v>44</v>
      </c>
      <c r="B142" s="28" t="s">
        <v>25</v>
      </c>
      <c r="C142" s="28" t="s">
        <v>45</v>
      </c>
      <c r="D142" s="28" t="s">
        <v>46</v>
      </c>
      <c r="E142" s="28" t="s">
        <v>227</v>
      </c>
      <c r="F142" s="28" t="s">
        <v>29</v>
      </c>
      <c r="G142" s="28">
        <v>24</v>
      </c>
      <c r="H142" s="28" t="s">
        <v>48</v>
      </c>
      <c r="I142" s="28">
        <v>200</v>
      </c>
      <c r="J142" s="28">
        <v>11</v>
      </c>
      <c r="K142" s="32">
        <f>I142*J142</f>
        <v>2200</v>
      </c>
      <c r="L142" s="27">
        <v>42736</v>
      </c>
    </row>
    <row r="143" spans="1:12">
      <c r="A143" s="24" t="s">
        <v>44</v>
      </c>
      <c r="B143" s="28" t="s">
        <v>15</v>
      </c>
      <c r="C143" s="28" t="s">
        <v>16</v>
      </c>
      <c r="D143" s="28" t="s">
        <v>57</v>
      </c>
      <c r="E143" s="28" t="s">
        <v>120</v>
      </c>
      <c r="F143" s="28" t="s">
        <v>29</v>
      </c>
      <c r="G143" s="28">
        <v>24</v>
      </c>
      <c r="H143" s="28" t="s">
        <v>48</v>
      </c>
      <c r="I143" s="28">
        <v>20</v>
      </c>
      <c r="J143" s="28">
        <v>11</v>
      </c>
      <c r="K143" s="32">
        <f>I143*J143</f>
        <v>220</v>
      </c>
      <c r="L143" s="27">
        <v>42736</v>
      </c>
    </row>
    <row r="144" spans="1:12">
      <c r="A144" s="48" t="s">
        <v>14</v>
      </c>
      <c r="B144" s="25" t="s">
        <v>15</v>
      </c>
      <c r="C144" s="25" t="s">
        <v>16</v>
      </c>
      <c r="D144" s="25" t="s">
        <v>228</v>
      </c>
      <c r="E144" s="25" t="s">
        <v>229</v>
      </c>
      <c r="F144" s="25" t="s">
        <v>29</v>
      </c>
      <c r="G144" s="25" t="s">
        <v>230</v>
      </c>
      <c r="H144" s="25" t="s">
        <v>161</v>
      </c>
      <c r="I144" s="25">
        <v>2</v>
      </c>
      <c r="J144" s="26">
        <v>171.65</v>
      </c>
      <c r="K144" s="26">
        <f>I144*J144</f>
        <v>343.3</v>
      </c>
      <c r="L144" s="27">
        <v>42767</v>
      </c>
    </row>
    <row r="145" spans="1:12">
      <c r="A145" s="48" t="s">
        <v>14</v>
      </c>
      <c r="B145" s="25" t="s">
        <v>15</v>
      </c>
      <c r="C145" s="25" t="s">
        <v>16</v>
      </c>
      <c r="D145" s="25" t="s">
        <v>59</v>
      </c>
      <c r="E145" s="25" t="s">
        <v>231</v>
      </c>
      <c r="F145" s="25" t="s">
        <v>29</v>
      </c>
      <c r="G145" s="25" t="s">
        <v>232</v>
      </c>
      <c r="H145" s="25" t="s">
        <v>161</v>
      </c>
      <c r="I145" s="25">
        <v>12</v>
      </c>
      <c r="J145" s="26">
        <v>133.35</v>
      </c>
      <c r="K145" s="26">
        <f>I145*J145</f>
        <v>1600.1999999999998</v>
      </c>
      <c r="L145" s="27">
        <v>42767</v>
      </c>
    </row>
    <row r="146" spans="1:12">
      <c r="A146" s="24" t="s">
        <v>24</v>
      </c>
      <c r="B146" s="28" t="s">
        <v>25</v>
      </c>
      <c r="C146" s="28" t="s">
        <v>26</v>
      </c>
      <c r="D146" s="28" t="s">
        <v>210</v>
      </c>
      <c r="E146" s="28" t="s">
        <v>211</v>
      </c>
      <c r="F146" s="24" t="s">
        <v>29</v>
      </c>
      <c r="G146" s="24" t="s">
        <v>169</v>
      </c>
      <c r="H146" s="24" t="s">
        <v>212</v>
      </c>
      <c r="I146" s="28">
        <v>20</v>
      </c>
      <c r="J146" s="30">
        <v>67</v>
      </c>
      <c r="K146" s="30">
        <v>1340</v>
      </c>
      <c r="L146" s="27">
        <v>42767</v>
      </c>
    </row>
    <row r="147" spans="1:12">
      <c r="A147" s="24" t="s">
        <v>24</v>
      </c>
      <c r="B147" s="28" t="s">
        <v>15</v>
      </c>
      <c r="C147" s="28" t="s">
        <v>16</v>
      </c>
      <c r="D147" s="28" t="s">
        <v>233</v>
      </c>
      <c r="E147" s="28" t="s">
        <v>234</v>
      </c>
      <c r="F147" s="24" t="s">
        <v>29</v>
      </c>
      <c r="G147" s="24" t="s">
        <v>235</v>
      </c>
      <c r="H147" s="24" t="s">
        <v>212</v>
      </c>
      <c r="I147" s="28">
        <v>1</v>
      </c>
      <c r="J147" s="30">
        <v>68</v>
      </c>
      <c r="K147" s="30">
        <v>68</v>
      </c>
      <c r="L147" s="27">
        <v>42767</v>
      </c>
    </row>
    <row r="148" spans="1:12">
      <c r="A148" s="24" t="s">
        <v>24</v>
      </c>
      <c r="B148" s="28" t="s">
        <v>15</v>
      </c>
      <c r="C148" s="28" t="s">
        <v>16</v>
      </c>
      <c r="D148" s="28" t="s">
        <v>233</v>
      </c>
      <c r="E148" s="28" t="s">
        <v>211</v>
      </c>
      <c r="F148" s="24" t="s">
        <v>29</v>
      </c>
      <c r="G148" s="24" t="s">
        <v>169</v>
      </c>
      <c r="H148" s="24" t="s">
        <v>212</v>
      </c>
      <c r="I148" s="28">
        <v>2</v>
      </c>
      <c r="J148" s="30">
        <v>67</v>
      </c>
      <c r="K148" s="30">
        <v>134</v>
      </c>
      <c r="L148" s="27">
        <v>42767</v>
      </c>
    </row>
    <row r="149" spans="1:12">
      <c r="A149" s="24" t="s">
        <v>24</v>
      </c>
      <c r="B149" s="28" t="s">
        <v>15</v>
      </c>
      <c r="C149" s="28" t="s">
        <v>16</v>
      </c>
      <c r="D149" s="28" t="s">
        <v>38</v>
      </c>
      <c r="E149" s="28" t="s">
        <v>211</v>
      </c>
      <c r="F149" s="24" t="s">
        <v>29</v>
      </c>
      <c r="G149" s="24" t="s">
        <v>169</v>
      </c>
      <c r="H149" s="24" t="s">
        <v>212</v>
      </c>
      <c r="I149" s="28">
        <v>1</v>
      </c>
      <c r="J149" s="30">
        <v>67</v>
      </c>
      <c r="K149" s="30">
        <v>67</v>
      </c>
      <c r="L149" s="27">
        <v>42767</v>
      </c>
    </row>
    <row r="150" spans="1:12">
      <c r="A150" s="24" t="s">
        <v>24</v>
      </c>
      <c r="B150" s="28" t="s">
        <v>15</v>
      </c>
      <c r="C150" s="28" t="s">
        <v>16</v>
      </c>
      <c r="D150" s="28" t="s">
        <v>112</v>
      </c>
      <c r="E150" s="28" t="s">
        <v>236</v>
      </c>
      <c r="F150" s="24" t="s">
        <v>29</v>
      </c>
      <c r="G150" s="24" t="s">
        <v>237</v>
      </c>
      <c r="H150" s="24" t="s">
        <v>31</v>
      </c>
      <c r="I150" s="28">
        <v>2</v>
      </c>
      <c r="J150" s="30">
        <v>271.64999999999998</v>
      </c>
      <c r="K150" s="30">
        <v>543.29999999999995</v>
      </c>
      <c r="L150" s="27">
        <v>42767</v>
      </c>
    </row>
    <row r="151" spans="1:12">
      <c r="A151" s="24" t="s">
        <v>24</v>
      </c>
      <c r="B151" s="28" t="s">
        <v>15</v>
      </c>
      <c r="C151" s="28" t="s">
        <v>16</v>
      </c>
      <c r="D151" s="28" t="s">
        <v>112</v>
      </c>
      <c r="E151" s="28" t="s">
        <v>238</v>
      </c>
      <c r="F151" s="24" t="s">
        <v>29</v>
      </c>
      <c r="G151" s="24" t="s">
        <v>171</v>
      </c>
      <c r="H151" s="24" t="s">
        <v>31</v>
      </c>
      <c r="I151" s="28">
        <v>1</v>
      </c>
      <c r="J151" s="30">
        <v>252.29</v>
      </c>
      <c r="K151" s="30">
        <v>252.29</v>
      </c>
      <c r="L151" s="27">
        <v>42767</v>
      </c>
    </row>
    <row r="152" spans="1:12">
      <c r="A152" s="24" t="s">
        <v>24</v>
      </c>
      <c r="B152" s="28" t="s">
        <v>15</v>
      </c>
      <c r="C152" s="28" t="s">
        <v>16</v>
      </c>
      <c r="D152" s="28" t="s">
        <v>112</v>
      </c>
      <c r="E152" s="28" t="s">
        <v>172</v>
      </c>
      <c r="F152" s="24" t="s">
        <v>29</v>
      </c>
      <c r="G152" s="24" t="s">
        <v>173</v>
      </c>
      <c r="H152" s="24" t="s">
        <v>31</v>
      </c>
      <c r="I152" s="28">
        <v>2</v>
      </c>
      <c r="J152" s="30">
        <v>112.07</v>
      </c>
      <c r="K152" s="30">
        <v>224.14</v>
      </c>
      <c r="L152" s="27">
        <v>42767</v>
      </c>
    </row>
    <row r="153" spans="1:12">
      <c r="A153" s="24" t="s">
        <v>24</v>
      </c>
      <c r="B153" s="28" t="s">
        <v>15</v>
      </c>
      <c r="C153" s="28" t="s">
        <v>16</v>
      </c>
      <c r="D153" s="28" t="s">
        <v>239</v>
      </c>
      <c r="E153" s="28" t="s">
        <v>240</v>
      </c>
      <c r="F153" s="24" t="s">
        <v>29</v>
      </c>
      <c r="G153" s="24" t="s">
        <v>82</v>
      </c>
      <c r="H153" s="24" t="s">
        <v>31</v>
      </c>
      <c r="I153" s="28">
        <v>5</v>
      </c>
      <c r="J153" s="30">
        <v>324</v>
      </c>
      <c r="K153" s="30">
        <v>1620</v>
      </c>
      <c r="L153" s="27">
        <v>42767</v>
      </c>
    </row>
    <row r="154" spans="1:12">
      <c r="A154" s="24" t="s">
        <v>24</v>
      </c>
      <c r="B154" s="28" t="s">
        <v>15</v>
      </c>
      <c r="C154" s="28" t="s">
        <v>16</v>
      </c>
      <c r="D154" s="28" t="s">
        <v>239</v>
      </c>
      <c r="E154" s="28" t="s">
        <v>241</v>
      </c>
      <c r="F154" s="24" t="s">
        <v>29</v>
      </c>
      <c r="G154" s="24" t="s">
        <v>196</v>
      </c>
      <c r="H154" s="24" t="s">
        <v>31</v>
      </c>
      <c r="I154" s="28">
        <v>16</v>
      </c>
      <c r="J154" s="30">
        <v>279.62</v>
      </c>
      <c r="K154" s="30">
        <v>4473.92</v>
      </c>
      <c r="L154" s="27">
        <v>42767</v>
      </c>
    </row>
    <row r="155" spans="1:12">
      <c r="A155" s="28" t="s">
        <v>44</v>
      </c>
      <c r="B155" s="37" t="s">
        <v>25</v>
      </c>
      <c r="C155" s="37" t="s">
        <v>131</v>
      </c>
      <c r="D155" s="28" t="s">
        <v>174</v>
      </c>
      <c r="E155" s="28" t="s">
        <v>175</v>
      </c>
      <c r="F155" s="28" t="s">
        <v>29</v>
      </c>
      <c r="G155" s="28">
        <v>24</v>
      </c>
      <c r="H155" s="28" t="s">
        <v>48</v>
      </c>
      <c r="I155" s="28">
        <v>100</v>
      </c>
      <c r="J155" s="30">
        <v>11</v>
      </c>
      <c r="K155" s="33">
        <f t="shared" ref="K155:K160" si="6">I155*J155</f>
        <v>1100</v>
      </c>
      <c r="L155" s="27">
        <v>42767</v>
      </c>
    </row>
    <row r="156" spans="1:12">
      <c r="A156" s="28" t="s">
        <v>44</v>
      </c>
      <c r="B156" s="37" t="s">
        <v>15</v>
      </c>
      <c r="C156" s="37" t="s">
        <v>16</v>
      </c>
      <c r="D156" s="28" t="s">
        <v>242</v>
      </c>
      <c r="E156" s="28" t="s">
        <v>47</v>
      </c>
      <c r="F156" s="28" t="s">
        <v>29</v>
      </c>
      <c r="G156" s="38">
        <v>91</v>
      </c>
      <c r="H156" s="28" t="s">
        <v>48</v>
      </c>
      <c r="I156" s="28">
        <v>-20</v>
      </c>
      <c r="J156" s="30">
        <v>12.75</v>
      </c>
      <c r="K156" s="33">
        <f t="shared" si="6"/>
        <v>-255</v>
      </c>
      <c r="L156" s="27">
        <v>42767</v>
      </c>
    </row>
    <row r="157" spans="1:12">
      <c r="A157" s="24" t="s">
        <v>24</v>
      </c>
      <c r="B157" s="31" t="s">
        <v>25</v>
      </c>
      <c r="C157" s="31" t="s">
        <v>26</v>
      </c>
      <c r="D157" s="31" t="s">
        <v>210</v>
      </c>
      <c r="E157" s="31" t="s">
        <v>243</v>
      </c>
      <c r="F157" s="31" t="s">
        <v>29</v>
      </c>
      <c r="G157" s="31" t="s">
        <v>139</v>
      </c>
      <c r="H157" s="31" t="s">
        <v>31</v>
      </c>
      <c r="I157" s="31">
        <v>27</v>
      </c>
      <c r="J157" s="32">
        <v>273.69</v>
      </c>
      <c r="K157" s="32">
        <f t="shared" si="6"/>
        <v>7389.63</v>
      </c>
      <c r="L157" s="27">
        <v>42795</v>
      </c>
    </row>
    <row r="158" spans="1:12">
      <c r="A158" s="24" t="s">
        <v>24</v>
      </c>
      <c r="B158" s="31" t="s">
        <v>25</v>
      </c>
      <c r="C158" s="31" t="s">
        <v>32</v>
      </c>
      <c r="D158" s="31" t="s">
        <v>244</v>
      </c>
      <c r="E158" s="31" t="s">
        <v>195</v>
      </c>
      <c r="F158" s="31" t="s">
        <v>29</v>
      </c>
      <c r="G158" s="31" t="s">
        <v>43</v>
      </c>
      <c r="H158" s="31" t="s">
        <v>31</v>
      </c>
      <c r="I158" s="31">
        <v>2</v>
      </c>
      <c r="J158" s="32">
        <v>149.99</v>
      </c>
      <c r="K158" s="32">
        <f t="shared" si="6"/>
        <v>299.98</v>
      </c>
      <c r="L158" s="27">
        <v>42795</v>
      </c>
    </row>
    <row r="159" spans="1:12">
      <c r="A159" s="24" t="s">
        <v>24</v>
      </c>
      <c r="B159" s="31" t="s">
        <v>25</v>
      </c>
      <c r="C159" s="31" t="s">
        <v>32</v>
      </c>
      <c r="D159" s="31" t="s">
        <v>244</v>
      </c>
      <c r="E159" s="31" t="s">
        <v>245</v>
      </c>
      <c r="F159" s="31" t="s">
        <v>29</v>
      </c>
      <c r="G159" s="31" t="s">
        <v>111</v>
      </c>
      <c r="H159" s="31" t="s">
        <v>31</v>
      </c>
      <c r="I159" s="31">
        <v>2</v>
      </c>
      <c r="J159" s="32">
        <v>394.5</v>
      </c>
      <c r="K159" s="32">
        <f t="shared" si="6"/>
        <v>789</v>
      </c>
      <c r="L159" s="27">
        <v>42795</v>
      </c>
    </row>
    <row r="160" spans="1:12">
      <c r="A160" s="24" t="s">
        <v>24</v>
      </c>
      <c r="B160" s="31" t="s">
        <v>15</v>
      </c>
      <c r="C160" s="31" t="s">
        <v>16</v>
      </c>
      <c r="D160" s="31" t="s">
        <v>246</v>
      </c>
      <c r="E160" s="31" t="s">
        <v>217</v>
      </c>
      <c r="F160" s="31" t="s">
        <v>29</v>
      </c>
      <c r="G160" s="31" t="s">
        <v>196</v>
      </c>
      <c r="H160" s="31" t="s">
        <v>31</v>
      </c>
      <c r="I160" s="31">
        <v>40</v>
      </c>
      <c r="J160" s="32">
        <v>279.62</v>
      </c>
      <c r="K160" s="32">
        <f t="shared" si="6"/>
        <v>11184.8</v>
      </c>
      <c r="L160" s="27">
        <v>42795</v>
      </c>
    </row>
    <row r="161" spans="1:12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>
      <c r="A993" s="60"/>
      <c r="B993" s="60"/>
      <c r="C993" s="60"/>
      <c r="D993" s="60"/>
      <c r="E993" s="60"/>
      <c r="F993" s="60"/>
      <c r="G993" s="60"/>
      <c r="H993" s="60"/>
      <c r="I993" s="60"/>
      <c r="J993" s="61"/>
      <c r="K993" s="61"/>
      <c r="L993" s="62"/>
    </row>
    <row r="994" spans="1:12">
      <c r="A994" s="60"/>
      <c r="B994" s="60"/>
      <c r="C994" s="60"/>
      <c r="D994" s="60"/>
      <c r="E994" s="60"/>
      <c r="F994" s="60"/>
      <c r="G994" s="60"/>
      <c r="H994" s="60"/>
      <c r="I994" s="60"/>
      <c r="J994" s="61"/>
      <c r="K994" s="61"/>
      <c r="L994" s="62"/>
    </row>
    <row r="995" spans="1:12">
      <c r="A995" s="60"/>
      <c r="B995" s="60"/>
      <c r="C995" s="60"/>
      <c r="D995" s="60"/>
      <c r="E995" s="60"/>
      <c r="F995" s="60"/>
      <c r="G995" s="60"/>
      <c r="H995" s="60"/>
      <c r="I995" s="60"/>
      <c r="J995" s="61"/>
      <c r="K995" s="61"/>
      <c r="L995" s="62"/>
    </row>
    <row r="996" spans="1:12">
      <c r="A996" s="60"/>
      <c r="B996" s="60"/>
      <c r="C996" s="60"/>
      <c r="D996" s="60"/>
      <c r="E996" s="60"/>
      <c r="F996" s="60"/>
      <c r="G996" s="60"/>
      <c r="H996" s="60"/>
      <c r="I996" s="60"/>
      <c r="J996" s="61"/>
      <c r="K996" s="61"/>
      <c r="L996" s="62"/>
    </row>
    <row r="997" spans="1:12">
      <c r="A997" s="60"/>
      <c r="B997" s="60"/>
      <c r="C997" s="60"/>
      <c r="D997" s="60"/>
      <c r="E997" s="60"/>
      <c r="F997" s="60"/>
      <c r="G997" s="60"/>
      <c r="H997" s="60"/>
      <c r="I997" s="60"/>
      <c r="J997" s="61"/>
      <c r="K997" s="61"/>
      <c r="L997" s="62"/>
    </row>
    <row r="998" spans="1:12">
      <c r="A998" s="60"/>
      <c r="B998" s="60"/>
      <c r="C998" s="60"/>
      <c r="D998" s="60"/>
      <c r="E998" s="60"/>
      <c r="F998" s="60"/>
      <c r="G998" s="60"/>
      <c r="H998" s="60"/>
      <c r="I998" s="60"/>
      <c r="J998" s="61"/>
      <c r="K998" s="61"/>
      <c r="L998" s="62"/>
    </row>
    <row r="999" spans="1:12">
      <c r="A999" s="60"/>
      <c r="B999" s="60"/>
      <c r="C999" s="60"/>
      <c r="D999" s="60"/>
      <c r="E999" s="60"/>
      <c r="F999" s="60"/>
      <c r="G999" s="60"/>
      <c r="H999" s="60"/>
      <c r="I999" s="60"/>
      <c r="J999" s="61"/>
      <c r="K999" s="61"/>
      <c r="L999" s="62"/>
    </row>
    <row r="1000" spans="1:12">
      <c r="A1000" s="60"/>
      <c r="B1000" s="60"/>
      <c r="C1000" s="60"/>
      <c r="D1000" s="60"/>
      <c r="E1000" s="60"/>
      <c r="F1000" s="60"/>
      <c r="G1000" s="60"/>
      <c r="H1000" s="60"/>
      <c r="I1000" s="60"/>
      <c r="J1000" s="61"/>
      <c r="K1000" s="61"/>
      <c r="L1000" s="62"/>
    </row>
    <row r="1001" spans="1:12">
      <c r="A1001" s="60"/>
      <c r="B1001" s="60"/>
      <c r="C1001" s="60"/>
      <c r="D1001" s="60"/>
      <c r="E1001" s="60"/>
      <c r="F1001" s="60"/>
      <c r="G1001" s="60"/>
      <c r="H1001" s="60"/>
      <c r="I1001" s="60"/>
      <c r="J1001" s="61"/>
      <c r="K1001" s="61"/>
      <c r="L1001" s="62"/>
    </row>
    <row r="1002" spans="1:12">
      <c r="A1002" s="60"/>
      <c r="B1002" s="60"/>
      <c r="C1002" s="60"/>
      <c r="D1002" s="60"/>
      <c r="E1002" s="60"/>
      <c r="F1002" s="60"/>
      <c r="G1002" s="60"/>
      <c r="H1002" s="60"/>
      <c r="I1002" s="60"/>
      <c r="J1002" s="61"/>
      <c r="K1002" s="61"/>
      <c r="L1002" s="62"/>
    </row>
    <row r="1003" spans="1:12">
      <c r="A1003" s="60"/>
      <c r="B1003" s="60"/>
      <c r="C1003" s="60"/>
      <c r="D1003" s="60"/>
      <c r="E1003" s="60"/>
      <c r="F1003" s="60"/>
      <c r="G1003" s="60"/>
      <c r="H1003" s="60"/>
      <c r="I1003" s="60"/>
      <c r="J1003" s="61"/>
      <c r="K1003" s="61"/>
      <c r="L1003" s="62"/>
    </row>
    <row r="1004" spans="1:12">
      <c r="A1004" s="60"/>
      <c r="B1004" s="60"/>
      <c r="C1004" s="60"/>
      <c r="D1004" s="60"/>
      <c r="E1004" s="60"/>
      <c r="F1004" s="60"/>
      <c r="G1004" s="60"/>
      <c r="H1004" s="60"/>
      <c r="I1004" s="60"/>
      <c r="J1004" s="61"/>
      <c r="K1004" s="61"/>
      <c r="L1004" s="62"/>
    </row>
    <row r="1005" spans="1:12">
      <c r="A1005" s="60"/>
      <c r="B1005" s="60"/>
      <c r="C1005" s="60"/>
      <c r="D1005" s="60"/>
      <c r="E1005" s="60"/>
      <c r="F1005" s="60"/>
      <c r="G1005" s="60"/>
      <c r="H1005" s="60"/>
      <c r="I1005" s="60"/>
      <c r="J1005" s="61"/>
      <c r="K1005" s="61"/>
      <c r="L1005" s="62"/>
    </row>
    <row r="1006" spans="1:12">
      <c r="A1006" s="60"/>
      <c r="B1006" s="60"/>
      <c r="C1006" s="60"/>
      <c r="D1006" s="60"/>
      <c r="E1006" s="60"/>
      <c r="F1006" s="60"/>
      <c r="G1006" s="60"/>
      <c r="H1006" s="60"/>
      <c r="I1006" s="60"/>
      <c r="J1006" s="61"/>
      <c r="K1006" s="61"/>
      <c r="L1006" s="62"/>
    </row>
    <row r="1007" spans="1:12">
      <c r="A1007" s="60"/>
      <c r="B1007" s="60"/>
      <c r="C1007" s="60"/>
      <c r="D1007" s="60"/>
      <c r="E1007" s="60"/>
      <c r="F1007" s="60"/>
      <c r="G1007" s="60"/>
      <c r="H1007" s="60"/>
      <c r="I1007" s="60"/>
      <c r="J1007" s="61"/>
      <c r="K1007" s="61"/>
      <c r="L1007" s="62"/>
    </row>
    <row r="1008" spans="1:12">
      <c r="A1008" s="60"/>
      <c r="B1008" s="60"/>
      <c r="C1008" s="60"/>
      <c r="D1008" s="60"/>
      <c r="E1008" s="60"/>
      <c r="F1008" s="60"/>
      <c r="G1008" s="60"/>
      <c r="H1008" s="60"/>
      <c r="I1008" s="60"/>
      <c r="J1008" s="61"/>
      <c r="K1008" s="61"/>
      <c r="L1008" s="62"/>
    </row>
    <row r="1009" spans="1:12">
      <c r="A1009" s="60"/>
      <c r="B1009" s="60"/>
      <c r="C1009" s="60"/>
      <c r="D1009" s="60"/>
      <c r="E1009" s="60"/>
      <c r="F1009" s="60"/>
      <c r="G1009" s="60"/>
      <c r="H1009" s="60"/>
      <c r="I1009" s="60"/>
      <c r="J1009" s="61"/>
      <c r="K1009" s="61"/>
      <c r="L1009" s="62"/>
    </row>
    <row r="1010" spans="1:12">
      <c r="A1010" s="60"/>
      <c r="B1010" s="60"/>
      <c r="C1010" s="60"/>
      <c r="D1010" s="60"/>
      <c r="E1010" s="60"/>
      <c r="F1010" s="60"/>
      <c r="G1010" s="60"/>
      <c r="H1010" s="60"/>
      <c r="I1010" s="60"/>
      <c r="J1010" s="61"/>
      <c r="K1010" s="61"/>
      <c r="L1010" s="62"/>
    </row>
    <row r="1011" spans="1:12">
      <c r="A1011" s="60"/>
      <c r="B1011" s="60"/>
      <c r="C1011" s="60"/>
      <c r="D1011" s="60"/>
      <c r="E1011" s="60"/>
      <c r="F1011" s="60"/>
      <c r="G1011" s="60"/>
      <c r="H1011" s="60"/>
      <c r="I1011" s="60"/>
      <c r="J1011" s="61"/>
      <c r="K1011" s="61"/>
      <c r="L1011" s="62"/>
    </row>
    <row r="1012" spans="1:12">
      <c r="A1012" s="60"/>
      <c r="B1012" s="60"/>
      <c r="C1012" s="60"/>
      <c r="D1012" s="60"/>
      <c r="E1012" s="60"/>
      <c r="F1012" s="60"/>
      <c r="G1012" s="60"/>
      <c r="H1012" s="60"/>
      <c r="I1012" s="60"/>
      <c r="J1012" s="61"/>
      <c r="K1012" s="61"/>
      <c r="L1012" s="62"/>
    </row>
    <row r="1013" spans="1:12">
      <c r="A1013" s="60"/>
      <c r="B1013" s="60"/>
      <c r="C1013" s="60"/>
      <c r="D1013" s="60"/>
      <c r="E1013" s="60"/>
      <c r="F1013" s="60"/>
      <c r="G1013" s="60"/>
      <c r="H1013" s="60"/>
      <c r="I1013" s="60"/>
      <c r="J1013" s="61"/>
      <c r="K1013" s="61"/>
      <c r="L1013" s="62"/>
    </row>
    <row r="1014" spans="1:12">
      <c r="A1014" s="60"/>
      <c r="B1014" s="60"/>
      <c r="C1014" s="60"/>
      <c r="D1014" s="60"/>
      <c r="E1014" s="60"/>
      <c r="F1014" s="60"/>
      <c r="G1014" s="60"/>
      <c r="H1014" s="60"/>
      <c r="I1014" s="60"/>
      <c r="J1014" s="61"/>
      <c r="K1014" s="61"/>
      <c r="L1014" s="62"/>
    </row>
    <row r="1015" spans="1:12">
      <c r="A1015" s="60"/>
      <c r="B1015" s="60"/>
      <c r="C1015" s="60"/>
      <c r="D1015" s="60"/>
      <c r="E1015" s="60"/>
      <c r="F1015" s="60"/>
      <c r="G1015" s="60"/>
      <c r="H1015" s="60"/>
      <c r="I1015" s="60"/>
      <c r="J1015" s="61"/>
      <c r="K1015" s="61"/>
      <c r="L1015" s="62"/>
    </row>
    <row r="1016" spans="1:12">
      <c r="A1016" s="60"/>
      <c r="B1016" s="60"/>
      <c r="C1016" s="60"/>
      <c r="D1016" s="60"/>
      <c r="E1016" s="60"/>
      <c r="F1016" s="60"/>
      <c r="G1016" s="60"/>
      <c r="H1016" s="60"/>
      <c r="I1016" s="60"/>
      <c r="J1016" s="61"/>
      <c r="K1016" s="61"/>
      <c r="L1016" s="62"/>
    </row>
    <row r="1017" spans="1:12">
      <c r="A1017" s="60"/>
      <c r="B1017" s="60"/>
      <c r="C1017" s="60"/>
      <c r="D1017" s="60"/>
      <c r="E1017" s="60"/>
      <c r="F1017" s="60"/>
      <c r="G1017" s="60"/>
      <c r="H1017" s="60"/>
      <c r="I1017" s="60"/>
      <c r="J1017" s="61"/>
      <c r="K1017" s="61"/>
      <c r="L1017" s="62"/>
    </row>
    <row r="1018" spans="1:12">
      <c r="A1018" s="60"/>
      <c r="B1018" s="60"/>
      <c r="C1018" s="60"/>
      <c r="D1018" s="60"/>
      <c r="E1018" s="60"/>
      <c r="F1018" s="60"/>
      <c r="G1018" s="60"/>
      <c r="H1018" s="60"/>
      <c r="I1018" s="60"/>
      <c r="J1018" s="61"/>
      <c r="K1018" s="61"/>
      <c r="L1018" s="62"/>
    </row>
    <row r="1019" spans="1:12">
      <c r="A1019" s="60"/>
      <c r="B1019" s="60"/>
      <c r="C1019" s="60"/>
      <c r="D1019" s="60"/>
      <c r="E1019" s="60"/>
      <c r="F1019" s="60"/>
      <c r="G1019" s="60"/>
      <c r="H1019" s="60"/>
      <c r="I1019" s="60"/>
      <c r="J1019" s="61"/>
      <c r="K1019" s="61"/>
      <c r="L1019" s="62"/>
    </row>
    <row r="1020" spans="1:12">
      <c r="A1020" s="60"/>
      <c r="B1020" s="60"/>
      <c r="C1020" s="60"/>
      <c r="D1020" s="60"/>
      <c r="E1020" s="60"/>
      <c r="F1020" s="60"/>
      <c r="G1020" s="60"/>
      <c r="H1020" s="60"/>
      <c r="I1020" s="60"/>
      <c r="J1020" s="61"/>
      <c r="K1020" s="61"/>
      <c r="L1020" s="62"/>
    </row>
    <row r="1021" spans="1:12">
      <c r="A1021" s="60"/>
      <c r="B1021" s="60"/>
      <c r="C1021" s="60"/>
      <c r="D1021" s="60"/>
      <c r="E1021" s="60"/>
      <c r="F1021" s="60"/>
      <c r="G1021" s="60"/>
      <c r="H1021" s="60"/>
      <c r="I1021" s="60"/>
      <c r="J1021" s="61"/>
      <c r="K1021" s="61"/>
      <c r="L1021" s="62"/>
    </row>
    <row r="1022" spans="1:12">
      <c r="A1022" s="60"/>
      <c r="B1022" s="60"/>
      <c r="C1022" s="60"/>
      <c r="D1022" s="60"/>
      <c r="E1022" s="60"/>
      <c r="F1022" s="60"/>
      <c r="G1022" s="60"/>
      <c r="H1022" s="60"/>
      <c r="I1022" s="60"/>
      <c r="J1022" s="61"/>
      <c r="K1022" s="61"/>
      <c r="L1022" s="62"/>
    </row>
    <row r="1023" spans="1:12">
      <c r="A1023" s="60"/>
      <c r="B1023" s="60"/>
      <c r="C1023" s="60"/>
      <c r="D1023" s="60"/>
      <c r="E1023" s="60"/>
      <c r="F1023" s="60"/>
      <c r="G1023" s="60"/>
      <c r="H1023" s="60"/>
      <c r="I1023" s="60"/>
      <c r="J1023" s="61"/>
      <c r="K1023" s="61"/>
      <c r="L1023" s="62"/>
    </row>
    <row r="1024" spans="1:12">
      <c r="A1024" s="60"/>
      <c r="B1024" s="60"/>
      <c r="C1024" s="60"/>
      <c r="D1024" s="60"/>
      <c r="E1024" s="60"/>
      <c r="F1024" s="60"/>
      <c r="G1024" s="60"/>
      <c r="H1024" s="60"/>
      <c r="I1024" s="60"/>
      <c r="J1024" s="61"/>
      <c r="K1024" s="61"/>
      <c r="L1024" s="62"/>
    </row>
    <row r="1025" spans="1:12">
      <c r="A1025" s="60"/>
      <c r="B1025" s="60"/>
      <c r="C1025" s="60"/>
      <c r="D1025" s="60"/>
      <c r="E1025" s="60"/>
      <c r="F1025" s="60"/>
      <c r="G1025" s="60"/>
      <c r="H1025" s="60"/>
      <c r="I1025" s="60"/>
      <c r="J1025" s="61"/>
      <c r="K1025" s="61"/>
      <c r="L1025" s="62"/>
    </row>
    <row r="1026" spans="1:12">
      <c r="A1026" s="60"/>
      <c r="B1026" s="60"/>
      <c r="C1026" s="60"/>
      <c r="D1026" s="60"/>
      <c r="E1026" s="60"/>
      <c r="F1026" s="60"/>
      <c r="G1026" s="60"/>
      <c r="H1026" s="60"/>
      <c r="I1026" s="60"/>
      <c r="J1026" s="61"/>
      <c r="K1026" s="61"/>
      <c r="L1026" s="62"/>
    </row>
    <row r="1027" spans="1:12">
      <c r="A1027" s="60"/>
      <c r="B1027" s="60"/>
      <c r="C1027" s="60"/>
      <c r="D1027" s="60"/>
      <c r="E1027" s="60"/>
      <c r="F1027" s="60"/>
      <c r="G1027" s="60"/>
      <c r="H1027" s="60"/>
      <c r="I1027" s="60"/>
      <c r="J1027" s="61"/>
      <c r="K1027" s="61"/>
      <c r="L1027" s="62"/>
    </row>
    <row r="1028" spans="1:12">
      <c r="A1028" s="60"/>
      <c r="B1028" s="60"/>
      <c r="C1028" s="60"/>
      <c r="D1028" s="60"/>
      <c r="E1028" s="60"/>
      <c r="F1028" s="60"/>
      <c r="G1028" s="60"/>
      <c r="H1028" s="60"/>
      <c r="I1028" s="60"/>
      <c r="J1028" s="61"/>
      <c r="K1028" s="61"/>
      <c r="L1028" s="62"/>
    </row>
    <row r="1029" spans="1:12">
      <c r="A1029" s="60"/>
      <c r="B1029" s="60"/>
      <c r="C1029" s="60"/>
      <c r="D1029" s="60"/>
      <c r="E1029" s="60"/>
      <c r="F1029" s="60"/>
      <c r="G1029" s="60"/>
      <c r="H1029" s="60"/>
      <c r="I1029" s="60"/>
      <c r="J1029" s="61"/>
      <c r="K1029" s="61"/>
      <c r="L1029" s="62"/>
    </row>
    <row r="1030" spans="1:12">
      <c r="A1030" s="60"/>
      <c r="B1030" s="60"/>
      <c r="C1030" s="60"/>
      <c r="D1030" s="60"/>
      <c r="E1030" s="60"/>
      <c r="F1030" s="60"/>
      <c r="G1030" s="60"/>
      <c r="H1030" s="60"/>
      <c r="I1030" s="60"/>
      <c r="J1030" s="61"/>
      <c r="K1030" s="61"/>
      <c r="L1030" s="62"/>
    </row>
    <row r="1031" spans="1:12">
      <c r="A1031" s="60"/>
      <c r="B1031" s="60"/>
      <c r="C1031" s="60"/>
      <c r="D1031" s="60"/>
      <c r="E1031" s="60"/>
      <c r="F1031" s="60"/>
      <c r="G1031" s="60"/>
      <c r="H1031" s="60"/>
      <c r="I1031" s="60"/>
      <c r="J1031" s="61"/>
      <c r="K1031" s="61"/>
      <c r="L1031" s="62"/>
    </row>
    <row r="1032" spans="1:12">
      <c r="A1032" s="60"/>
      <c r="B1032" s="60"/>
      <c r="C1032" s="60"/>
      <c r="D1032" s="60"/>
      <c r="E1032" s="60"/>
      <c r="F1032" s="60"/>
      <c r="G1032" s="60"/>
      <c r="H1032" s="60"/>
      <c r="I1032" s="60"/>
      <c r="J1032" s="61"/>
      <c r="K1032" s="61"/>
      <c r="L1032" s="62"/>
    </row>
    <row r="1033" spans="1:12">
      <c r="A1033" s="60"/>
      <c r="B1033" s="60"/>
      <c r="C1033" s="60"/>
      <c r="D1033" s="60"/>
      <c r="E1033" s="60"/>
      <c r="F1033" s="60"/>
      <c r="G1033" s="60"/>
      <c r="H1033" s="60"/>
      <c r="I1033" s="60"/>
      <c r="J1033" s="61"/>
      <c r="K1033" s="61"/>
      <c r="L1033" s="62"/>
    </row>
    <row r="1034" spans="1:12">
      <c r="A1034" s="60"/>
      <c r="B1034" s="60"/>
      <c r="C1034" s="60"/>
      <c r="D1034" s="60"/>
      <c r="E1034" s="60"/>
      <c r="F1034" s="60"/>
      <c r="G1034" s="60"/>
      <c r="H1034" s="60"/>
      <c r="I1034" s="60"/>
      <c r="J1034" s="61"/>
      <c r="K1034" s="61"/>
      <c r="L1034" s="62"/>
    </row>
    <row r="1035" spans="1:12">
      <c r="A1035" s="60"/>
      <c r="B1035" s="60"/>
      <c r="C1035" s="60"/>
      <c r="D1035" s="60"/>
      <c r="E1035" s="60"/>
      <c r="F1035" s="60"/>
      <c r="G1035" s="60"/>
      <c r="H1035" s="60"/>
      <c r="I1035" s="60"/>
      <c r="J1035" s="61"/>
      <c r="K1035" s="61"/>
      <c r="L1035" s="62"/>
    </row>
  </sheetData>
  <autoFilter ref="A5:L160">
    <sortState ref="A6:L160">
      <sortCondition ref="L6:L160"/>
      <sortCondition ref="A6:A160"/>
      <sortCondition descending="1" ref="B6:B160"/>
      <sortCondition ref="C6:C160"/>
      <sortCondition ref="D6:D160"/>
    </sortState>
  </autoFilter>
  <mergeCells count="5">
    <mergeCell ref="C1:E1"/>
    <mergeCell ref="C2:E2"/>
    <mergeCell ref="F2:J2"/>
    <mergeCell ref="F3:I3"/>
    <mergeCell ref="F4:I4"/>
  </mergeCells>
  <dataValidations count="10">
    <dataValidation type="list" allowBlank="1" showInputMessage="1" showErrorMessage="1" sqref="B124:C125">
      <formula1>0</formula1>
    </dataValidation>
    <dataValidation type="list" allowBlank="1" showErrorMessage="1" sqref="B85:B86 B91:B92 B127">
      <formula1>Customer_Groups</formula1>
    </dataValidation>
    <dataValidation type="list" allowBlank="1" showErrorMessage="1" sqref="C85:C86 C91:C92 C127">
      <formula1>Agencies</formula1>
    </dataValidation>
    <dataValidation type="list" allowBlank="1" showErrorMessage="1" sqref="F85:F86 F91:F92 F127">
      <formula1>"Yes,No"</formula1>
    </dataValidation>
    <dataValidation type="list" allowBlank="1" showInputMessage="1" showErrorMessage="1" sqref="F12 F37 F76:F78 F144:F145 F155:F156">
      <formula1>"Yes,No"</formula1>
      <formula2>0</formula2>
    </dataValidation>
    <dataValidation type="list" allowBlank="1" showInputMessage="1" showErrorMessage="1" sqref="C12 C37 C76:C78 C144:C145 C155:C156">
      <formula1>Agencies</formula1>
      <formula2>0</formula2>
    </dataValidation>
    <dataValidation type="list" allowBlank="1" showInputMessage="1" showErrorMessage="1" sqref="B12 B37 B76:B78 B144:B145 B155:B156">
      <formula1>Customer_Groups</formula1>
      <formula2>0</formula2>
    </dataValidation>
    <dataValidation type="list" allowBlank="1" showInputMessage="1" showErrorMessage="1" sqref="F6:F10 F38:F75 F13:F36 F79:F84 F87:F90 F96:F123 F126 F128:F143 F157:F160">
      <formula1>"Yes,No"</formula1>
    </dataValidation>
    <dataValidation type="list" allowBlank="1" showInputMessage="1" showErrorMessage="1" sqref="C6:C10 C38:C75 C13:C36 C79:C84 C87:C90 C96:C123 C126 C128:C143 C157:C160">
      <formula1>Agencies</formula1>
    </dataValidation>
    <dataValidation type="list" allowBlank="1" showInputMessage="1" showErrorMessage="1" sqref="B6:B10 B38:B75 B13:B36 B79:B84 B87:B90 B96:B123 B126 B128:B143 B157:B160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043-AMMUNITION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2017-07-31T15:01:01Z</dcterms:created>
  <dcterms:modified xsi:type="dcterms:W3CDTF">2017-07-31T15:01:02Z</dcterms:modified>
</cp:coreProperties>
</file>