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43 AMMUNITION" sheetId="1" r:id="rId1"/>
  </sheets>
  <externalReferences>
    <externalReference r:id="rId2"/>
  </externalReferences>
  <definedNames>
    <definedName name="_xlnm._FilterDatabase" localSheetId="0" hidden="1">'043 AMMUNITION'!$A$6:$M$6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186"/>
  <c r="L18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A5"/>
</calcChain>
</file>

<file path=xl/sharedStrings.xml><?xml version="1.0" encoding="utf-8"?>
<sst xmlns="http://schemas.openxmlformats.org/spreadsheetml/2006/main" count="1384" uniqueCount="176">
  <si>
    <t>STATE OF DELAWARE</t>
  </si>
  <si>
    <t>FY2013 MONTHLY USAGE REPORT</t>
  </si>
  <si>
    <t>Ammunition and Targets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</si>
  <si>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</si>
  <si>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</si>
  <si>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</si>
  <si>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</si>
  <si>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</si>
  <si>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</si>
  <si>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</si>
  <si>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</si>
  <si>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</si>
  <si>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</si>
  <si>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</si>
  <si>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</si>
  <si>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</si>
  <si>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LAWMAN SUPPLY</t>
  </si>
  <si>
    <t>GSS12043-AMMUNITION</t>
  </si>
  <si>
    <t>DEPARTMENT OF NATURAL RESOURCES AND ENVIRONMENTAL CONTROL</t>
  </si>
  <si>
    <t>39415 Inlet Road, Dewey Beach DE</t>
  </si>
  <si>
    <t>SPEER GOLD DOT HIGH-PERFORMANCE CENTERFIRE AMMUNITION 40 S &amp; W (50 ct. box/1000 rounds per case) 165 GR. GDHP (50 ct.)</t>
  </si>
  <si>
    <t>BX</t>
  </si>
  <si>
    <t>HIGHER EDUCATION</t>
  </si>
  <si>
    <t>University of Delaware</t>
  </si>
  <si>
    <t>Non-Toxic Reduced Hazard Training(50 ct. box/1000 rounds per case) 40 S&amp;W 125 GR.</t>
  </si>
  <si>
    <t>21309 Berlin Road , Georgetown DE</t>
  </si>
  <si>
    <t>223 REM 55 GR FMJ TRAINING</t>
  </si>
  <si>
    <t>715 Grantham Lane, New Castle DE</t>
  </si>
  <si>
    <t>DISINTEGRATOR LEAD FREE FRANGIBLE BUCKSHOT LOADS 12ga 1300fp</t>
  </si>
  <si>
    <t>SPEER LAWMAN BRASS CASE CENTERFIRE AMMUNITION 40 S &amp; W (50 ct. box/1000 rounds per case) 165 GR. TMJ</t>
  </si>
  <si>
    <t>Force-on-force Marking Cartridges - 9MM (Lead Primers), 9mm</t>
  </si>
  <si>
    <t>Laurel Police Department</t>
  </si>
  <si>
    <t>OTHER</t>
  </si>
  <si>
    <t>N/A</t>
  </si>
  <si>
    <t>Milton Police Department</t>
  </si>
  <si>
    <t>PREMIER® GOLDEN SABER® HIGH PERFORMANCE CENTERFIRE PISTOL AMMO</t>
  </si>
  <si>
    <t>Delaware State Police Firearms</t>
  </si>
  <si>
    <t>Non-Toxic Reduced Hazard Training(50 ct. box/1000 rounds per case) 357 SIG - 100 GR.</t>
  </si>
  <si>
    <t>Bethany Beach Police Dept</t>
  </si>
  <si>
    <t>SPEER LAWMAN CLEAN-FIRE BRASS CASE CENTERFIRE AMMUNITION 357 SIG (50 ct. box/1000 rounds per case) 125 GR. TMJ CF</t>
  </si>
  <si>
    <t>SPEER GOLD DOT HIGH-PERFORMANCE CENTERFIRE AMMUNITION 357 SIG (50 ct. box/1000 rounds per case) 125 GR. GDHP - LP (50 ct.)</t>
  </si>
  <si>
    <t>Newark Police Department</t>
  </si>
  <si>
    <t>New Castle County</t>
  </si>
  <si>
    <t>Kent County Levy Court</t>
  </si>
  <si>
    <t>Delaware Capitol Police</t>
  </si>
  <si>
    <t xml:space="preserve">Non-Toxic Reduced Hazard Training(50 ct. box/1000 rounds per case) 40 S&amp;W 125 GR. </t>
  </si>
  <si>
    <t>DOVER POLICE DEPT</t>
  </si>
  <si>
    <t>EXPRESS® BUCKSHOT LOADS - Buffered 12ga 1325fps 9 peloz Size</t>
  </si>
  <si>
    <t>Non-Toxic Reduced Hazard Training(50 ct. box/1000 rounds per case) 45 Auto 155 GR.</t>
  </si>
  <si>
    <t>SPEER GOLD DOT HIGH-PERFORMANCE CENTERFIRE AMMUNITION  45 AUTO (50 ct. box/1000 rounds per case) 230 GR. GDHP (50 ct.)</t>
  </si>
  <si>
    <t>LEGAL</t>
  </si>
  <si>
    <t>Delaware Dept of Justice</t>
  </si>
  <si>
    <t>Department of  Safety and Homeland Security</t>
  </si>
  <si>
    <t>Delaware Capital Police</t>
  </si>
  <si>
    <t>SPEER GOLD DOT HIGH-PERFORMANCE CENTERFIRE AMMUNITION 9mm LUGER (50 ct. box/1000 rounds per case) 124 GR. GDHP (50 ct.)</t>
  </si>
  <si>
    <t>SPEER LAWMAN BRASS CASE CENTERFIRE AMMUNITION 9 MM LUGER (50 ct. box/1000 rounds per case) 124 GR. TMJ</t>
  </si>
  <si>
    <t>LAWMAN SHOTSHELL AMMUNITION 12 Gauge(250 Rounds Per Case) 8 Plt 00 Buck</t>
  </si>
  <si>
    <t>223 REM 55 GR TAP URBAN</t>
  </si>
  <si>
    <t>DE Div Alcohol/Tobacco Enforcement</t>
  </si>
  <si>
    <t>Non-Toxic Reduced Hazard Training(50 ct. box/1000 rounds per</t>
  </si>
  <si>
    <t>DISINTEGRATOR LEAD FREE FRANGIBLE CENTERFIRE CARTRIDGES Lead</t>
  </si>
  <si>
    <t>Judicial Department</t>
  </si>
  <si>
    <t>2 Penns Way, New Caslte DE</t>
  </si>
  <si>
    <t>021310</t>
  </si>
  <si>
    <t>400000</t>
  </si>
  <si>
    <t>21309 Berlin Road, Georgetown DE</t>
  </si>
  <si>
    <t>400500</t>
  </si>
  <si>
    <t>Delaware River &amp; Bay Authority</t>
  </si>
  <si>
    <t>SPEER LAWMAN BRASS CASE CENTERFIRE AMMUNITION 357 SIG (50 ct</t>
  </si>
  <si>
    <t>UMC® RIFLE CARTRIDGES MC 55gr 223 Remington</t>
  </si>
  <si>
    <t>SLUGGER® RIFLED SLUG LOADS 12ga 1560fps 1oz Size RS</t>
  </si>
  <si>
    <t>SPEER LAWMAN BRASS CASE CENTERFIRE AMMUNITION 40 S &amp; W (50 c</t>
  </si>
  <si>
    <t>Felton Police Department</t>
  </si>
  <si>
    <t>Lewes Police Department</t>
  </si>
  <si>
    <t>.38 Cal. FX Red, 100 rds box - 1000 rds per case</t>
  </si>
  <si>
    <t>Middletown Police Department</t>
  </si>
  <si>
    <t>Milford  Police Dept.</t>
  </si>
  <si>
    <t>SPEER LAWMAN BRASS CASE CENTERFIRE AMMUNITION 45 AUTO (50 ct. box/1000 rounds per case) 230 GR. TMJ</t>
  </si>
  <si>
    <t>Ocean View Police Department</t>
  </si>
  <si>
    <t>Rehoboth Beach Police Dept.</t>
  </si>
  <si>
    <t xml:space="preserve">DISINTEGRATOR LEAD FREE JACKETED FRANGIBLE CENTERFIRE CARTRIDGES 223, 55 GR. </t>
  </si>
  <si>
    <t>Seaford Police Department</t>
  </si>
  <si>
    <t>South Bethany Police Dept.</t>
  </si>
  <si>
    <t>SPEER LAWMAN BRASS CASE CENTERFIRE AMMUNITION  40 S &amp; W (50 ct. box/1000 rounds per case)180 GR. TMJ</t>
  </si>
  <si>
    <t>Wilmington Police Dept.</t>
  </si>
  <si>
    <t>Wyoming Police Department</t>
  </si>
  <si>
    <t>2 Penns Way, New Castle DE</t>
  </si>
  <si>
    <t>Non-Toxic Reduced Hazard Training(50 ct. box/1000 rounds per case) 40 S&amp;W 125 GR</t>
  </si>
  <si>
    <t>223 REM 62 GR TAP®  BARRIER</t>
  </si>
  <si>
    <t>Force on Force Marking Cartidges 38 CAL. ( Lead Primers) RED 
1,000 Rounds</t>
  </si>
  <si>
    <t>LAWMAN SHOTSHELL AMMUNITION 12 Gauge(250 Rounds Per Case)</t>
  </si>
  <si>
    <t>LAWMAN SHOTSHELL AMMUNITION 12 Gauge(250 Rounds Per Case) 1 ounce Rifled Slug</t>
  </si>
  <si>
    <t>New Castle City</t>
  </si>
  <si>
    <t>SPEER LAWMAN BRASS CASE CENTERFIRE AMMUNITION 357 SIG (50 ct. box/1000 rounds per case) 125 GR. TMJ</t>
  </si>
  <si>
    <t>SPEER LAWMAN BRASS CASE CENTERFIRE AMMUNITION 9 MM LUGER (50</t>
  </si>
  <si>
    <t>Smyrna Police Dept.</t>
  </si>
  <si>
    <t>BRASS CASE CENTERFIRE AMMUNITION 40 S &amp; W (50 c</t>
  </si>
  <si>
    <t>DEPARTMENT OF SAFETY AND HOMELAND SECURITY</t>
  </si>
  <si>
    <t>5.56 NATO 75 GR BTHP T2 TAP</t>
  </si>
  <si>
    <t>Clayton Police Department</t>
  </si>
  <si>
    <t>Greenwood Police Dept.</t>
  </si>
  <si>
    <t>SPEER GOLD DOT HIGH-PERFORMANCE CENTERFIRE AMMUNITION 40 S &amp;</t>
  </si>
  <si>
    <t>223 REM 55 GR FMJ TRAINING, 50rds/bx</t>
  </si>
  <si>
    <t>THE GUN SHOP</t>
  </si>
  <si>
    <t>DE Dept of Corrections</t>
  </si>
  <si>
    <t>Employee Development</t>
  </si>
  <si>
    <t>AE38B</t>
  </si>
  <si>
    <t>case</t>
  </si>
  <si>
    <t>Dept of Homeland Security</t>
  </si>
  <si>
    <t>State Police</t>
  </si>
  <si>
    <t>P357SHST1</t>
  </si>
  <si>
    <t>Case</t>
  </si>
  <si>
    <t>FF9R2</t>
  </si>
  <si>
    <t>DEWEY BEACH POLICE DEPARTMENT</t>
  </si>
  <si>
    <t>LAW ENFORCEMENT BUCKSHOT LOADS 12ga 1200fps 8 peloz Size 00</t>
  </si>
  <si>
    <t xml:space="preserve">LAWMAN SHOTSHELL AMMUNITION 12 Gauge(250 Rounds Per Case) </t>
  </si>
  <si>
    <t>SPEER GOLD DOT HIGH-PERFORMANCE CENTERFIRE AMMUNITION 357 SI</t>
  </si>
  <si>
    <t>DISINTEGRATOR LEAD FREE FRANGIBLE SABOT SLUGS, RRLF12FSS25</t>
  </si>
  <si>
    <t>Delaware Division of Fish and Wildlife</t>
  </si>
  <si>
    <t>223 REM 55 GR TAP URBAN, 20RDS/BX</t>
  </si>
  <si>
    <t>Fire Prevention Commission</t>
  </si>
  <si>
    <t>1537 Chestnut Grove Rd, Dover DE</t>
  </si>
  <si>
    <t>750100</t>
  </si>
  <si>
    <t>Disentagrator Lead Free Frangible Slug, 12 Gauge, Reduced Recoil</t>
  </si>
  <si>
    <t>DEPARTMENT OF CORRECTION</t>
  </si>
  <si>
    <t>FBI-QCB Targets</t>
  </si>
  <si>
    <t>FBI-QCB</t>
  </si>
  <si>
    <t>bundle</t>
  </si>
  <si>
    <t>40 cal Ammo</t>
  </si>
  <si>
    <t>AE40R3</t>
  </si>
  <si>
    <t>P40HST3</t>
  </si>
  <si>
    <t>223 FMJ Ammo</t>
  </si>
  <si>
    <t>AE223</t>
  </si>
  <si>
    <t>223 Ammo</t>
  </si>
  <si>
    <t>T223A</t>
  </si>
  <si>
    <t>89 Kings Highway, Dover</t>
  </si>
  <si>
    <t>Non-Toxic Reduced Hazard Training(50 ct. box/1000 rounds per case) 40 S&amp;W 125 GR.
FET Attached</t>
  </si>
  <si>
    <t>DISINTEGRATOR LEAD FREE FRANGIBLE SABOT SLUGS, RRLF12FSS25, 12 Gauge</t>
  </si>
  <si>
    <t>Viola Police Department</t>
  </si>
  <si>
    <t>SPEER GOLD DOT HIGH-PERFORMANCE CENTERFIRE AMMUNITION 40 S &amp; W (50 ct. box/1000 rounds per case) 165 GR. GDHP (50 ct.)
FET Attached
Pick up by Acting Chief Chris Swan</t>
  </si>
  <si>
    <t>DELAWARE CITY POLICE DEPT.</t>
  </si>
  <si>
    <t>38 cal ammo</t>
  </si>
  <si>
    <t>223 ammo</t>
  </si>
  <si>
    <t>ae223</t>
  </si>
  <si>
    <t>TGL 12 7.5 ammo</t>
  </si>
  <si>
    <t>TGL 12 7.5</t>
  </si>
  <si>
    <t>GSS13043-AMMUNITION</t>
  </si>
  <si>
    <t>2 Penns Way, Suite 100C, New Castle</t>
  </si>
  <si>
    <t>Department of Natural Resources &amp; Environmental Control</t>
  </si>
  <si>
    <t>39415 Inlet Road, Rehoboth Beach</t>
  </si>
  <si>
    <t>152 S. State Street, Dover</t>
  </si>
  <si>
    <t>223 REM 62 GR TAP®  BARRIER, 20rds/bx</t>
  </si>
  <si>
    <t>391 Clark Farm Road, Smyrna</t>
  </si>
  <si>
    <t>.40 S&amp;W cal. Non-Toxic Reduced Hazard Training(50 ct. box/1000 rounds per</t>
  </si>
  <si>
    <t>LAWMAN SHOTSHELL AMMUNITION 12 Gauge(250 Rounds Per Case) 8 Pellet OO-Buck</t>
  </si>
  <si>
    <t>Elsmere Bureau of Police</t>
  </si>
  <si>
    <t>Kenton Police Department</t>
  </si>
  <si>
    <t>SPEER GOLD DOT HIGH-PERFORMANCE CENTERFIRE AMMUNITION 40 S &amp; W (50 ct. box/1000 rounds per case) 155 GR. GDHP (50 ct.)</t>
  </si>
  <si>
    <t>Targets</t>
  </si>
  <si>
    <t>Each</t>
  </si>
  <si>
    <t>Department of Correction</t>
  </si>
  <si>
    <t>38 Cal Ammo</t>
  </si>
  <si>
    <t>40 Cal Ammo</t>
  </si>
  <si>
    <t>FBI Q Silhouette / 2 Bullseye Training Target P Trim 23 x 35</t>
  </si>
  <si>
    <t>PK</t>
  </si>
  <si>
    <t>9mm Non-Toxic Reduced Hazard Training(50 ct. box/1000 rounds per</t>
  </si>
  <si>
    <t>.357 Sig cal Non-Toxic Reduced Hazard Training(50 ct. box/1000 rounds per</t>
  </si>
  <si>
    <t>.45 auto Non-Toxic Reduced Hazard Training(50 ct. box/1000 rounds per</t>
  </si>
  <si>
    <t>Ellendale Police Dept.</t>
  </si>
  <si>
    <t>Delaware State Police Firearms, 391 Clark Farm Road, Smyrna</t>
  </si>
  <si>
    <t>5.56 NATO 75 GR BTHP T2 TAP, 20RDS/BX</t>
  </si>
  <si>
    <t>Bridgeville Police Dept</t>
  </si>
  <si>
    <t>PREMIER® GOLDEN SABER® HIGH PERFORMANCE CENTERFIRE PISTOL/RE</t>
  </si>
  <si>
    <t>SPEER LAWMAN BRASS CASE CENTERFIRE AMMUNITION 45 AUTO (50 ct</t>
  </si>
  <si>
    <t>LAWMAN SHOTSHELL AMMUNITION 12 Gauge(250 Rounds Per Case) 1</t>
  </si>
  <si>
    <t>Force-on-force Marking Cartridges - 9MM (Lead Primers), 9mm FX RED - (50rds per box - 1000rds per case)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</si>
</sst>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>
      <alignment vertical="center"/>
    </xf>
    <xf numFmtId="0" fontId="35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7" applyNumberFormat="0" applyFill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8">
      <alignment horizontal="center" wrapText="1"/>
    </xf>
    <xf numFmtId="166" fontId="58" fillId="132" borderId="29">
      <alignment horizontal="center" wrapText="1"/>
    </xf>
    <xf numFmtId="166" fontId="58" fillId="132" borderId="29">
      <alignment horizontal="center" wrapText="1"/>
    </xf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103" borderId="25" applyNumberFormat="0" applyProtection="0"/>
    <xf numFmtId="0" fontId="60" fillId="103" borderId="25" applyNumberForma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103" borderId="25" applyNumberFormat="0" applyProtection="0"/>
    <xf numFmtId="0" fontId="61" fillId="134" borderId="31" applyNumberFormat="0" applyAlignment="0" applyProtection="0"/>
    <xf numFmtId="0" fontId="44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59" fillId="133" borderId="30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03" borderId="25" applyNumberFormat="0" applyProtection="0"/>
    <xf numFmtId="0" fontId="60" fillId="103" borderId="25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59" fillId="133" borderId="30" applyNumberForma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03" borderId="25" applyNumberForma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11" fillId="6" borderId="4" applyNumberFormat="0" applyAlignment="0" applyProtection="0"/>
    <xf numFmtId="0" fontId="44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0" fontId="62" fillId="45" borderId="4" applyNumberFormat="0" applyAlignment="0" applyProtection="0"/>
    <xf numFmtId="0" fontId="60" fillId="4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3" fillId="136" borderId="25" applyNumberFormat="0" applyAlignment="0" applyProtection="0"/>
    <xf numFmtId="0" fontId="60" fillId="45" borderId="25" applyNumberFormat="0" applyAlignment="0" applyProtection="0"/>
    <xf numFmtId="0" fontId="44" fillId="13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44" fillId="135" borderId="25" applyNumberFormat="0" applyAlignment="0" applyProtection="0"/>
    <xf numFmtId="0" fontId="45" fillId="13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45" borderId="25" applyNumberFormat="0" applyAlignment="0" applyProtection="0"/>
    <xf numFmtId="0" fontId="44" fillId="45" borderId="25" applyNumberFormat="0" applyAlignment="0" applyProtection="0"/>
    <xf numFmtId="0" fontId="44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45" fillId="45" borderId="25" applyNumberFormat="0" applyAlignment="0" applyProtection="0"/>
    <xf numFmtId="0" fontId="44" fillId="45" borderId="25" applyNumberFormat="0" applyAlignment="0" applyProtection="0"/>
    <xf numFmtId="0" fontId="45" fillId="45" borderId="25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60" fillId="135" borderId="25" applyNumberFormat="0" applyAlignment="0" applyProtection="0"/>
    <xf numFmtId="0" fontId="60" fillId="135" borderId="25" applyNumberFormat="0" applyAlignment="0" applyProtection="0"/>
    <xf numFmtId="0" fontId="11" fillId="6" borderId="4" applyNumberFormat="0" applyAlignment="0" applyProtection="0"/>
    <xf numFmtId="0" fontId="60" fillId="45" borderId="25" applyNumberFormat="0" applyAlignment="0" applyProtection="0"/>
    <xf numFmtId="0" fontId="60" fillId="45" borderId="25" applyNumberFormat="0" applyAlignment="0" applyProtection="0"/>
    <xf numFmtId="0" fontId="44" fillId="6" borderId="4" applyNumberFormat="0" applyAlignment="0" applyProtection="0"/>
    <xf numFmtId="0" fontId="45" fillId="45" borderId="25" applyNumberFormat="0" applyAlignment="0" applyProtection="0"/>
    <xf numFmtId="0" fontId="45" fillId="45" borderId="25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2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122" borderId="24" applyNumberForma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123" borderId="24" applyNumberFormat="0" applyAlignment="0" applyProtection="0"/>
    <xf numFmtId="0" fontId="44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36" borderId="24" applyNumberFormat="0" applyAlignment="0" applyProtection="0"/>
    <xf numFmtId="0" fontId="44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36" borderId="24" applyNumberFormat="0" applyAlignment="0" applyProtection="0"/>
    <xf numFmtId="0" fontId="65" fillId="138" borderId="33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122" borderId="24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5" fillId="138" borderId="33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122" borderId="24" applyNumberForma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13" fillId="7" borderId="7" applyNumberFormat="0" applyAlignment="0" applyProtection="0"/>
    <xf numFmtId="0" fontId="44" fillId="139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139" borderId="24" applyNumberFormat="0" applyAlignment="0" applyProtection="0"/>
    <xf numFmtId="0" fontId="44" fillId="139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5" fillId="139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0" fontId="13" fillId="7" borderId="7" applyNumberFormat="0" applyAlignment="0" applyProtection="0"/>
    <xf numFmtId="0" fontId="67" fillId="36" borderId="24" applyNumberFormat="0" applyAlignment="0" applyProtection="0"/>
    <xf numFmtId="0" fontId="66" fillId="36" borderId="24" applyNumberFormat="0" applyAlignment="0" applyProtection="0"/>
    <xf numFmtId="0" fontId="44" fillId="139" borderId="24" applyNumberFormat="0" applyAlignment="0" applyProtection="0"/>
    <xf numFmtId="0" fontId="66" fillId="139" borderId="24" applyNumberFormat="0" applyAlignment="0" applyProtection="0"/>
    <xf numFmtId="0" fontId="45" fillId="139" borderId="24" applyNumberFormat="0" applyAlignment="0" applyProtection="0"/>
    <xf numFmtId="0" fontId="44" fillId="139" borderId="24" applyNumberFormat="0" applyAlignment="0" applyProtection="0"/>
    <xf numFmtId="0" fontId="45" fillId="139" borderId="24" applyNumberFormat="0" applyAlignment="0" applyProtection="0"/>
    <xf numFmtId="0" fontId="66" fillId="36" borderId="24" applyNumberFormat="0" applyAlignment="0" applyProtection="0"/>
    <xf numFmtId="0" fontId="66" fillId="139" borderId="24" applyNumberFormat="0" applyAlignment="0" applyProtection="0"/>
    <xf numFmtId="0" fontId="66" fillId="36" borderId="24" applyNumberFormat="0" applyAlignment="0" applyProtection="0"/>
    <xf numFmtId="0" fontId="44" fillId="36" borderId="24" applyNumberFormat="0" applyAlignment="0" applyProtection="0"/>
    <xf numFmtId="0" fontId="44" fillId="36" borderId="24" applyNumberFormat="0" applyAlignment="0" applyProtection="0"/>
    <xf numFmtId="0" fontId="66" fillId="139" borderId="24" applyNumberFormat="0" applyAlignment="0" applyProtection="0"/>
    <xf numFmtId="0" fontId="45" fillId="36" borderId="24" applyNumberFormat="0" applyAlignment="0" applyProtection="0"/>
    <xf numFmtId="0" fontId="66" fillId="139" borderId="24" applyNumberFormat="0" applyAlignment="0" applyProtection="0"/>
    <xf numFmtId="0" fontId="45" fillId="36" borderId="24" applyNumberFormat="0" applyAlignment="0" applyProtection="0"/>
    <xf numFmtId="0" fontId="66" fillId="36" borderId="24" applyNumberFormat="0" applyAlignment="0" applyProtection="0"/>
    <xf numFmtId="0" fontId="66" fillId="139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44" fillId="7" borderId="7" applyNumberFormat="0" applyAlignment="0" applyProtection="0"/>
    <xf numFmtId="0" fontId="45" fillId="36" borderId="24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8">
      <alignment wrapText="1"/>
    </xf>
    <xf numFmtId="166" fontId="58" fillId="143" borderId="28">
      <alignment horizontal="center" wrapText="1"/>
    </xf>
    <xf numFmtId="166" fontId="58" fillId="143" borderId="28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4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4" applyNumberForma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0" fillId="0" borderId="34" applyNumberForma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0" fillId="0" borderId="34" applyNumberForma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2" fillId="0" borderId="35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1" applyNumberFormat="0" applyFill="0" applyAlignment="0" applyProtection="0"/>
    <xf numFmtId="0" fontId="3" fillId="0" borderId="1" applyNumberFormat="0" applyFill="0" applyAlignment="0" applyProtection="0"/>
    <xf numFmtId="0" fontId="94" fillId="0" borderId="36" applyNumberFormat="0" applyFill="0" applyAlignment="0" applyProtection="0"/>
    <xf numFmtId="0" fontId="91" fillId="0" borderId="2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91" fillId="0" borderId="21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7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7" applyNumberForma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7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5" fillId="0" borderId="37" applyNumberForma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7" fillId="0" borderId="38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2" applyNumberFormat="0" applyFill="0" applyAlignment="0" applyProtection="0"/>
    <xf numFmtId="0" fontId="4" fillId="0" borderId="2" applyNumberFormat="0" applyFill="0" applyAlignment="0" applyProtection="0"/>
    <xf numFmtId="0" fontId="99" fillId="0" borderId="39" applyNumberFormat="0" applyFill="0" applyAlignment="0" applyProtection="0"/>
    <xf numFmtId="0" fontId="96" fillId="0" borderId="2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96" fillId="0" borderId="22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0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0" applyNumberForma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40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0" fillId="0" borderId="40" applyNumberForma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2" fillId="0" borderId="4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3" applyNumberFormat="0" applyFill="0" applyAlignment="0" applyProtection="0"/>
    <xf numFmtId="0" fontId="5" fillId="0" borderId="3" applyNumberFormat="0" applyFill="0" applyAlignment="0" applyProtection="0"/>
    <xf numFmtId="0" fontId="104" fillId="0" borderId="42" applyNumberFormat="0" applyFill="0" applyAlignment="0" applyProtection="0"/>
    <xf numFmtId="0" fontId="101" fillId="0" borderId="2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3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3" fillId="67" borderId="30" applyNumberForma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44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44" borderId="25" applyNumberFormat="0" applyAlignmen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124" fillId="68" borderId="31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44" fillId="5" borderId="4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125" fillId="87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69" borderId="25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44" fillId="69" borderId="25" applyNumberFormat="0" applyAlignment="0" applyProtection="0"/>
    <xf numFmtId="0" fontId="122" fillId="69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44" fillId="69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69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5" applyNumberFormat="0" applyAlignment="0" applyProtection="0"/>
    <xf numFmtId="0" fontId="44" fillId="44" borderId="25" applyNumberFormat="0" applyAlignment="0" applyProtection="0"/>
    <xf numFmtId="0" fontId="122" fillId="69" borderId="25" applyNumberFormat="0" applyAlignment="0" applyProtection="0"/>
    <xf numFmtId="0" fontId="44" fillId="44" borderId="25" applyNumberFormat="0" applyAlignment="0" applyProtection="0"/>
    <xf numFmtId="0" fontId="122" fillId="69" borderId="25" applyNumberFormat="0" applyAlignment="0" applyProtection="0"/>
    <xf numFmtId="0" fontId="44" fillId="44" borderId="25" applyNumberFormat="0" applyAlignment="0" applyProtection="0"/>
    <xf numFmtId="0" fontId="122" fillId="44" borderId="25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2" fillId="69" borderId="25" applyNumberFormat="0" applyAlignment="0" applyProtection="0"/>
    <xf numFmtId="0" fontId="122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44" fillId="5" borderId="4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3" fillId="67" borderId="30" applyNumberForma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122" fillId="69" borderId="25" applyNumberFormat="0" applyAlignment="0" applyProtection="0"/>
    <xf numFmtId="0" fontId="122" fillId="69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122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0" applyNumberFormat="0" applyProtection="0"/>
    <xf numFmtId="0" fontId="44" fillId="5" borderId="4" applyNumberFormat="0" applyAlignment="0" applyProtection="0"/>
    <xf numFmtId="0" fontId="123" fillId="67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30" applyNumberFormat="0" applyProtection="0"/>
    <xf numFmtId="0" fontId="123" fillId="67" borderId="30" applyNumberFormat="0" applyProtection="0"/>
    <xf numFmtId="0" fontId="122" fillId="44" borderId="25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3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3" applyNumberForma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6" fillId="0" borderId="43" applyNumberForma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6" fillId="0" borderId="43" applyNumberForma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87" fillId="0" borderId="4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9" fillId="0" borderId="45" applyNumberFormat="0" applyFill="0" applyAlignment="0" applyProtection="0"/>
    <xf numFmtId="0" fontId="127" fillId="0" borderId="27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7" fillId="0" borderId="27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5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3" fillId="0" borderId="0"/>
    <xf numFmtId="0" fontId="72" fillId="0" borderId="0"/>
    <xf numFmtId="0" fontId="137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7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44" fillId="0" borderId="0"/>
    <xf numFmtId="0" fontId="1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47" fillId="0" borderId="0"/>
    <xf numFmtId="0" fontId="138" fillId="0" borderId="0"/>
    <xf numFmtId="0" fontId="1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9" applyNumberFormat="0" applyAlignment="0" applyProtection="0"/>
    <xf numFmtId="0" fontId="150" fillId="0" borderId="0" applyNumberFormat="0" applyFill="0" applyBorder="0" applyAlignment="0" applyProtection="0"/>
    <xf numFmtId="0" fontId="44" fillId="150" borderId="29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6" applyNumberForma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6" applyNumberFormat="0" applyProtection="0"/>
    <xf numFmtId="0" fontId="136" fillId="0" borderId="4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9" applyNumberFormat="0" applyFont="0" applyAlignment="0" applyProtection="0"/>
    <xf numFmtId="0" fontId="1" fillId="8" borderId="8" applyNumberFormat="0" applyFont="0" applyAlignment="0" applyProtection="0"/>
    <xf numFmtId="0" fontId="157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56" fillId="151" borderId="46" applyNumberFormat="0" applyProtection="0"/>
    <xf numFmtId="0" fontId="1" fillId="8" borderId="8" applyNumberFormat="0" applyFont="0" applyAlignment="0" applyProtection="0"/>
    <xf numFmtId="0" fontId="136" fillId="0" borderId="46" applyNumberFormat="0" applyAlignment="0" applyProtection="0"/>
    <xf numFmtId="0" fontId="140" fillId="12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9" applyNumberFormat="0" applyFont="0" applyAlignment="0" applyProtection="0"/>
    <xf numFmtId="0" fontId="45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1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9" applyNumberFormat="0" applyFont="0" applyAlignment="0" applyProtection="0"/>
    <xf numFmtId="0" fontId="157" fillId="149" borderId="29" applyNumberFormat="0" applyFont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9" applyNumberFormat="0" applyAlignment="0" applyProtection="0"/>
    <xf numFmtId="0" fontId="23" fillId="150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6" applyNumberFormat="0" applyProtection="0"/>
    <xf numFmtId="0" fontId="136" fillId="0" borderId="46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8" fillId="150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56" fillId="151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46" applyNumberFormat="0" applyFill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23" fillId="149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8">
      <alignment wrapText="1"/>
    </xf>
    <xf numFmtId="49" fontId="58" fillId="152" borderId="28">
      <alignment wrapText="1"/>
    </xf>
    <xf numFmtId="166" fontId="58" fillId="152" borderId="28">
      <alignment horizontal="center" wrapText="1"/>
    </xf>
    <xf numFmtId="0" fontId="140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162" fillId="134" borderId="26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62" fillId="45" borderId="26" applyNumberFormat="0" applyAlignment="0" applyProtection="0"/>
    <xf numFmtId="0" fontId="160" fillId="133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6" applyNumberFormat="0" applyAlignment="0" applyProtection="0"/>
    <xf numFmtId="0" fontId="162" fillId="4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13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7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0" fillId="133" borderId="47" applyNumberFormat="0" applyProtection="0"/>
    <xf numFmtId="0" fontId="161" fillId="0" borderId="47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6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45" borderId="26" applyNumberFormat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2" fillId="13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3" borderId="28">
      <alignment horizontal="center" wrapText="1"/>
    </xf>
    <xf numFmtId="0" fontId="140" fillId="0" borderId="0"/>
    <xf numFmtId="49" fontId="58" fillId="153" borderId="28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5" fillId="154" borderId="48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55" borderId="28">
      <alignment horizontal="center" wrapText="1"/>
    </xf>
    <xf numFmtId="0" fontId="140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7" fillId="0" borderId="0"/>
    <xf numFmtId="0" fontId="136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80" fontId="167" fillId="0" borderId="0"/>
    <xf numFmtId="0" fontId="136" fillId="0" borderId="0" applyNumberFormat="0" applyFill="0" applyBorder="0" applyAlignment="0" applyProtection="0"/>
    <xf numFmtId="0" fontId="23" fillId="0" borderId="0"/>
    <xf numFmtId="180" fontId="168" fillId="0" borderId="0"/>
    <xf numFmtId="0" fontId="140" fillId="144" borderId="49" applyBorder="0">
      <alignment horizontal="left" vertical="center"/>
      <protection hidden="1"/>
    </xf>
    <xf numFmtId="4" fontId="68" fillId="156" borderId="26" applyNumberFormat="0" applyProtection="0">
      <alignment vertical="center"/>
    </xf>
    <xf numFmtId="4" fontId="140" fillId="43" borderId="31" applyNumberFormat="0" applyProtection="0">
      <alignment vertical="center"/>
    </xf>
    <xf numFmtId="4" fontId="169" fillId="156" borderId="26" applyNumberFormat="0" applyProtection="0">
      <alignment vertical="center"/>
    </xf>
    <xf numFmtId="4" fontId="170" fillId="156" borderId="31" applyNumberFormat="0" applyProtection="0">
      <alignment vertical="center"/>
    </xf>
    <xf numFmtId="4" fontId="68" fillId="156" borderId="26" applyNumberFormat="0" applyProtection="0">
      <alignment horizontal="left" vertical="center" indent="1"/>
    </xf>
    <xf numFmtId="4" fontId="140" fillId="156" borderId="31" applyNumberFormat="0" applyProtection="0">
      <alignment horizontal="left" vertical="center" indent="1"/>
    </xf>
    <xf numFmtId="4" fontId="68" fillId="156" borderId="26" applyNumberFormat="0" applyProtection="0">
      <alignment horizontal="left" vertical="center" indent="1"/>
    </xf>
    <xf numFmtId="0" fontId="171" fillId="43" borderId="50" applyNumberFormat="0" applyProtection="0">
      <alignment horizontal="left" vertical="top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41" borderId="31" applyNumberFormat="0" applyProtection="0">
      <alignment horizontal="left" vertical="center" indent="1"/>
    </xf>
    <xf numFmtId="4" fontId="68" fillId="158" borderId="26" applyNumberFormat="0" applyProtection="0">
      <alignment horizontal="right" vertical="center"/>
    </xf>
    <xf numFmtId="4" fontId="140" fillId="47" borderId="31" applyNumberFormat="0" applyProtection="0">
      <alignment horizontal="right" vertical="center"/>
    </xf>
    <xf numFmtId="4" fontId="68" fillId="159" borderId="26" applyNumberFormat="0" applyProtection="0">
      <alignment horizontal="right" vertical="center"/>
    </xf>
    <xf numFmtId="4" fontId="140" fillId="160" borderId="31" applyNumberFormat="0" applyProtection="0">
      <alignment horizontal="right" vertical="center"/>
    </xf>
    <xf numFmtId="4" fontId="68" fillId="161" borderId="26" applyNumberFormat="0" applyProtection="0">
      <alignment horizontal="right" vertical="center"/>
    </xf>
    <xf numFmtId="4" fontId="140" fillId="38" borderId="32" applyNumberFormat="0" applyProtection="0">
      <alignment horizontal="right" vertical="center"/>
    </xf>
    <xf numFmtId="4" fontId="68" fillId="132" borderId="26" applyNumberFormat="0" applyProtection="0">
      <alignment horizontal="right" vertical="center"/>
    </xf>
    <xf numFmtId="4" fontId="140" fillId="73" borderId="31" applyNumberFormat="0" applyProtection="0">
      <alignment horizontal="right" vertical="center"/>
    </xf>
    <xf numFmtId="4" fontId="68" fillId="162" borderId="26" applyNumberFormat="0" applyProtection="0">
      <alignment horizontal="right" vertical="center"/>
    </xf>
    <xf numFmtId="4" fontId="140" fillId="88" borderId="31" applyNumberFormat="0" applyProtection="0">
      <alignment horizontal="right" vertical="center"/>
    </xf>
    <xf numFmtId="4" fontId="68" fillId="163" borderId="26" applyNumberFormat="0" applyProtection="0">
      <alignment horizontal="right" vertical="center"/>
    </xf>
    <xf numFmtId="4" fontId="140" fillId="42" borderId="31" applyNumberFormat="0" applyProtection="0">
      <alignment horizontal="right" vertical="center"/>
    </xf>
    <xf numFmtId="4" fontId="68" fillId="164" borderId="26" applyNumberFormat="0" applyProtection="0">
      <alignment horizontal="right" vertical="center"/>
    </xf>
    <xf numFmtId="4" fontId="140" fillId="39" borderId="31" applyNumberFormat="0" applyProtection="0">
      <alignment horizontal="right" vertical="center"/>
    </xf>
    <xf numFmtId="4" fontId="68" fillId="165" borderId="26" applyNumberFormat="0" applyProtection="0">
      <alignment horizontal="right" vertical="center"/>
    </xf>
    <xf numFmtId="4" fontId="140" fillId="109" borderId="31" applyNumberFormat="0" applyProtection="0">
      <alignment horizontal="right" vertical="center"/>
    </xf>
    <xf numFmtId="4" fontId="68" fillId="166" borderId="26" applyNumberFormat="0" applyProtection="0">
      <alignment horizontal="right" vertical="center"/>
    </xf>
    <xf numFmtId="4" fontId="140" fillId="72" borderId="31" applyNumberFormat="0" applyProtection="0">
      <alignment horizontal="right" vertical="center"/>
    </xf>
    <xf numFmtId="4" fontId="172" fillId="167" borderId="26" applyNumberFormat="0" applyProtection="0">
      <alignment horizontal="left" vertical="center" indent="1"/>
    </xf>
    <xf numFmtId="4" fontId="140" fillId="168" borderId="32" applyNumberFormat="0" applyProtection="0">
      <alignment horizontal="left" vertical="center" indent="1"/>
    </xf>
    <xf numFmtId="4" fontId="68" fillId="169" borderId="51" applyNumberFormat="0" applyProtection="0">
      <alignment horizontal="left" vertical="center" indent="1"/>
    </xf>
    <xf numFmtId="4" fontId="23" fillId="170" borderId="32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2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171" borderId="31" applyNumberFormat="0" applyProtection="0">
      <alignment horizontal="right" vertical="center"/>
    </xf>
    <xf numFmtId="4" fontId="68" fillId="169" borderId="26" applyNumberFormat="0" applyProtection="0">
      <alignment horizontal="left" vertical="center" indent="1"/>
    </xf>
    <xf numFmtId="4" fontId="68" fillId="169" borderId="26" applyNumberFormat="0" applyProtection="0">
      <alignment horizontal="left" vertical="center" indent="1"/>
    </xf>
    <xf numFmtId="4" fontId="140" fillId="54" borderId="32" applyNumberFormat="0" applyProtection="0">
      <alignment horizontal="left" vertical="center" indent="1"/>
    </xf>
    <xf numFmtId="4" fontId="68" fillId="172" borderId="26" applyNumberFormat="0" applyProtection="0">
      <alignment horizontal="left" vertical="center" indent="1"/>
    </xf>
    <xf numFmtId="4" fontId="68" fillId="172" borderId="26" applyNumberFormat="0" applyProtection="0">
      <alignment horizontal="left" vertical="center" indent="1"/>
    </xf>
    <xf numFmtId="4" fontId="140" fillId="171" borderId="32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0" fillId="45" borderId="31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23" fillId="172" borderId="26" applyNumberFormat="0" applyProtection="0">
      <alignment horizontal="left" vertical="center" indent="1"/>
    </xf>
    <xf numFmtId="0" fontId="140" fillId="170" borderId="50" applyNumberFormat="0" applyProtection="0">
      <alignment horizontal="left" vertical="top" indent="1"/>
    </xf>
    <xf numFmtId="0" fontId="140" fillId="170" borderId="50" applyNumberFormat="0" applyProtection="0">
      <alignment horizontal="left" vertical="top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0" fillId="174" borderId="31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0" fillId="171" borderId="50" applyNumberFormat="0" applyProtection="0">
      <alignment horizontal="left" vertical="top" indent="1"/>
    </xf>
    <xf numFmtId="0" fontId="140" fillId="171" borderId="50" applyNumberFormat="0" applyProtection="0">
      <alignment horizontal="left" vertical="top" indent="1"/>
    </xf>
    <xf numFmtId="0" fontId="23" fillId="144" borderId="26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140" fillId="70" borderId="31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23" fillId="144" borderId="26" applyNumberFormat="0" applyProtection="0">
      <alignment horizontal="left" vertical="center" indent="1"/>
    </xf>
    <xf numFmtId="0" fontId="140" fillId="70" borderId="50" applyNumberFormat="0" applyProtection="0">
      <alignment horizontal="left" vertical="top" indent="1"/>
    </xf>
    <xf numFmtId="0" fontId="140" fillId="70" borderId="50" applyNumberFormat="0" applyProtection="0">
      <alignment horizontal="left" vertical="top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0" fillId="54" borderId="31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0" fillId="54" borderId="50" applyNumberFormat="0" applyProtection="0">
      <alignment horizontal="left" vertical="top" indent="1"/>
    </xf>
    <xf numFmtId="0" fontId="140" fillId="54" borderId="50" applyNumberFormat="0" applyProtection="0">
      <alignment horizontal="left" vertical="top" indent="1"/>
    </xf>
    <xf numFmtId="0" fontId="140" fillId="136" borderId="52" applyNumberFormat="0">
      <protection locked="0"/>
    </xf>
    <xf numFmtId="0" fontId="140" fillId="136" borderId="52" applyNumberFormat="0">
      <protection locked="0"/>
    </xf>
    <xf numFmtId="0" fontId="174" fillId="170" borderId="53" applyBorder="0"/>
    <xf numFmtId="4" fontId="68" fillId="143" borderId="26" applyNumberFormat="0" applyProtection="0">
      <alignment vertical="center"/>
    </xf>
    <xf numFmtId="4" fontId="74" fillId="149" borderId="50" applyNumberFormat="0" applyProtection="0">
      <alignment vertical="center"/>
    </xf>
    <xf numFmtId="4" fontId="169" fillId="143" borderId="26" applyNumberFormat="0" applyProtection="0">
      <alignment vertical="center"/>
    </xf>
    <xf numFmtId="4" fontId="170" fillId="143" borderId="14" applyNumberFormat="0" applyProtection="0">
      <alignment vertical="center"/>
    </xf>
    <xf numFmtId="4" fontId="68" fillId="143" borderId="26" applyNumberFormat="0" applyProtection="0">
      <alignment horizontal="left" vertical="center" indent="1"/>
    </xf>
    <xf numFmtId="4" fontId="74" fillId="45" borderId="50" applyNumberFormat="0" applyProtection="0">
      <alignment horizontal="left" vertical="center" indent="1"/>
    </xf>
    <xf numFmtId="4" fontId="68" fillId="143" borderId="26" applyNumberFormat="0" applyProtection="0">
      <alignment horizontal="left" vertical="center" indent="1"/>
    </xf>
    <xf numFmtId="0" fontId="74" fillId="149" borderId="50" applyNumberFormat="0" applyProtection="0">
      <alignment horizontal="left" vertical="top" indent="1"/>
    </xf>
    <xf numFmtId="4" fontId="68" fillId="169" borderId="26" applyNumberFormat="0" applyProtection="0">
      <alignment horizontal="right" vertical="center"/>
    </xf>
    <xf numFmtId="4" fontId="140" fillId="0" borderId="31" applyNumberFormat="0" applyProtection="0">
      <alignment horizontal="right" vertical="center"/>
    </xf>
    <xf numFmtId="4" fontId="169" fillId="169" borderId="26" applyNumberFormat="0" applyProtection="0">
      <alignment horizontal="right" vertical="center"/>
    </xf>
    <xf numFmtId="4" fontId="170" fillId="35" borderId="31" applyNumberFormat="0" applyProtection="0">
      <alignment horizontal="right" vertical="center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4" fontId="140" fillId="41" borderId="31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74" fillId="171" borderId="50" applyNumberFormat="0" applyProtection="0">
      <alignment horizontal="left" vertical="top" indent="1"/>
    </xf>
    <xf numFmtId="0" fontId="175" fillId="0" borderId="0"/>
    <xf numFmtId="4" fontId="176" fillId="92" borderId="32" applyNumberFormat="0" applyProtection="0">
      <alignment horizontal="left" vertical="center" indent="1"/>
    </xf>
    <xf numFmtId="0" fontId="140" fillId="175" borderId="14"/>
    <xf numFmtId="4" fontId="64" fillId="169" borderId="26" applyNumberFormat="0" applyProtection="0">
      <alignment horizontal="right" vertical="center"/>
    </xf>
    <xf numFmtId="4" fontId="177" fillId="13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36" fillId="0" borderId="54" applyNumberFormat="0" applyFill="0" applyAlignment="0" applyProtection="0"/>
    <xf numFmtId="0" fontId="23" fillId="0" borderId="0"/>
    <xf numFmtId="0" fontId="80" fillId="0" borderId="20" applyNumberFormat="0" applyFill="0" applyAlignment="0" applyProtection="0"/>
    <xf numFmtId="0" fontId="188" fillId="0" borderId="54" applyNumberFormat="0" applyProtection="0"/>
    <xf numFmtId="0" fontId="16" fillId="0" borderId="9" applyNumberFormat="0" applyFill="0" applyAlignment="0" applyProtection="0"/>
    <xf numFmtId="0" fontId="136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88" fillId="0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89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20" applyNumberFormat="0" applyFill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80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166" fontId="58" fillId="176" borderId="28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3" fillId="0" borderId="0"/>
    <xf numFmtId="49" fontId="58" fillId="177" borderId="29">
      <alignment wrapText="1"/>
    </xf>
    <xf numFmtId="166" fontId="58" fillId="177" borderId="29">
      <alignment horizontal="center" wrapText="1"/>
    </xf>
    <xf numFmtId="166" fontId="58" fillId="177" borderId="28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4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9" applyNumberFormat="0" applyFont="0" applyAlignment="0" applyProtection="0">
      <alignment vertical="center"/>
    </xf>
    <xf numFmtId="0" fontId="200" fillId="0" borderId="27" applyNumberFormat="0" applyFill="0" applyAlignment="0" applyProtection="0">
      <alignment vertical="center"/>
    </xf>
    <xf numFmtId="0" fontId="201" fillId="44" borderId="25" applyNumberFormat="0" applyAlignment="0" applyProtection="0">
      <alignment vertical="center"/>
    </xf>
    <xf numFmtId="0" fontId="202" fillId="45" borderId="26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4" applyNumberFormat="0" applyAlignment="0" applyProtection="0">
      <alignment vertical="center"/>
    </xf>
    <xf numFmtId="0" fontId="30" fillId="36" borderId="24" applyNumberFormat="0" applyAlignment="0" applyProtection="0"/>
    <xf numFmtId="0" fontId="30" fillId="36" borderId="24" applyNumberFormat="0" applyAlignment="0" applyProtection="0"/>
    <xf numFmtId="0" fontId="41" fillId="0" borderId="0"/>
    <xf numFmtId="0" fontId="26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3" fillId="149" borderId="29" applyNumberFormat="0" applyFont="0" applyAlignment="0" applyProtection="0">
      <alignment vertical="center"/>
    </xf>
    <xf numFmtId="0" fontId="23" fillId="149" borderId="29" applyNumberFormat="0" applyFont="0" applyAlignment="0" applyProtection="0">
      <alignment vertical="center"/>
    </xf>
    <xf numFmtId="0" fontId="205" fillId="149" borderId="29" applyNumberFormat="0" applyFont="0" applyAlignment="0" applyProtection="0">
      <alignment vertical="center"/>
    </xf>
    <xf numFmtId="0" fontId="142" fillId="149" borderId="29" applyNumberFormat="0" applyFont="0" applyAlignment="0" applyProtection="0"/>
    <xf numFmtId="0" fontId="142" fillId="149" borderId="29" applyNumberFormat="0" applyFont="0" applyAlignment="0" applyProtection="0"/>
    <xf numFmtId="0" fontId="23" fillId="149" borderId="29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9" fillId="0" borderId="22" applyNumberFormat="0" applyFill="0" applyAlignment="0" applyProtection="0">
      <alignment vertical="center"/>
    </xf>
    <xf numFmtId="0" fontId="210" fillId="0" borderId="23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5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/>
    <xf numFmtId="0" fontId="37" fillId="45" borderId="25" applyNumberFormat="0" applyAlignment="0" applyProtection="0"/>
    <xf numFmtId="0" fontId="34" fillId="44" borderId="25" applyNumberFormat="0" applyAlignment="0" applyProtection="0">
      <alignment vertical="center"/>
    </xf>
    <xf numFmtId="0" fontId="34" fillId="44" borderId="25" applyNumberFormat="0" applyAlignment="0" applyProtection="0"/>
    <xf numFmtId="0" fontId="34" fillId="44" borderId="25" applyNumberFormat="0" applyAlignment="0" applyProtection="0"/>
    <xf numFmtId="0" fontId="35" fillId="45" borderId="26" applyNumberFormat="0" applyAlignment="0" applyProtection="0">
      <alignment vertical="center"/>
    </xf>
    <xf numFmtId="0" fontId="35" fillId="45" borderId="26" applyNumberFormat="0" applyAlignment="0" applyProtection="0"/>
    <xf numFmtId="0" fontId="35" fillId="45" borderId="26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6" fillId="0" borderId="20" applyNumberFormat="0" applyFill="0" applyAlignment="0" applyProtection="0">
      <alignment vertical="center"/>
    </xf>
  </cellStyleXfs>
  <cellXfs count="6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4" fillId="0" borderId="14" xfId="2" quotePrefix="1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2" quotePrefix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" fontId="24" fillId="0" borderId="14" xfId="3" applyNumberFormat="1" applyFont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" fontId="24" fillId="0" borderId="14" xfId="2" applyNumberFormat="1" applyFont="1" applyBorder="1" applyAlignment="1">
      <alignment horizontal="left"/>
    </xf>
    <xf numFmtId="0" fontId="20" fillId="0" borderId="14" xfId="1" applyBorder="1" applyAlignment="1" applyProtection="1">
      <alignment horizontal="left"/>
    </xf>
    <xf numFmtId="0" fontId="24" fillId="0" borderId="14" xfId="3" applyNumberFormat="1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0" fillId="0" borderId="0" xfId="0" applyBorder="1"/>
    <xf numFmtId="0" fontId="24" fillId="35" borderId="19" xfId="3" applyFont="1" applyFill="1" applyBorder="1" applyAlignment="1">
      <alignment horizontal="left"/>
    </xf>
    <xf numFmtId="0" fontId="24" fillId="0" borderId="19" xfId="3" applyFont="1" applyFill="1" applyBorder="1" applyAlignment="1">
      <alignment horizontal="left"/>
    </xf>
    <xf numFmtId="0" fontId="24" fillId="0" borderId="0" xfId="3" applyNumberFormat="1" applyFont="1" applyFill="1" applyBorder="1" applyAlignment="1">
      <alignment horizontal="left"/>
    </xf>
    <xf numFmtId="8" fontId="24" fillId="0" borderId="19" xfId="3" applyNumberFormat="1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49" fontId="24" fillId="0" borderId="14" xfId="3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1" fontId="24" fillId="0" borderId="14" xfId="0" applyNumberFormat="1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4" fillId="0" borderId="14" xfId="4" applyNumberFormat="1" applyFont="1" applyFill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49" fontId="24" fillId="0" borderId="14" xfId="4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49" fontId="24" fillId="0" borderId="14" xfId="5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8808"/>
    <cellStyle name="Hyperlink 2 2" xfId="8809"/>
    <cellStyle name="Hyperlink 2 2 2" xfId="8810"/>
    <cellStyle name="Hyperlink 2 2 3" xfId="8811"/>
    <cellStyle name="Hyperlink 2 2 4" xfId="8812"/>
    <cellStyle name="Hyperlink 2 3" xfId="8813"/>
    <cellStyle name="Hyperlink 2 3 2" xfId="8814"/>
    <cellStyle name="Hyperlink 2 4" xfId="8815"/>
    <cellStyle name="Hyperlink 2 5" xfId="8816"/>
    <cellStyle name="Hyperlink 2 6" xfId="8817"/>
    <cellStyle name="Hyperlink 2 7" xfId="8818"/>
    <cellStyle name="Hyperlink 2 8" xfId="8819"/>
    <cellStyle name="Hyperlink 3" xfId="8820"/>
    <cellStyle name="Hyperlink 3 2" xfId="8821"/>
    <cellStyle name="Hyperlink 3 2 2" xfId="8822"/>
    <cellStyle name="Hyperlink 3 3" xfId="8823"/>
    <cellStyle name="Hyperlink 3 4" xfId="8824"/>
    <cellStyle name="Hyperlink 3 5" xfId="8825"/>
    <cellStyle name="Hyperlink 3 6" xfId="8826"/>
    <cellStyle name="Hyperlink 3 7" xfId="8827"/>
    <cellStyle name="Hyperlink 4" xfId="8828"/>
    <cellStyle name="Hyperlink 4 2" xfId="8829"/>
    <cellStyle name="Hyperlink 5" xfId="8830"/>
    <cellStyle name="Hyperlink 5 2" xfId="8831"/>
    <cellStyle name="Hyperlink 6" xfId="8832"/>
    <cellStyle name="Hyperlink 69" xfId="8833"/>
    <cellStyle name="Hyperlink 7" xfId="8834"/>
    <cellStyle name="Hyperlink 7 2" xfId="8835"/>
    <cellStyle name="Hyperlink 70" xfId="8836"/>
    <cellStyle name="Hyperlink 71" xfId="8837"/>
    <cellStyle name="Hyperlink 71 2" xfId="8838"/>
    <cellStyle name="Hyperlink 72" xfId="8839"/>
    <cellStyle name="Hyperlink 72 2" xfId="8840"/>
    <cellStyle name="Hyperlink 73" xfId="8841"/>
    <cellStyle name="Hyperlink 74" xfId="8842"/>
    <cellStyle name="Hyperlink 75" xfId="8843"/>
    <cellStyle name="Hyperlink 76" xfId="8844"/>
    <cellStyle name="Hyperlink 76 2" xfId="8845"/>
    <cellStyle name="Hyperlink 8" xfId="8846"/>
    <cellStyle name="Hyperlink 9" xfId="8847"/>
    <cellStyle name="Input (2)" xfId="8848"/>
    <cellStyle name="Input 10" xfId="8849"/>
    <cellStyle name="Input 100" xfId="8850"/>
    <cellStyle name="Input 101" xfId="8851"/>
    <cellStyle name="Input 102" xfId="8852"/>
    <cellStyle name="Input 103" xfId="8853"/>
    <cellStyle name="Input 104" xfId="8854"/>
    <cellStyle name="Input 105" xfId="8855"/>
    <cellStyle name="Input 106" xfId="8856"/>
    <cellStyle name="Input 107" xfId="8857"/>
    <cellStyle name="Input 108" xfId="8858"/>
    <cellStyle name="Input 109" xfId="8859"/>
    <cellStyle name="Input 11" xfId="8860"/>
    <cellStyle name="Input 110" xfId="8861"/>
    <cellStyle name="Input 111" xfId="8862"/>
    <cellStyle name="Input 112" xfId="8863"/>
    <cellStyle name="Input 113" xfId="8864"/>
    <cellStyle name="Input 114" xfId="8865"/>
    <cellStyle name="Input 115" xfId="8866"/>
    <cellStyle name="Input 116" xfId="8867"/>
    <cellStyle name="Input 117" xfId="8868"/>
    <cellStyle name="Input 118" xfId="8869"/>
    <cellStyle name="Input 119" xfId="8870"/>
    <cellStyle name="Input 12" xfId="8871"/>
    <cellStyle name="Input 120" xfId="8872"/>
    <cellStyle name="Input 121" xfId="8873"/>
    <cellStyle name="Input 122" xfId="8874"/>
    <cellStyle name="Input 123" xfId="8875"/>
    <cellStyle name="Input 124" xfId="8876"/>
    <cellStyle name="Input 125" xfId="8877"/>
    <cellStyle name="Input 126" xfId="8878"/>
    <cellStyle name="Input 127" xfId="8879"/>
    <cellStyle name="Input 128" xfId="8880"/>
    <cellStyle name="Input 129" xfId="8881"/>
    <cellStyle name="Input 13" xfId="8882"/>
    <cellStyle name="Input 130" xfId="8883"/>
    <cellStyle name="Input 131" xfId="8884"/>
    <cellStyle name="Input 132" xfId="8885"/>
    <cellStyle name="Input 133" xfId="8886"/>
    <cellStyle name="Input 134" xfId="8887"/>
    <cellStyle name="Input 135" xfId="8888"/>
    <cellStyle name="Input 136" xfId="8889"/>
    <cellStyle name="Input 137" xfId="8890"/>
    <cellStyle name="Input 138" xfId="8891"/>
    <cellStyle name="Input 139" xfId="8892"/>
    <cellStyle name="Input 14" xfId="8893"/>
    <cellStyle name="Input 140" xfId="8894"/>
    <cellStyle name="Input 141" xfId="8895"/>
    <cellStyle name="Input 142" xfId="8896"/>
    <cellStyle name="Input 143" xfId="8897"/>
    <cellStyle name="Input 144" xfId="8898"/>
    <cellStyle name="Input 145" xfId="8899"/>
    <cellStyle name="Input 146" xfId="8900"/>
    <cellStyle name="Input 147" xfId="8901"/>
    <cellStyle name="Input 148" xfId="8902"/>
    <cellStyle name="Input 149" xfId="8903"/>
    <cellStyle name="Input 15" xfId="8904"/>
    <cellStyle name="Input 150" xfId="8905"/>
    <cellStyle name="Input 151" xfId="8906"/>
    <cellStyle name="Input 152" xfId="8907"/>
    <cellStyle name="Input 153" xfId="8908"/>
    <cellStyle name="Input 154" xfId="8909"/>
    <cellStyle name="Input 155" xfId="8910"/>
    <cellStyle name="Input 156" xfId="8911"/>
    <cellStyle name="Input 157" xfId="8912"/>
    <cellStyle name="Input 158" xfId="8913"/>
    <cellStyle name="Input 159" xfId="8914"/>
    <cellStyle name="Input 16" xfId="8915"/>
    <cellStyle name="Input 160" xfId="8916"/>
    <cellStyle name="Input 161" xfId="8917"/>
    <cellStyle name="Input 162" xfId="8918"/>
    <cellStyle name="Input 163" xfId="8919"/>
    <cellStyle name="Input 164" xfId="8920"/>
    <cellStyle name="Input 165" xfId="8921"/>
    <cellStyle name="Input 166" xfId="8922"/>
    <cellStyle name="Input 167" xfId="8923"/>
    <cellStyle name="Input 168" xfId="8924"/>
    <cellStyle name="Input 169" xfId="8925"/>
    <cellStyle name="Input 17" xfId="8926"/>
    <cellStyle name="Input 170" xfId="8927"/>
    <cellStyle name="Input 171" xfId="8928"/>
    <cellStyle name="Input 172" xfId="8929"/>
    <cellStyle name="Input 173" xfId="8930"/>
    <cellStyle name="Input 174" xfId="8931"/>
    <cellStyle name="Input 175" xfId="8932"/>
    <cellStyle name="Input 176" xfId="8933"/>
    <cellStyle name="Input 177" xfId="8934"/>
    <cellStyle name="Input 178" xfId="8935"/>
    <cellStyle name="Input 179" xfId="8936"/>
    <cellStyle name="Input 18" xfId="8937"/>
    <cellStyle name="Input 180" xfId="8938"/>
    <cellStyle name="Input 181" xfId="8939"/>
    <cellStyle name="Input 182" xfId="8940"/>
    <cellStyle name="Input 183" xfId="8941"/>
    <cellStyle name="Input 184" xfId="8942"/>
    <cellStyle name="Input 185" xfId="8943"/>
    <cellStyle name="Input 186" xfId="8944"/>
    <cellStyle name="Input 187" xfId="8945"/>
    <cellStyle name="Input 188" xfId="8946"/>
    <cellStyle name="Input 189" xfId="8947"/>
    <cellStyle name="Input 19" xfId="8948"/>
    <cellStyle name="Input 190" xfId="8949"/>
    <cellStyle name="Input 191" xfId="8950"/>
    <cellStyle name="Input 192" xfId="8951"/>
    <cellStyle name="Input 193" xfId="8952"/>
    <cellStyle name="Input 194" xfId="8953"/>
    <cellStyle name="Input 195" xfId="8954"/>
    <cellStyle name="Input 196" xfId="8955"/>
    <cellStyle name="Input 197" xfId="8956"/>
    <cellStyle name="Input 198" xfId="8957"/>
    <cellStyle name="Input 199" xfId="8958"/>
    <cellStyle name="Input 2" xfId="8959"/>
    <cellStyle name="Input 2 10" xfId="8960"/>
    <cellStyle name="Input 2 2" xfId="8961"/>
    <cellStyle name="Input 2 2 2" xfId="8962"/>
    <cellStyle name="Input 2 2 3" xfId="8963"/>
    <cellStyle name="Input 2 2 4" xfId="8964"/>
    <cellStyle name="Input 2 3" xfId="8965"/>
    <cellStyle name="Input 2 3 2" xfId="8966"/>
    <cellStyle name="Input 2 3 3" xfId="8967"/>
    <cellStyle name="Input 2 3 4" xfId="8968"/>
    <cellStyle name="Input 2 4" xfId="8969"/>
    <cellStyle name="Input 2 4 2" xfId="8970"/>
    <cellStyle name="Input 2 4 3" xfId="8971"/>
    <cellStyle name="Input 2 5" xfId="8972"/>
    <cellStyle name="Input 2 5 2" xfId="8973"/>
    <cellStyle name="Input 2 5 3" xfId="8974"/>
    <cellStyle name="Input 2 6" xfId="8975"/>
    <cellStyle name="Input 2 6 2" xfId="8976"/>
    <cellStyle name="Input 2 7" xfId="8977"/>
    <cellStyle name="Input 2 8" xfId="8978"/>
    <cellStyle name="Input 2 9" xfId="8979"/>
    <cellStyle name="Input 20" xfId="8980"/>
    <cellStyle name="Input 200" xfId="8981"/>
    <cellStyle name="Input 201" xfId="8982"/>
    <cellStyle name="Input 202" xfId="8983"/>
    <cellStyle name="Input 203" xfId="8984"/>
    <cellStyle name="Input 204" xfId="8985"/>
    <cellStyle name="Input 205" xfId="8986"/>
    <cellStyle name="Input 206" xfId="8987"/>
    <cellStyle name="Input 207" xfId="8988"/>
    <cellStyle name="Input 208" xfId="8989"/>
    <cellStyle name="Input 209" xfId="8990"/>
    <cellStyle name="Input 21" xfId="8991"/>
    <cellStyle name="Input 210" xfId="8992"/>
    <cellStyle name="Input 211" xfId="8993"/>
    <cellStyle name="Input 212" xfId="8994"/>
    <cellStyle name="Input 213" xfId="8995"/>
    <cellStyle name="Input 214" xfId="8996"/>
    <cellStyle name="Input 215" xfId="8997"/>
    <cellStyle name="Input 216" xfId="8998"/>
    <cellStyle name="Input 217" xfId="8999"/>
    <cellStyle name="Input 218" xfId="9000"/>
    <cellStyle name="Input 219" xfId="9001"/>
    <cellStyle name="Input 22" xfId="9002"/>
    <cellStyle name="Input 220" xfId="9003"/>
    <cellStyle name="Input 221" xfId="9004"/>
    <cellStyle name="Input 222" xfId="9005"/>
    <cellStyle name="Input 223" xfId="9006"/>
    <cellStyle name="Input 224" xfId="9007"/>
    <cellStyle name="Input 225" xfId="9008"/>
    <cellStyle name="Input 226" xfId="9009"/>
    <cellStyle name="Input 227" xfId="9010"/>
    <cellStyle name="Input 228" xfId="9011"/>
    <cellStyle name="Input 229" xfId="9012"/>
    <cellStyle name="Input 23" xfId="9013"/>
    <cellStyle name="Input 230" xfId="9014"/>
    <cellStyle name="Input 231" xfId="9015"/>
    <cellStyle name="Input 232" xfId="9016"/>
    <cellStyle name="Input 233" xfId="9017"/>
    <cellStyle name="Input 234" xfId="9018"/>
    <cellStyle name="Input 235" xfId="9019"/>
    <cellStyle name="Input 236" xfId="9020"/>
    <cellStyle name="Input 237" xfId="9021"/>
    <cellStyle name="Input 238" xfId="9022"/>
    <cellStyle name="Input 239" xfId="9023"/>
    <cellStyle name="Input 24" xfId="9024"/>
    <cellStyle name="Input 240" xfId="9025"/>
    <cellStyle name="Input 241" xfId="9026"/>
    <cellStyle name="Input 242" xfId="9027"/>
    <cellStyle name="Input 243" xfId="9028"/>
    <cellStyle name="Input 244" xfId="9029"/>
    <cellStyle name="Input 245" xfId="9030"/>
    <cellStyle name="Input 246" xfId="9031"/>
    <cellStyle name="Input 247" xfId="9032"/>
    <cellStyle name="Input 248" xfId="9033"/>
    <cellStyle name="Input 249" xfId="9034"/>
    <cellStyle name="Input 25" xfId="9035"/>
    <cellStyle name="Input 250" xfId="9036"/>
    <cellStyle name="Input 251" xfId="9037"/>
    <cellStyle name="Input 252" xfId="9038"/>
    <cellStyle name="Input 253" xfId="9039"/>
    <cellStyle name="Input 254" xfId="9040"/>
    <cellStyle name="Input 255" xfId="9041"/>
    <cellStyle name="Input 256" xfId="9042"/>
    <cellStyle name="Input 257" xfId="9043"/>
    <cellStyle name="Input 258" xfId="9044"/>
    <cellStyle name="Input 259" xfId="9045"/>
    <cellStyle name="Input 26" xfId="9046"/>
    <cellStyle name="Input 260" xfId="9047"/>
    <cellStyle name="Input 261" xfId="9048"/>
    <cellStyle name="Input 262" xfId="9049"/>
    <cellStyle name="Input 263" xfId="9050"/>
    <cellStyle name="Input 264" xfId="9051"/>
    <cellStyle name="Input 265" xfId="9052"/>
    <cellStyle name="Input 266" xfId="9053"/>
    <cellStyle name="Input 267" xfId="9054"/>
    <cellStyle name="Input 268" xfId="9055"/>
    <cellStyle name="Input 27" xfId="9056"/>
    <cellStyle name="Input 28" xfId="9057"/>
    <cellStyle name="Input 29" xfId="9058"/>
    <cellStyle name="Input 3" xfId="9059"/>
    <cellStyle name="Input 3 2" xfId="9060"/>
    <cellStyle name="Input 3 2 2" xfId="9061"/>
    <cellStyle name="Input 3 2 3" xfId="9062"/>
    <cellStyle name="Input 3 2 4" xfId="9063"/>
    <cellStyle name="Input 3 3" xfId="9064"/>
    <cellStyle name="Input 3 3 2" xfId="9065"/>
    <cellStyle name="Input 3 3 3" xfId="9066"/>
    <cellStyle name="Input 3 3 4" xfId="9067"/>
    <cellStyle name="Input 3 4" xfId="9068"/>
    <cellStyle name="Input 3 4 2" xfId="9069"/>
    <cellStyle name="Input 3 4 3" xfId="9070"/>
    <cellStyle name="Input 3 5" xfId="9071"/>
    <cellStyle name="Input 3 5 2" xfId="9072"/>
    <cellStyle name="Input 3 5 3" xfId="9073"/>
    <cellStyle name="Input 3 6" xfId="9074"/>
    <cellStyle name="Input 3 6 2" xfId="9075"/>
    <cellStyle name="Input 3 7" xfId="9076"/>
    <cellStyle name="Input 3 8" xfId="9077"/>
    <cellStyle name="Input 30" xfId="9078"/>
    <cellStyle name="Input 31" xfId="9079"/>
    <cellStyle name="Input 32" xfId="9080"/>
    <cellStyle name="Input 33" xfId="9081"/>
    <cellStyle name="Input 33 2" xfId="9082"/>
    <cellStyle name="Input 34" xfId="9083"/>
    <cellStyle name="Input 35" xfId="9084"/>
    <cellStyle name="Input 36" xfId="9085"/>
    <cellStyle name="Input 37" xfId="9086"/>
    <cellStyle name="Input 38" xfId="9087"/>
    <cellStyle name="Input 39" xfId="9088"/>
    <cellStyle name="Input 4" xfId="9089"/>
    <cellStyle name="Input 4 2" xfId="9090"/>
    <cellStyle name="Input 4 2 2" xfId="9091"/>
    <cellStyle name="Input 4 2 3" xfId="9092"/>
    <cellStyle name="Input 4 3" xfId="9093"/>
    <cellStyle name="Input 4 3 2" xfId="9094"/>
    <cellStyle name="Input 4 4" xfId="9095"/>
    <cellStyle name="Input 4 4 2" xfId="9096"/>
    <cellStyle name="Input 4 5" xfId="9097"/>
    <cellStyle name="Input 4 5 2" xfId="9098"/>
    <cellStyle name="Input 4 6" xfId="9099"/>
    <cellStyle name="Input 40" xfId="9100"/>
    <cellStyle name="Input 41" xfId="9101"/>
    <cellStyle name="Input 42" xfId="9102"/>
    <cellStyle name="Input 43" xfId="9103"/>
    <cellStyle name="Input 44" xfId="9104"/>
    <cellStyle name="Input 45" xfId="9105"/>
    <cellStyle name="Input 46" xfId="9106"/>
    <cellStyle name="Input 47" xfId="9107"/>
    <cellStyle name="Input 48" xfId="9108"/>
    <cellStyle name="Input 49" xfId="9109"/>
    <cellStyle name="Input 5" xfId="9110"/>
    <cellStyle name="Input 5 2" xfId="9111"/>
    <cellStyle name="Input 5 2 2" xfId="9112"/>
    <cellStyle name="Input 5 2 3" xfId="9113"/>
    <cellStyle name="Input 5 3" xfId="9114"/>
    <cellStyle name="Input 5 4" xfId="9115"/>
    <cellStyle name="Input 50" xfId="9116"/>
    <cellStyle name="Input 51" xfId="9117"/>
    <cellStyle name="Input 52" xfId="9118"/>
    <cellStyle name="Input 53" xfId="9119"/>
    <cellStyle name="Input 54" xfId="9120"/>
    <cellStyle name="Input 55" xfId="9121"/>
    <cellStyle name="Input 56" xfId="9122"/>
    <cellStyle name="Input 57" xfId="9123"/>
    <cellStyle name="Input 58" xfId="9124"/>
    <cellStyle name="Input 59" xfId="9125"/>
    <cellStyle name="Input 6" xfId="9126"/>
    <cellStyle name="Input 6 2" xfId="9127"/>
    <cellStyle name="Input 60" xfId="9128"/>
    <cellStyle name="Input 61" xfId="9129"/>
    <cellStyle name="Input 62" xfId="9130"/>
    <cellStyle name="Input 63" xfId="9131"/>
    <cellStyle name="Input 64" xfId="9132"/>
    <cellStyle name="Input 65" xfId="9133"/>
    <cellStyle name="Input 66" xfId="9134"/>
    <cellStyle name="Input 67" xfId="9135"/>
    <cellStyle name="Input 68" xfId="9136"/>
    <cellStyle name="Input 69" xfId="9137"/>
    <cellStyle name="Input 7" xfId="9138"/>
    <cellStyle name="Input 7 2" xfId="9139"/>
    <cellStyle name="Input 70" xfId="9140"/>
    <cellStyle name="Input 71" xfId="9141"/>
    <cellStyle name="Input 72" xfId="9142"/>
    <cellStyle name="Input 73" xfId="9143"/>
    <cellStyle name="Input 74" xfId="9144"/>
    <cellStyle name="Input 75" xfId="9145"/>
    <cellStyle name="Input 76" xfId="9146"/>
    <cellStyle name="Input 77" xfId="9147"/>
    <cellStyle name="Input 78" xfId="9148"/>
    <cellStyle name="Input 79" xfId="9149"/>
    <cellStyle name="Input 8" xfId="9150"/>
    <cellStyle name="Input 80" xfId="9151"/>
    <cellStyle name="Input 81" xfId="9152"/>
    <cellStyle name="Input 82" xfId="9153"/>
    <cellStyle name="Input 83" xfId="9154"/>
    <cellStyle name="Input 84" xfId="9155"/>
    <cellStyle name="Input 85" xfId="9156"/>
    <cellStyle name="Input 86" xfId="9157"/>
    <cellStyle name="Input 87" xfId="9158"/>
    <cellStyle name="Input 88" xfId="9159"/>
    <cellStyle name="Input 89" xfId="9160"/>
    <cellStyle name="Input 9" xfId="9161"/>
    <cellStyle name="Input 90" xfId="9162"/>
    <cellStyle name="Input 91" xfId="9163"/>
    <cellStyle name="Input 92" xfId="9164"/>
    <cellStyle name="Input 93" xfId="9165"/>
    <cellStyle name="Input 94" xfId="9166"/>
    <cellStyle name="Input 95" xfId="9167"/>
    <cellStyle name="Input 96" xfId="9168"/>
    <cellStyle name="Input 97" xfId="9169"/>
    <cellStyle name="Input 98" xfId="9170"/>
    <cellStyle name="Input 99" xfId="9171"/>
    <cellStyle name="Jun" xfId="9172"/>
    <cellStyle name="Linked Cell 10" xfId="9173"/>
    <cellStyle name="Linked Cell 11" xfId="9174"/>
    <cellStyle name="Linked Cell 12" xfId="9175"/>
    <cellStyle name="Linked Cell 13" xfId="9176"/>
    <cellStyle name="Linked Cell 14" xfId="9177"/>
    <cellStyle name="Linked Cell 15" xfId="9178"/>
    <cellStyle name="Linked Cell 16" xfId="9179"/>
    <cellStyle name="Linked Cell 17" xfId="9180"/>
    <cellStyle name="Linked Cell 18" xfId="9181"/>
    <cellStyle name="Linked Cell 19" xfId="9182"/>
    <cellStyle name="Linked Cell 2" xfId="9183"/>
    <cellStyle name="Linked Cell 2 2" xfId="9184"/>
    <cellStyle name="Linked Cell 2 2 2" xfId="9185"/>
    <cellStyle name="Linked Cell 2 2 3" xfId="9186"/>
    <cellStyle name="Linked Cell 2 3" xfId="9187"/>
    <cellStyle name="Linked Cell 2 3 2" xfId="9188"/>
    <cellStyle name="Linked Cell 2 3 3" xfId="9189"/>
    <cellStyle name="Linked Cell 2 4" xfId="9190"/>
    <cellStyle name="Linked Cell 2 4 2" xfId="9191"/>
    <cellStyle name="Linked Cell 2 4 3" xfId="9192"/>
    <cellStyle name="Linked Cell 2 5" xfId="9193"/>
    <cellStyle name="Linked Cell 2 5 2" xfId="9194"/>
    <cellStyle name="Linked Cell 2 5 3" xfId="9195"/>
    <cellStyle name="Linked Cell 2 6" xfId="9196"/>
    <cellStyle name="Linked Cell 2 6 2" xfId="9197"/>
    <cellStyle name="Linked Cell 2 7" xfId="9198"/>
    <cellStyle name="Linked Cell 2 8" xfId="9199"/>
    <cellStyle name="Linked Cell 2 9" xfId="9200"/>
    <cellStyle name="Linked Cell 20" xfId="9201"/>
    <cellStyle name="Linked Cell 21" xfId="9202"/>
    <cellStyle name="Linked Cell 22" xfId="9203"/>
    <cellStyle name="Linked Cell 23" xfId="9204"/>
    <cellStyle name="Linked Cell 24" xfId="9205"/>
    <cellStyle name="Linked Cell 25" xfId="9206"/>
    <cellStyle name="Linked Cell 26" xfId="9207"/>
    <cellStyle name="Linked Cell 27" xfId="9208"/>
    <cellStyle name="Linked Cell 28" xfId="9209"/>
    <cellStyle name="Linked Cell 29" xfId="9210"/>
    <cellStyle name="Linked Cell 3" xfId="9211"/>
    <cellStyle name="Linked Cell 3 2" xfId="9212"/>
    <cellStyle name="Linked Cell 3 2 2" xfId="9213"/>
    <cellStyle name="Linked Cell 3 2 3" xfId="9214"/>
    <cellStyle name="Linked Cell 3 3" xfId="9215"/>
    <cellStyle name="Linked Cell 3 3 2" xfId="9216"/>
    <cellStyle name="Linked Cell 3 3 3" xfId="9217"/>
    <cellStyle name="Linked Cell 3 4" xfId="9218"/>
    <cellStyle name="Linked Cell 3 4 2" xfId="9219"/>
    <cellStyle name="Linked Cell 3 4 3" xfId="9220"/>
    <cellStyle name="Linked Cell 3 5" xfId="9221"/>
    <cellStyle name="Linked Cell 3 5 2" xfId="9222"/>
    <cellStyle name="Linked Cell 3 5 3" xfId="9223"/>
    <cellStyle name="Linked Cell 3 6" xfId="9224"/>
    <cellStyle name="Linked Cell 3 6 2" xfId="9225"/>
    <cellStyle name="Linked Cell 30" xfId="9226"/>
    <cellStyle name="Linked Cell 31" xfId="9227"/>
    <cellStyle name="Linked Cell 32" xfId="9228"/>
    <cellStyle name="Linked Cell 32 2" xfId="9229"/>
    <cellStyle name="Linked Cell 33" xfId="9230"/>
    <cellStyle name="Linked Cell 4" xfId="9231"/>
    <cellStyle name="Linked Cell 4 2" xfId="9232"/>
    <cellStyle name="Linked Cell 4 2 2" xfId="9233"/>
    <cellStyle name="Linked Cell 4 3" xfId="9234"/>
    <cellStyle name="Linked Cell 4 4" xfId="9235"/>
    <cellStyle name="Linked Cell 4 5" xfId="9236"/>
    <cellStyle name="Linked Cell 5" xfId="9237"/>
    <cellStyle name="Linked Cell 5 2" xfId="9238"/>
    <cellStyle name="Linked Cell 5 2 2" xfId="9239"/>
    <cellStyle name="Linked Cell 5 3" xfId="9240"/>
    <cellStyle name="Linked Cell 6" xfId="9241"/>
    <cellStyle name="Linked Cell 7" xfId="9242"/>
    <cellStyle name="Linked Cell 8" xfId="9243"/>
    <cellStyle name="Linked Cell 9" xfId="9244"/>
    <cellStyle name="MS Sans Serif" xfId="9245"/>
    <cellStyle name="MS Sans Serif 2" xfId="9246"/>
    <cellStyle name="Neutral 10" xfId="9247"/>
    <cellStyle name="Neutral 11" xfId="9248"/>
    <cellStyle name="Neutral 12" xfId="9249"/>
    <cellStyle name="Neutral 13" xfId="9250"/>
    <cellStyle name="Neutral 14" xfId="9251"/>
    <cellStyle name="Neutral 15" xfId="9252"/>
    <cellStyle name="Neutral 16" xfId="9253"/>
    <cellStyle name="Neutral 17" xfId="9254"/>
    <cellStyle name="Neutral 18" xfId="9255"/>
    <cellStyle name="Neutral 19" xfId="9256"/>
    <cellStyle name="Neutral 2" xfId="9257"/>
    <cellStyle name="Neutral 2 2" xfId="9258"/>
    <cellStyle name="Neutral 2 2 2" xfId="9259"/>
    <cellStyle name="Neutral 2 2 3" xfId="9260"/>
    <cellStyle name="Neutral 2 3" xfId="9261"/>
    <cellStyle name="Neutral 2 3 2" xfId="9262"/>
    <cellStyle name="Neutral 2 3 3" xfId="9263"/>
    <cellStyle name="Neutral 2 4" xfId="9264"/>
    <cellStyle name="Neutral 2 4 2" xfId="9265"/>
    <cellStyle name="Neutral 2 4 3" xfId="9266"/>
    <cellStyle name="Neutral 2 5" xfId="9267"/>
    <cellStyle name="Neutral 2 5 2" xfId="9268"/>
    <cellStyle name="Neutral 2 5 3" xfId="9269"/>
    <cellStyle name="Neutral 2 6" xfId="9270"/>
    <cellStyle name="Neutral 2 6 2" xfId="9271"/>
    <cellStyle name="Neutral 2 7" xfId="9272"/>
    <cellStyle name="Neutral 2 8" xfId="9273"/>
    <cellStyle name="Neutral 2 9" xfId="9274"/>
    <cellStyle name="Neutral 20" xfId="9275"/>
    <cellStyle name="Neutral 21" xfId="9276"/>
    <cellStyle name="Neutral 22" xfId="9277"/>
    <cellStyle name="Neutral 23" xfId="9278"/>
    <cellStyle name="Neutral 24" xfId="9279"/>
    <cellStyle name="Neutral 25" xfId="9280"/>
    <cellStyle name="Neutral 26" xfId="9281"/>
    <cellStyle name="Neutral 27" xfId="9282"/>
    <cellStyle name="Neutral 28" xfId="9283"/>
    <cellStyle name="Neutral 29" xfId="9284"/>
    <cellStyle name="Neutral 3" xfId="9285"/>
    <cellStyle name="Neutral 3 2" xfId="9286"/>
    <cellStyle name="Neutral 3 2 2" xfId="9287"/>
    <cellStyle name="Neutral 3 2 3" xfId="9288"/>
    <cellStyle name="Neutral 3 3" xfId="9289"/>
    <cellStyle name="Neutral 3 3 2" xfId="9290"/>
    <cellStyle name="Neutral 3 3 3" xfId="9291"/>
    <cellStyle name="Neutral 3 4" xfId="9292"/>
    <cellStyle name="Neutral 3 4 2" xfId="9293"/>
    <cellStyle name="Neutral 3 4 3" xfId="9294"/>
    <cellStyle name="Neutral 3 5" xfId="9295"/>
    <cellStyle name="Neutral 3 5 2" xfId="9296"/>
    <cellStyle name="Neutral 3 5 3" xfId="9297"/>
    <cellStyle name="Neutral 3 6" xfId="9298"/>
    <cellStyle name="Neutral 3 6 2" xfId="9299"/>
    <cellStyle name="Neutral 30" xfId="9300"/>
    <cellStyle name="Neutral 31" xfId="9301"/>
    <cellStyle name="Neutral 32" xfId="9302"/>
    <cellStyle name="Neutral 33" xfId="9303"/>
    <cellStyle name="Neutral 33 2" xfId="9304"/>
    <cellStyle name="Neutral 34" xfId="9305"/>
    <cellStyle name="Neutral 4" xfId="9306"/>
    <cellStyle name="Neutral 4 2" xfId="9307"/>
    <cellStyle name="Neutral 4 2 2" xfId="9308"/>
    <cellStyle name="Neutral 4 3" xfId="9309"/>
    <cellStyle name="Neutral 4 4" xfId="9310"/>
    <cellStyle name="Neutral 4 5" xfId="9311"/>
    <cellStyle name="Neutral 4 5 2" xfId="9312"/>
    <cellStyle name="Neutral 5" xfId="9313"/>
    <cellStyle name="Neutral 5 2" xfId="9314"/>
    <cellStyle name="Neutral 5 2 2" xfId="9315"/>
    <cellStyle name="Neutral 5 3" xfId="9316"/>
    <cellStyle name="Neutral 6" xfId="9317"/>
    <cellStyle name="Neutral 7" xfId="9318"/>
    <cellStyle name="Neutral 8" xfId="9319"/>
    <cellStyle name="Neutral 9" xfId="9320"/>
    <cellStyle name="Normal" xfId="0" builtinId="0"/>
    <cellStyle name="Normal 10" xfId="9321"/>
    <cellStyle name="Normal 10 10" xfId="9322"/>
    <cellStyle name="Normal 10 11" xfId="3"/>
    <cellStyle name="Normal 10 12" xfId="9323"/>
    <cellStyle name="Normal 10 13" xfId="9324"/>
    <cellStyle name="Normal 10 14" xfId="9325"/>
    <cellStyle name="Normal 10 15" xfId="9326"/>
    <cellStyle name="Normal 10 16" xfId="9327"/>
    <cellStyle name="Normal 10 2" xfId="9328"/>
    <cellStyle name="Normal 10 2 2" xfId="9329"/>
    <cellStyle name="Normal 10 2 2 2" xfId="9330"/>
    <cellStyle name="Normal 10 2 2 3" xfId="9331"/>
    <cellStyle name="Normal 10 2 2 4" xfId="9332"/>
    <cellStyle name="Normal 10 2 2 5" xfId="9333"/>
    <cellStyle name="Normal 10 2 2 6" xfId="9334"/>
    <cellStyle name="Normal 10 2 3" xfId="9335"/>
    <cellStyle name="Normal 10 2 3 2" xfId="9336"/>
    <cellStyle name="Normal 10 2 3 2 2" xfId="9337"/>
    <cellStyle name="Normal 10 2 3 3" xfId="9338"/>
    <cellStyle name="Normal 10 2 3 4" xfId="9339"/>
    <cellStyle name="Normal 10 2 4" xfId="9340"/>
    <cellStyle name="Normal 10 2 5" xfId="9341"/>
    <cellStyle name="Normal 10 2 6" xfId="9342"/>
    <cellStyle name="Normal 10 3" xfId="9343"/>
    <cellStyle name="Normal 10 3 2" xfId="9344"/>
    <cellStyle name="Normal 10 3 2 2" xfId="9345"/>
    <cellStyle name="Normal 10 3 3" xfId="9346"/>
    <cellStyle name="Normal 10 3 4" xfId="9347"/>
    <cellStyle name="Normal 10 3 5" xfId="9348"/>
    <cellStyle name="Normal 10 3 6" xfId="9349"/>
    <cellStyle name="Normal 10 3 7" xfId="9350"/>
    <cellStyle name="Normal 10 3 8" xfId="9351"/>
    <cellStyle name="Normal 10 3 9" xfId="9352"/>
    <cellStyle name="Normal 10 4" xfId="9353"/>
    <cellStyle name="Normal 10 4 2" xfId="9354"/>
    <cellStyle name="Normal 10 4 3" xfId="9355"/>
    <cellStyle name="Normal 10 4 4" xfId="9356"/>
    <cellStyle name="Normal 10 4 5" xfId="9357"/>
    <cellStyle name="Normal 10 4 6" xfId="9358"/>
    <cellStyle name="Normal 10 4 7" xfId="9359"/>
    <cellStyle name="Normal 10 5" xfId="9360"/>
    <cellStyle name="Normal 10 5 2" xfId="9361"/>
    <cellStyle name="Normal 10 6" xfId="9362"/>
    <cellStyle name="Normal 10 7" xfId="9363"/>
    <cellStyle name="Normal 10 7 2" xfId="9364"/>
    <cellStyle name="Normal 10 8" xfId="9365"/>
    <cellStyle name="Normal 10 9" xfId="9366"/>
    <cellStyle name="Normal 10 9 2" xfId="9367"/>
    <cellStyle name="Normal 100" xfId="9368"/>
    <cellStyle name="Normal 100 2" xfId="9369"/>
    <cellStyle name="Normal 100 3" xfId="9370"/>
    <cellStyle name="Normal 100 4" xfId="9371"/>
    <cellStyle name="Normal 101" xfId="9372"/>
    <cellStyle name="Normal 101 2" xfId="9373"/>
    <cellStyle name="Normal 101 3" xfId="9374"/>
    <cellStyle name="Normal 101 3 2" xfId="9375"/>
    <cellStyle name="Normal 101 3 2 2" xfId="9376"/>
    <cellStyle name="Normal 101 3 2 3" xfId="9377"/>
    <cellStyle name="Normal 101 3 3" xfId="9378"/>
    <cellStyle name="Normal 101 3 4" xfId="9379"/>
    <cellStyle name="Normal 102" xfId="9380"/>
    <cellStyle name="Normal 102 2" xfId="9381"/>
    <cellStyle name="Normal 102 3" xfId="9382"/>
    <cellStyle name="Normal 102 3 2" xfId="9383"/>
    <cellStyle name="Normal 102 3 2 2" xfId="9384"/>
    <cellStyle name="Normal 102 3 2 3" xfId="9385"/>
    <cellStyle name="Normal 102 3 3" xfId="9386"/>
    <cellStyle name="Normal 102 3 4" xfId="9387"/>
    <cellStyle name="Normal 103" xfId="9388"/>
    <cellStyle name="Normal 103 2" xfId="9389"/>
    <cellStyle name="Normal 103 3" xfId="9390"/>
    <cellStyle name="Normal 103 3 2" xfId="9391"/>
    <cellStyle name="Normal 103 3 2 2" xfId="9392"/>
    <cellStyle name="Normal 103 3 2 3" xfId="9393"/>
    <cellStyle name="Normal 103 3 3" xfId="9394"/>
    <cellStyle name="Normal 103 3 4" xfId="9395"/>
    <cellStyle name="Normal 104" xfId="9396"/>
    <cellStyle name="Normal 104 2" xfId="9397"/>
    <cellStyle name="Normal 104 2 2" xfId="9398"/>
    <cellStyle name="Normal 104 2 3" xfId="9399"/>
    <cellStyle name="Normal 104 3" xfId="9400"/>
    <cellStyle name="Normal 104 4" xfId="9401"/>
    <cellStyle name="Normal 105" xfId="9402"/>
    <cellStyle name="Normal 105 2" xfId="9403"/>
    <cellStyle name="Normal 105 2 2" xfId="9404"/>
    <cellStyle name="Normal 105 2 3" xfId="9405"/>
    <cellStyle name="Normal 105 3" xfId="9406"/>
    <cellStyle name="Normal 105 4" xfId="9407"/>
    <cellStyle name="Normal 106" xfId="9408"/>
    <cellStyle name="Normal 106 2" xfId="9409"/>
    <cellStyle name="Normal 106 2 2" xfId="9410"/>
    <cellStyle name="Normal 106 2 3" xfId="9411"/>
    <cellStyle name="Normal 106 3" xfId="9412"/>
    <cellStyle name="Normal 106 4" xfId="9413"/>
    <cellStyle name="Normal 107" xfId="9414"/>
    <cellStyle name="Normal 107 2" xfId="9415"/>
    <cellStyle name="Normal 107 3" xfId="9416"/>
    <cellStyle name="Normal 107 3 2" xfId="9417"/>
    <cellStyle name="Normal 107 4" xfId="9418"/>
    <cellStyle name="Normal 108" xfId="9419"/>
    <cellStyle name="Normal 108 2" xfId="9420"/>
    <cellStyle name="Normal 108 3" xfId="9421"/>
    <cellStyle name="Normal 109" xfId="9422"/>
    <cellStyle name="Normal 109 2" xfId="9423"/>
    <cellStyle name="Normal 109 3" xfId="9424"/>
    <cellStyle name="Normal 11" xfId="9425"/>
    <cellStyle name="Normal 11 10" xfId="9426"/>
    <cellStyle name="Normal 11 11" xfId="9427"/>
    <cellStyle name="Normal 11 12" xfId="9428"/>
    <cellStyle name="Normal 11 13" xfId="9429"/>
    <cellStyle name="Normal 11 14" xfId="9430"/>
    <cellStyle name="Normal 11 15" xfId="9431"/>
    <cellStyle name="Normal 11 2" xfId="9432"/>
    <cellStyle name="Normal 11 2 2" xfId="9433"/>
    <cellStyle name="Normal 11 2 2 2" xfId="9434"/>
    <cellStyle name="Normal 11 2 2 2 2" xfId="9435"/>
    <cellStyle name="Normal 11 2 2 2 2 2" xfId="9436"/>
    <cellStyle name="Normal 11 2 2 2 2 3" xfId="9437"/>
    <cellStyle name="Normal 11 2 2 2 3" xfId="9438"/>
    <cellStyle name="Normal 11 2 2 2 3 2" xfId="9439"/>
    <cellStyle name="Normal 11 2 2 2 4" xfId="9440"/>
    <cellStyle name="Normal 11 2 2 2 5" xfId="9441"/>
    <cellStyle name="Normal 11 2 2 3" xfId="9442"/>
    <cellStyle name="Normal 11 2 3" xfId="9443"/>
    <cellStyle name="Normal 11 2 3 2" xfId="9444"/>
    <cellStyle name="Normal 11 2 3 2 2" xfId="9445"/>
    <cellStyle name="Normal 11 2 3 2 2 2" xfId="9446"/>
    <cellStyle name="Normal 11 2 3 2 2 3" xfId="9447"/>
    <cellStyle name="Normal 11 2 3 2 3" xfId="9448"/>
    <cellStyle name="Normal 11 2 3 2 4" xfId="9449"/>
    <cellStyle name="Normal 11 2 3 3" xfId="9450"/>
    <cellStyle name="Normal 11 2 3 3 2" xfId="9451"/>
    <cellStyle name="Normal 11 2 3 4" xfId="9452"/>
    <cellStyle name="Normal 11 2 3 4 2" xfId="9453"/>
    <cellStyle name="Normal 11 2 3 4 3" xfId="9454"/>
    <cellStyle name="Normal 11 2 3 5" xfId="9455"/>
    <cellStyle name="Normal 11 2 3 6" xfId="9456"/>
    <cellStyle name="Normal 11 2 3 7" xfId="9457"/>
    <cellStyle name="Normal 11 2 4" xfId="9458"/>
    <cellStyle name="Normal 11 2 4 2" xfId="9459"/>
    <cellStyle name="Normal 11 2 4 2 2" xfId="9460"/>
    <cellStyle name="Normal 11 2 4 2 3" xfId="9461"/>
    <cellStyle name="Normal 11 2 4 3" xfId="9462"/>
    <cellStyle name="Normal 11 2 4 4" xfId="9463"/>
    <cellStyle name="Normal 11 2 4 5" xfId="9464"/>
    <cellStyle name="Normal 11 2 5" xfId="9465"/>
    <cellStyle name="Normal 11 2 5 2" xfId="9466"/>
    <cellStyle name="Normal 11 3" xfId="9467"/>
    <cellStyle name="Normal 11 3 2" xfId="9468"/>
    <cellStyle name="Normal 11 3 2 2" xfId="9469"/>
    <cellStyle name="Normal 11 3 3" xfId="9470"/>
    <cellStyle name="Normal 11 3 4" xfId="9471"/>
    <cellStyle name="Normal 11 3 4 2" xfId="9472"/>
    <cellStyle name="Normal 11 3 4 2 2" xfId="9473"/>
    <cellStyle name="Normal 11 3 4 2 3" xfId="9474"/>
    <cellStyle name="Normal 11 3 4 3" xfId="9475"/>
    <cellStyle name="Normal 11 3 4 4" xfId="9476"/>
    <cellStyle name="Normal 11 3 5" xfId="9477"/>
    <cellStyle name="Normal 11 3 6" xfId="9478"/>
    <cellStyle name="Normal 11 4" xfId="9479"/>
    <cellStyle name="Normal 11 4 2" xfId="9480"/>
    <cellStyle name="Normal 11 4 2 2" xfId="9481"/>
    <cellStyle name="Normal 11 4 2 2 2" xfId="9482"/>
    <cellStyle name="Normal 11 4 2 2 3" xfId="9483"/>
    <cellStyle name="Normal 11 4 2 3" xfId="9484"/>
    <cellStyle name="Normal 11 4 2 4" xfId="9485"/>
    <cellStyle name="Normal 11 5" xfId="9486"/>
    <cellStyle name="Normal 11 5 2" xfId="9487"/>
    <cellStyle name="Normal 11 6" xfId="9488"/>
    <cellStyle name="Normal 11 7" xfId="9489"/>
    <cellStyle name="Normal 11 7 2" xfId="9490"/>
    <cellStyle name="Normal 11 7 2 2" xfId="9491"/>
    <cellStyle name="Normal 11 7 2 2 2" xfId="9492"/>
    <cellStyle name="Normal 11 7 2 2 3" xfId="9493"/>
    <cellStyle name="Normal 11 7 2 3" xfId="9494"/>
    <cellStyle name="Normal 11 7 2 4" xfId="9495"/>
    <cellStyle name="Normal 11 7 3" xfId="9496"/>
    <cellStyle name="Normal 11 7 4" xfId="9497"/>
    <cellStyle name="Normal 11 7 4 2" xfId="9498"/>
    <cellStyle name="Normal 11 7 4 3" xfId="9499"/>
    <cellStyle name="Normal 11 7 5" xfId="9500"/>
    <cellStyle name="Normal 11 7 6" xfId="9501"/>
    <cellStyle name="Normal 11 8" xfId="9502"/>
    <cellStyle name="Normal 11 8 2" xfId="9503"/>
    <cellStyle name="Normal 11 9" xfId="9504"/>
    <cellStyle name="Normal 110" xfId="9505"/>
    <cellStyle name="Normal 110 2" xfId="9506"/>
    <cellStyle name="Normal 111" xfId="9507"/>
    <cellStyle name="Normal 111 2" xfId="9508"/>
    <cellStyle name="Normal 112" xfId="9509"/>
    <cellStyle name="Normal 112 2" xfId="9510"/>
    <cellStyle name="Normal 113" xfId="9511"/>
    <cellStyle name="Normal 114" xfId="9512"/>
    <cellStyle name="Normal 114 2" xfId="9513"/>
    <cellStyle name="Normal 115" xfId="9514"/>
    <cellStyle name="Normal 115 2" xfId="9515"/>
    <cellStyle name="Normal 116" xfId="9516"/>
    <cellStyle name="Normal 117" xfId="9517"/>
    <cellStyle name="Normal 118" xfId="9518"/>
    <cellStyle name="Normal 119" xfId="9519"/>
    <cellStyle name="Normal 12" xfId="9520"/>
    <cellStyle name="Normal 12 10" xfId="9521"/>
    <cellStyle name="Normal 12 11" xfId="9522"/>
    <cellStyle name="Normal 12 12" xfId="9523"/>
    <cellStyle name="Normal 12 13" xfId="9524"/>
    <cellStyle name="Normal 12 14" xfId="9525"/>
    <cellStyle name="Normal 12 15" xfId="9526"/>
    <cellStyle name="Normal 12 16" xfId="9527"/>
    <cellStyle name="Normal 12 2" xfId="9528"/>
    <cellStyle name="Normal 12 2 2" xfId="9529"/>
    <cellStyle name="Normal 12 2 3" xfId="9530"/>
    <cellStyle name="Normal 12 2 4" xfId="9531"/>
    <cellStyle name="Normal 12 2 5" xfId="9532"/>
    <cellStyle name="Normal 12 2 6" xfId="9533"/>
    <cellStyle name="Normal 12 2 7" xfId="9534"/>
    <cellStyle name="Normal 12 3" xfId="9535"/>
    <cellStyle name="Normal 12 3 2" xfId="9536"/>
    <cellStyle name="Normal 12 3 3" xfId="9537"/>
    <cellStyle name="Normal 12 3 4" xfId="9538"/>
    <cellStyle name="Normal 12 3 5" xfId="9539"/>
    <cellStyle name="Normal 12 3 6" xfId="9540"/>
    <cellStyle name="Normal 12 3 7" xfId="9541"/>
    <cellStyle name="Normal 12 4" xfId="9542"/>
    <cellStyle name="Normal 12 4 2" xfId="9543"/>
    <cellStyle name="Normal 12 4 2 2" xfId="9544"/>
    <cellStyle name="Normal 12 4 3" xfId="9545"/>
    <cellStyle name="Normal 12 4 4" xfId="9546"/>
    <cellStyle name="Normal 12 5" xfId="9547"/>
    <cellStyle name="Normal 12 6" xfId="9548"/>
    <cellStyle name="Normal 12 7" xfId="9549"/>
    <cellStyle name="Normal 12 8" xfId="9550"/>
    <cellStyle name="Normal 12 9" xfId="9551"/>
    <cellStyle name="Normal 120" xfId="9552"/>
    <cellStyle name="Normal 121" xfId="9553"/>
    <cellStyle name="Normal 122" xfId="9554"/>
    <cellStyle name="Normal 123" xfId="9555"/>
    <cellStyle name="Normal 124" xfId="9556"/>
    <cellStyle name="Normal 125" xfId="9557"/>
    <cellStyle name="Normal 126" xfId="9558"/>
    <cellStyle name="Normal 127" xfId="9559"/>
    <cellStyle name="Normal 127 2" xfId="9560"/>
    <cellStyle name="Normal 128" xfId="9561"/>
    <cellStyle name="Normal 129" xfId="9562"/>
    <cellStyle name="Normal 13" xfId="9563"/>
    <cellStyle name="Normal 13 10" xfId="9564"/>
    <cellStyle name="Normal 13 11" xfId="9565"/>
    <cellStyle name="Normal 13 12" xfId="9566"/>
    <cellStyle name="Normal 13 13" xfId="9567"/>
    <cellStyle name="Normal 13 14" xfId="9568"/>
    <cellStyle name="Normal 13 2" xfId="9569"/>
    <cellStyle name="Normal 13 2 2" xfId="9570"/>
    <cellStyle name="Normal 13 2 2 2" xfId="9571"/>
    <cellStyle name="Normal 13 2 3" xfId="9572"/>
    <cellStyle name="Normal 13 2 3 2" xfId="9573"/>
    <cellStyle name="Normal 13 2 3 2 2" xfId="9574"/>
    <cellStyle name="Normal 13 2 3 2 3" xfId="9575"/>
    <cellStyle name="Normal 13 2 3 3" xfId="9576"/>
    <cellStyle name="Normal 13 2 3 4" xfId="9577"/>
    <cellStyle name="Normal 13 2 4" xfId="9578"/>
    <cellStyle name="Normal 13 2 5" xfId="9579"/>
    <cellStyle name="Normal 13 2 6" xfId="9580"/>
    <cellStyle name="Normal 13 2 7" xfId="9581"/>
    <cellStyle name="Normal 13 3" xfId="9582"/>
    <cellStyle name="Normal 13 3 2" xfId="9583"/>
    <cellStyle name="Normal 13 3 2 2" xfId="9584"/>
    <cellStyle name="Normal 13 3 2 2 2" xfId="9585"/>
    <cellStyle name="Normal 13 3 2 2 3" xfId="9586"/>
    <cellStyle name="Normal 13 3 2 3" xfId="9587"/>
    <cellStyle name="Normal 13 3 2 4" xfId="9588"/>
    <cellStyle name="Normal 13 3 3" xfId="9589"/>
    <cellStyle name="Normal 13 3 4" xfId="9590"/>
    <cellStyle name="Normal 13 3 4 2" xfId="9591"/>
    <cellStyle name="Normal 13 3 4 3" xfId="9592"/>
    <cellStyle name="Normal 13 3 5" xfId="9593"/>
    <cellStyle name="Normal 13 3 6" xfId="9594"/>
    <cellStyle name="Normal 13 3 7" xfId="9595"/>
    <cellStyle name="Normal 13 4" xfId="9596"/>
    <cellStyle name="Normal 13 4 2" xfId="9597"/>
    <cellStyle name="Normal 13 4 3" xfId="9598"/>
    <cellStyle name="Normal 13 4 4" xfId="9599"/>
    <cellStyle name="Normal 13 5" xfId="9600"/>
    <cellStyle name="Normal 13 5 2" xfId="9601"/>
    <cellStyle name="Normal 13 5 2 2" xfId="9602"/>
    <cellStyle name="Normal 13 5 3" xfId="9603"/>
    <cellStyle name="Normal 13 5 4" xfId="9604"/>
    <cellStyle name="Normal 13 6" xfId="9605"/>
    <cellStyle name="Normal 13 6 2" xfId="9606"/>
    <cellStyle name="Normal 13 7" xfId="9607"/>
    <cellStyle name="Normal 13 8" xfId="9608"/>
    <cellStyle name="Normal 13 9" xfId="9609"/>
    <cellStyle name="Normal 130" xfId="9610"/>
    <cellStyle name="Normal 131" xfId="9611"/>
    <cellStyle name="Normal 132" xfId="9612"/>
    <cellStyle name="Normal 132 2" xfId="9613"/>
    <cellStyle name="Normal 133" xfId="9614"/>
    <cellStyle name="Normal 134" xfId="9615"/>
    <cellStyle name="Normal 135" xfId="9616"/>
    <cellStyle name="Normal 136" xfId="9617"/>
    <cellStyle name="Normal 137" xfId="9618"/>
    <cellStyle name="Normal 138" xfId="9619"/>
    <cellStyle name="Normal 139" xfId="9620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9659"/>
    <cellStyle name="Normal 142" xfId="9660"/>
    <cellStyle name="Normal 143" xfId="9661"/>
    <cellStyle name="Normal 144" xfId="9662"/>
    <cellStyle name="Normal 145" xfId="9663"/>
    <cellStyle name="Normal 146" xfId="2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4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5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1609" TargetMode="External"/><Relationship Id="rId2" Type="http://schemas.openxmlformats.org/officeDocument/2006/relationships/hyperlink" Target="http://contracts.delaware.gov/contracts_detail.asp?i=1609" TargetMode="External"/><Relationship Id="rId1" Type="http://schemas.openxmlformats.org/officeDocument/2006/relationships/hyperlink" Target="http://contracts.delaware.gov/contracts_detail.asp?i=90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tracts.delaware.gov/contracts_detail.asp?i=16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13" sqref="D13"/>
    </sheetView>
  </sheetViews>
  <sheetFormatPr defaultRowHeight="15"/>
  <cols>
    <col min="1" max="1" width="16.28515625" bestFit="1" customWidth="1"/>
    <col min="2" max="2" width="27.140625" bestFit="1" customWidth="1"/>
    <col min="3" max="3" width="54.140625" bestFit="1" customWidth="1"/>
    <col min="4" max="4" width="46.5703125" bestFit="1" customWidth="1"/>
    <col min="5" max="5" width="11.140625" customWidth="1"/>
    <col min="6" max="6" width="14.28515625" customWidth="1"/>
    <col min="7" max="7" width="11.42578125" customWidth="1"/>
    <col min="10" max="10" width="11.28515625" customWidth="1"/>
    <col min="11" max="11" width="10.5703125" style="62" customWidth="1"/>
    <col min="12" max="12" width="11.85546875" style="63" bestFit="1" customWidth="1"/>
    <col min="13" max="13" width="13.7109375" style="64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 s="25" customFormat="1" ht="15" customHeight="1">
      <c r="A7" s="20" t="s">
        <v>16</v>
      </c>
      <c r="B7" s="20" t="s">
        <v>17</v>
      </c>
      <c r="C7" s="21" t="s">
        <v>18</v>
      </c>
      <c r="D7" s="22" t="s">
        <v>19</v>
      </c>
      <c r="E7" s="22">
        <v>400000</v>
      </c>
      <c r="F7" s="22">
        <v>46101600</v>
      </c>
      <c r="G7" s="22" t="s">
        <v>20</v>
      </c>
      <c r="H7" s="22">
        <v>17</v>
      </c>
      <c r="I7" s="22" t="s">
        <v>21</v>
      </c>
      <c r="J7" s="22">
        <v>60</v>
      </c>
      <c r="K7" s="23">
        <v>16.32</v>
      </c>
      <c r="L7" s="23">
        <v>979.2</v>
      </c>
      <c r="M7" s="24">
        <v>41091</v>
      </c>
    </row>
    <row r="8" spans="1:13" s="25" customFormat="1" ht="15" customHeight="1">
      <c r="A8" s="20" t="s">
        <v>16</v>
      </c>
      <c r="B8" s="20" t="s">
        <v>17</v>
      </c>
      <c r="C8" s="20" t="s">
        <v>22</v>
      </c>
      <c r="D8" s="22" t="s">
        <v>23</v>
      </c>
      <c r="E8" s="22">
        <v>900101</v>
      </c>
      <c r="F8" s="22">
        <v>46101600</v>
      </c>
      <c r="G8" s="22" t="s">
        <v>24</v>
      </c>
      <c r="H8" s="22">
        <v>94</v>
      </c>
      <c r="I8" s="22" t="s">
        <v>21</v>
      </c>
      <c r="J8" s="22">
        <v>500</v>
      </c>
      <c r="K8" s="23">
        <v>15.69</v>
      </c>
      <c r="L8" s="23">
        <v>7845</v>
      </c>
      <c r="M8" s="24">
        <v>41091</v>
      </c>
    </row>
    <row r="9" spans="1:13" s="25" customFormat="1" ht="15" customHeight="1">
      <c r="A9" s="20" t="s">
        <v>16</v>
      </c>
      <c r="B9" s="20" t="s">
        <v>17</v>
      </c>
      <c r="C9" s="21" t="s">
        <v>18</v>
      </c>
      <c r="D9" s="22" t="s">
        <v>25</v>
      </c>
      <c r="E9" s="26">
        <v>400000</v>
      </c>
      <c r="F9" s="22">
        <v>46101600</v>
      </c>
      <c r="G9" s="22" t="s">
        <v>26</v>
      </c>
      <c r="H9" s="22">
        <v>57</v>
      </c>
      <c r="I9" s="22" t="s">
        <v>21</v>
      </c>
      <c r="J9" s="22">
        <v>100</v>
      </c>
      <c r="K9" s="23">
        <v>14.76</v>
      </c>
      <c r="L9" s="23">
        <v>1476</v>
      </c>
      <c r="M9" s="24">
        <v>41091</v>
      </c>
    </row>
    <row r="10" spans="1:13" s="25" customFormat="1" ht="15" customHeight="1">
      <c r="A10" s="20" t="s">
        <v>16</v>
      </c>
      <c r="B10" s="20" t="s">
        <v>17</v>
      </c>
      <c r="C10" s="21" t="s">
        <v>18</v>
      </c>
      <c r="D10" s="22" t="s">
        <v>27</v>
      </c>
      <c r="E10" s="26">
        <v>400000</v>
      </c>
      <c r="F10" s="22">
        <v>46101600</v>
      </c>
      <c r="G10" s="22" t="s">
        <v>28</v>
      </c>
      <c r="H10" s="22">
        <v>99</v>
      </c>
      <c r="I10" s="22" t="s">
        <v>21</v>
      </c>
      <c r="J10" s="22">
        <v>20</v>
      </c>
      <c r="K10" s="23">
        <v>13.78</v>
      </c>
      <c r="L10" s="23">
        <v>275.59999999999997</v>
      </c>
      <c r="M10" s="24">
        <v>41091</v>
      </c>
    </row>
    <row r="11" spans="1:13" s="25" customFormat="1" ht="15" customHeight="1">
      <c r="A11" s="20" t="s">
        <v>16</v>
      </c>
      <c r="B11" s="20" t="s">
        <v>17</v>
      </c>
      <c r="C11" s="21" t="s">
        <v>18</v>
      </c>
      <c r="D11" s="22" t="s">
        <v>27</v>
      </c>
      <c r="E11" s="26">
        <v>400000</v>
      </c>
      <c r="F11" s="22">
        <v>46101600</v>
      </c>
      <c r="G11" s="22" t="s">
        <v>24</v>
      </c>
      <c r="H11" s="22">
        <v>94</v>
      </c>
      <c r="I11" s="22" t="s">
        <v>21</v>
      </c>
      <c r="J11" s="22">
        <v>100</v>
      </c>
      <c r="K11" s="23">
        <v>19.3</v>
      </c>
      <c r="L11" s="23">
        <v>1930</v>
      </c>
      <c r="M11" s="24">
        <v>41091</v>
      </c>
    </row>
    <row r="12" spans="1:13" s="25" customFormat="1" ht="15" customHeight="1">
      <c r="A12" s="20" t="s">
        <v>16</v>
      </c>
      <c r="B12" s="20" t="s">
        <v>17</v>
      </c>
      <c r="C12" s="21" t="s">
        <v>18</v>
      </c>
      <c r="D12" s="22" t="s">
        <v>27</v>
      </c>
      <c r="E12" s="26">
        <v>400000</v>
      </c>
      <c r="F12" s="22">
        <v>46101600</v>
      </c>
      <c r="G12" s="22" t="s">
        <v>29</v>
      </c>
      <c r="H12" s="22">
        <v>24</v>
      </c>
      <c r="I12" s="22" t="s">
        <v>21</v>
      </c>
      <c r="J12" s="22">
        <v>60</v>
      </c>
      <c r="K12" s="23">
        <v>10.210000000000001</v>
      </c>
      <c r="L12" s="23">
        <v>612.6</v>
      </c>
      <c r="M12" s="24">
        <v>41091</v>
      </c>
    </row>
    <row r="13" spans="1:13" s="25" customFormat="1" ht="15" customHeight="1">
      <c r="A13" s="20" t="s">
        <v>16</v>
      </c>
      <c r="B13" s="20" t="s">
        <v>17</v>
      </c>
      <c r="C13" s="21" t="s">
        <v>18</v>
      </c>
      <c r="D13" s="22" t="s">
        <v>27</v>
      </c>
      <c r="E13" s="26">
        <v>400000</v>
      </c>
      <c r="F13" s="22">
        <v>46101600</v>
      </c>
      <c r="G13" s="22" t="s">
        <v>20</v>
      </c>
      <c r="H13" s="22">
        <v>17</v>
      </c>
      <c r="I13" s="22" t="s">
        <v>21</v>
      </c>
      <c r="J13" s="22">
        <v>60</v>
      </c>
      <c r="K13" s="23">
        <v>16.32</v>
      </c>
      <c r="L13" s="23">
        <v>979.2</v>
      </c>
      <c r="M13" s="24">
        <v>41091</v>
      </c>
    </row>
    <row r="14" spans="1:13" s="25" customFormat="1" ht="15" customHeight="1">
      <c r="A14" s="20" t="s">
        <v>16</v>
      </c>
      <c r="B14" s="20" t="s">
        <v>17</v>
      </c>
      <c r="C14" s="21" t="s">
        <v>18</v>
      </c>
      <c r="D14" s="22" t="s">
        <v>27</v>
      </c>
      <c r="E14" s="26">
        <v>400000</v>
      </c>
      <c r="F14" s="22">
        <v>46101600</v>
      </c>
      <c r="G14" s="22" t="s">
        <v>30</v>
      </c>
      <c r="H14" s="22">
        <v>104</v>
      </c>
      <c r="I14" s="22" t="s">
        <v>21</v>
      </c>
      <c r="J14" s="22">
        <v>20</v>
      </c>
      <c r="K14" s="23">
        <v>25.5</v>
      </c>
      <c r="L14" s="23">
        <v>510</v>
      </c>
      <c r="M14" s="24">
        <v>41091</v>
      </c>
    </row>
    <row r="15" spans="1:13" s="25" customFormat="1" ht="15" customHeight="1">
      <c r="A15" s="20" t="s">
        <v>16</v>
      </c>
      <c r="B15" s="20" t="s">
        <v>17</v>
      </c>
      <c r="C15" s="27" t="s">
        <v>31</v>
      </c>
      <c r="D15" s="27" t="s">
        <v>32</v>
      </c>
      <c r="E15" s="22" t="s">
        <v>33</v>
      </c>
      <c r="F15" s="22">
        <v>46101600</v>
      </c>
      <c r="G15" s="22" t="s">
        <v>28</v>
      </c>
      <c r="H15" s="22">
        <v>99</v>
      </c>
      <c r="I15" s="22" t="s">
        <v>21</v>
      </c>
      <c r="J15" s="22">
        <v>20</v>
      </c>
      <c r="K15" s="23">
        <v>13.78</v>
      </c>
      <c r="L15" s="23">
        <v>275.59999999999997</v>
      </c>
      <c r="M15" s="24">
        <v>41091</v>
      </c>
    </row>
    <row r="16" spans="1:13" s="25" customFormat="1" ht="15" customHeight="1">
      <c r="A16" s="20" t="s">
        <v>16</v>
      </c>
      <c r="B16" s="20" t="s">
        <v>17</v>
      </c>
      <c r="C16" s="22" t="s">
        <v>34</v>
      </c>
      <c r="D16" s="27" t="s">
        <v>32</v>
      </c>
      <c r="E16" s="22" t="s">
        <v>33</v>
      </c>
      <c r="F16" s="22">
        <v>46101600</v>
      </c>
      <c r="G16" s="22" t="s">
        <v>35</v>
      </c>
      <c r="H16" s="22">
        <v>28</v>
      </c>
      <c r="I16" s="22" t="s">
        <v>21</v>
      </c>
      <c r="J16" s="22">
        <v>40</v>
      </c>
      <c r="K16" s="23">
        <v>8.41</v>
      </c>
      <c r="L16" s="23">
        <v>336.4</v>
      </c>
      <c r="M16" s="24">
        <v>41091</v>
      </c>
    </row>
    <row r="17" spans="1:13" s="25" customFormat="1" ht="15" customHeight="1">
      <c r="A17" s="20" t="s">
        <v>16</v>
      </c>
      <c r="B17" s="20" t="s">
        <v>17</v>
      </c>
      <c r="C17" s="22" t="s">
        <v>36</v>
      </c>
      <c r="D17" s="27" t="s">
        <v>32</v>
      </c>
      <c r="E17" s="22" t="s">
        <v>33</v>
      </c>
      <c r="F17" s="22">
        <v>46101600</v>
      </c>
      <c r="G17" s="22" t="s">
        <v>37</v>
      </c>
      <c r="H17" s="22">
        <v>91</v>
      </c>
      <c r="I17" s="22" t="s">
        <v>21</v>
      </c>
      <c r="J17" s="22">
        <v>1000</v>
      </c>
      <c r="K17" s="23">
        <v>19.13</v>
      </c>
      <c r="L17" s="23">
        <v>19130</v>
      </c>
      <c r="M17" s="24">
        <v>41091</v>
      </c>
    </row>
    <row r="18" spans="1:13" s="25" customFormat="1" ht="15" customHeight="1">
      <c r="A18" s="20" t="s">
        <v>16</v>
      </c>
      <c r="B18" s="20" t="s">
        <v>17</v>
      </c>
      <c r="C18" s="22" t="s">
        <v>38</v>
      </c>
      <c r="D18" s="27" t="s">
        <v>32</v>
      </c>
      <c r="E18" s="22" t="s">
        <v>33</v>
      </c>
      <c r="F18" s="22">
        <v>46101600</v>
      </c>
      <c r="G18" s="22" t="s">
        <v>24</v>
      </c>
      <c r="H18" s="22">
        <v>94</v>
      </c>
      <c r="I18" s="22" t="s">
        <v>21</v>
      </c>
      <c r="J18" s="22">
        <v>80</v>
      </c>
      <c r="K18" s="23">
        <v>19.3</v>
      </c>
      <c r="L18" s="23">
        <v>1544</v>
      </c>
      <c r="M18" s="24">
        <v>41091</v>
      </c>
    </row>
    <row r="19" spans="1:13" s="25" customFormat="1" ht="15" customHeight="1">
      <c r="A19" s="20" t="s">
        <v>16</v>
      </c>
      <c r="B19" s="20" t="s">
        <v>17</v>
      </c>
      <c r="C19" s="22" t="s">
        <v>36</v>
      </c>
      <c r="D19" s="27" t="s">
        <v>32</v>
      </c>
      <c r="E19" s="22" t="s">
        <v>33</v>
      </c>
      <c r="F19" s="22">
        <v>46101600</v>
      </c>
      <c r="G19" s="22" t="s">
        <v>39</v>
      </c>
      <c r="H19" s="22">
        <v>11</v>
      </c>
      <c r="I19" s="22" t="s">
        <v>21</v>
      </c>
      <c r="J19" s="22">
        <v>100</v>
      </c>
      <c r="K19" s="23">
        <v>13.01</v>
      </c>
      <c r="L19" s="23">
        <v>1301</v>
      </c>
      <c r="M19" s="24">
        <v>41091</v>
      </c>
    </row>
    <row r="20" spans="1:13" s="25" customFormat="1" ht="15" customHeight="1">
      <c r="A20" s="20" t="s">
        <v>16</v>
      </c>
      <c r="B20" s="20" t="s">
        <v>17</v>
      </c>
      <c r="C20" s="22" t="s">
        <v>36</v>
      </c>
      <c r="D20" s="27" t="s">
        <v>32</v>
      </c>
      <c r="E20" s="22" t="s">
        <v>33</v>
      </c>
      <c r="F20" s="22">
        <v>46101600</v>
      </c>
      <c r="G20" s="22" t="s">
        <v>40</v>
      </c>
      <c r="H20" s="22">
        <v>10</v>
      </c>
      <c r="I20" s="22" t="s">
        <v>21</v>
      </c>
      <c r="J20" s="22">
        <v>600</v>
      </c>
      <c r="K20" s="23">
        <v>19.98</v>
      </c>
      <c r="L20" s="23">
        <v>11988</v>
      </c>
      <c r="M20" s="24">
        <v>41091</v>
      </c>
    </row>
    <row r="21" spans="1:13" s="25" customFormat="1" ht="15" customHeight="1">
      <c r="A21" s="20" t="s">
        <v>16</v>
      </c>
      <c r="B21" s="20" t="s">
        <v>17</v>
      </c>
      <c r="C21" s="22" t="s">
        <v>41</v>
      </c>
      <c r="D21" s="27" t="s">
        <v>32</v>
      </c>
      <c r="E21" s="22" t="s">
        <v>33</v>
      </c>
      <c r="F21" s="22">
        <v>46101600</v>
      </c>
      <c r="G21" s="22" t="s">
        <v>35</v>
      </c>
      <c r="H21" s="22">
        <v>28</v>
      </c>
      <c r="I21" s="22" t="s">
        <v>21</v>
      </c>
      <c r="J21" s="22">
        <v>180</v>
      </c>
      <c r="K21" s="23">
        <v>12.6</v>
      </c>
      <c r="L21" s="23">
        <v>2268</v>
      </c>
      <c r="M21" s="24">
        <v>41091</v>
      </c>
    </row>
    <row r="22" spans="1:13" s="25" customFormat="1" ht="15" customHeight="1">
      <c r="A22" s="20" t="s">
        <v>16</v>
      </c>
      <c r="B22" s="20" t="s">
        <v>17</v>
      </c>
      <c r="C22" s="22" t="s">
        <v>36</v>
      </c>
      <c r="D22" s="27" t="s">
        <v>32</v>
      </c>
      <c r="E22" s="22" t="s">
        <v>33</v>
      </c>
      <c r="F22" s="22">
        <v>46101600</v>
      </c>
      <c r="G22" s="22" t="s">
        <v>30</v>
      </c>
      <c r="H22" s="22">
        <v>104</v>
      </c>
      <c r="I22" s="22" t="s">
        <v>21</v>
      </c>
      <c r="J22" s="22">
        <v>20</v>
      </c>
      <c r="K22" s="23">
        <v>25.5</v>
      </c>
      <c r="L22" s="23">
        <v>510</v>
      </c>
      <c r="M22" s="24">
        <v>41091</v>
      </c>
    </row>
    <row r="23" spans="1:13" s="25" customFormat="1" ht="15" customHeight="1">
      <c r="A23" s="20" t="s">
        <v>16</v>
      </c>
      <c r="B23" s="20" t="s">
        <v>17</v>
      </c>
      <c r="C23" s="22" t="s">
        <v>42</v>
      </c>
      <c r="D23" s="27" t="s">
        <v>32</v>
      </c>
      <c r="E23" s="22" t="s">
        <v>33</v>
      </c>
      <c r="F23" s="22">
        <v>46101600</v>
      </c>
      <c r="G23" s="22" t="s">
        <v>30</v>
      </c>
      <c r="H23" s="22">
        <v>104</v>
      </c>
      <c r="I23" s="22" t="s">
        <v>21</v>
      </c>
      <c r="J23" s="22">
        <v>20</v>
      </c>
      <c r="K23" s="23">
        <v>25.5</v>
      </c>
      <c r="L23" s="23">
        <v>510</v>
      </c>
      <c r="M23" s="24">
        <v>41091</v>
      </c>
    </row>
    <row r="24" spans="1:13" s="25" customFormat="1" ht="15" customHeight="1">
      <c r="A24" s="20" t="s">
        <v>16</v>
      </c>
      <c r="B24" s="20" t="s">
        <v>17</v>
      </c>
      <c r="C24" s="22" t="s">
        <v>42</v>
      </c>
      <c r="D24" s="27" t="s">
        <v>32</v>
      </c>
      <c r="E24" s="22" t="s">
        <v>33</v>
      </c>
      <c r="F24" s="22">
        <v>46101600</v>
      </c>
      <c r="G24" s="22" t="s">
        <v>30</v>
      </c>
      <c r="H24" s="22">
        <v>104</v>
      </c>
      <c r="I24" s="22" t="s">
        <v>21</v>
      </c>
      <c r="J24" s="22">
        <v>20</v>
      </c>
      <c r="K24" s="23">
        <v>25.5</v>
      </c>
      <c r="L24" s="23">
        <v>510</v>
      </c>
      <c r="M24" s="24">
        <v>41091</v>
      </c>
    </row>
    <row r="25" spans="1:13" s="25" customFormat="1" ht="15" customHeight="1">
      <c r="A25" s="20" t="s">
        <v>16</v>
      </c>
      <c r="B25" s="20" t="s">
        <v>17</v>
      </c>
      <c r="C25" s="22" t="s">
        <v>43</v>
      </c>
      <c r="D25" s="27" t="s">
        <v>32</v>
      </c>
      <c r="E25" s="22" t="s">
        <v>33</v>
      </c>
      <c r="F25" s="22">
        <v>46101600</v>
      </c>
      <c r="G25" s="22" t="s">
        <v>24</v>
      </c>
      <c r="H25" s="22">
        <v>94</v>
      </c>
      <c r="I25" s="22" t="s">
        <v>21</v>
      </c>
      <c r="J25" s="22">
        <v>1</v>
      </c>
      <c r="K25" s="23">
        <v>19.3</v>
      </c>
      <c r="L25" s="23">
        <v>19.3</v>
      </c>
      <c r="M25" s="24">
        <v>41122</v>
      </c>
    </row>
    <row r="26" spans="1:13" s="25" customFormat="1" ht="15" customHeight="1">
      <c r="A26" s="20" t="s">
        <v>16</v>
      </c>
      <c r="B26" s="20" t="s">
        <v>17</v>
      </c>
      <c r="C26" s="27" t="s">
        <v>44</v>
      </c>
      <c r="D26" s="27" t="s">
        <v>32</v>
      </c>
      <c r="E26" s="22" t="s">
        <v>33</v>
      </c>
      <c r="F26" s="22">
        <v>46101600</v>
      </c>
      <c r="G26" s="22" t="s">
        <v>29</v>
      </c>
      <c r="H26" s="22">
        <v>24</v>
      </c>
      <c r="I26" s="22" t="s">
        <v>21</v>
      </c>
      <c r="J26" s="22">
        <v>200</v>
      </c>
      <c r="K26" s="23">
        <v>10.210000000000001</v>
      </c>
      <c r="L26" s="23">
        <v>2042.0000000000002</v>
      </c>
      <c r="M26" s="24">
        <v>41122</v>
      </c>
    </row>
    <row r="27" spans="1:13" s="25" customFormat="1" ht="15" customHeight="1">
      <c r="A27" s="20" t="s">
        <v>16</v>
      </c>
      <c r="B27" s="20" t="s">
        <v>17</v>
      </c>
      <c r="C27" s="22" t="s">
        <v>43</v>
      </c>
      <c r="D27" s="27" t="s">
        <v>32</v>
      </c>
      <c r="E27" s="22" t="s">
        <v>33</v>
      </c>
      <c r="F27" s="22">
        <v>46101600</v>
      </c>
      <c r="G27" s="22" t="s">
        <v>24</v>
      </c>
      <c r="H27" s="22">
        <v>94</v>
      </c>
      <c r="I27" s="22" t="s">
        <v>21</v>
      </c>
      <c r="J27" s="22">
        <v>-1</v>
      </c>
      <c r="K27" s="23">
        <v>19.3</v>
      </c>
      <c r="L27" s="23">
        <v>-19.3</v>
      </c>
      <c r="M27" s="24">
        <v>41122</v>
      </c>
    </row>
    <row r="28" spans="1:13" s="25" customFormat="1" ht="15" customHeight="1">
      <c r="A28" s="20" t="s">
        <v>16</v>
      </c>
      <c r="B28" s="20" t="s">
        <v>17</v>
      </c>
      <c r="C28" s="22" t="s">
        <v>43</v>
      </c>
      <c r="D28" s="27" t="s">
        <v>32</v>
      </c>
      <c r="E28" s="22" t="s">
        <v>33</v>
      </c>
      <c r="F28" s="22">
        <v>46101600</v>
      </c>
      <c r="G28" s="22" t="s">
        <v>45</v>
      </c>
      <c r="H28" s="22">
        <v>94</v>
      </c>
      <c r="I28" s="22" t="s">
        <v>21</v>
      </c>
      <c r="J28" s="22">
        <v>1</v>
      </c>
      <c r="K28" s="23">
        <v>386</v>
      </c>
      <c r="L28" s="23">
        <v>386</v>
      </c>
      <c r="M28" s="24">
        <v>41122</v>
      </c>
    </row>
    <row r="29" spans="1:13" s="25" customFormat="1" ht="15" customHeight="1">
      <c r="A29" s="20" t="s">
        <v>16</v>
      </c>
      <c r="B29" s="20" t="s">
        <v>17</v>
      </c>
      <c r="C29" s="22" t="s">
        <v>46</v>
      </c>
      <c r="D29" s="27" t="s">
        <v>32</v>
      </c>
      <c r="E29" s="22" t="s">
        <v>33</v>
      </c>
      <c r="F29" s="22">
        <v>46101600</v>
      </c>
      <c r="G29" s="22" t="s">
        <v>47</v>
      </c>
      <c r="H29" s="22">
        <v>65</v>
      </c>
      <c r="I29" s="22" t="s">
        <v>21</v>
      </c>
      <c r="J29" s="22">
        <v>400</v>
      </c>
      <c r="K29" s="23">
        <v>1.9524999999999999</v>
      </c>
      <c r="L29" s="23">
        <v>781</v>
      </c>
      <c r="M29" s="24">
        <v>41122</v>
      </c>
    </row>
    <row r="30" spans="1:13" s="25" customFormat="1" ht="15" customHeight="1">
      <c r="A30" s="20" t="s">
        <v>16</v>
      </c>
      <c r="B30" s="20" t="s">
        <v>17</v>
      </c>
      <c r="C30" s="22" t="s">
        <v>31</v>
      </c>
      <c r="D30" s="27" t="s">
        <v>32</v>
      </c>
      <c r="E30" s="22" t="s">
        <v>33</v>
      </c>
      <c r="F30" s="22">
        <v>46101600</v>
      </c>
      <c r="G30" s="22" t="s">
        <v>48</v>
      </c>
      <c r="H30" s="22">
        <v>93</v>
      </c>
      <c r="I30" s="22" t="s">
        <v>21</v>
      </c>
      <c r="J30" s="22">
        <v>80</v>
      </c>
      <c r="K30" s="23">
        <v>22.45</v>
      </c>
      <c r="L30" s="23">
        <v>1796</v>
      </c>
      <c r="M30" s="24">
        <v>41122</v>
      </c>
    </row>
    <row r="31" spans="1:13" s="25" customFormat="1" ht="15" customHeight="1">
      <c r="A31" s="20" t="s">
        <v>16</v>
      </c>
      <c r="B31" s="20" t="s">
        <v>17</v>
      </c>
      <c r="C31" s="22" t="s">
        <v>31</v>
      </c>
      <c r="D31" s="27" t="s">
        <v>32</v>
      </c>
      <c r="E31" s="22" t="s">
        <v>33</v>
      </c>
      <c r="F31" s="22">
        <v>46101600</v>
      </c>
      <c r="G31" s="22" t="s">
        <v>49</v>
      </c>
      <c r="H31" s="22">
        <v>29</v>
      </c>
      <c r="I31" s="22" t="s">
        <v>21</v>
      </c>
      <c r="J31" s="22">
        <v>20</v>
      </c>
      <c r="K31" s="23">
        <v>18.21</v>
      </c>
      <c r="L31" s="23">
        <v>364.20000000000005</v>
      </c>
      <c r="M31" s="24">
        <v>41122</v>
      </c>
    </row>
    <row r="32" spans="1:13" s="25" customFormat="1" ht="15" customHeight="1">
      <c r="A32" s="20" t="s">
        <v>16</v>
      </c>
      <c r="B32" s="20" t="s">
        <v>17</v>
      </c>
      <c r="C32" s="22" t="s">
        <v>31</v>
      </c>
      <c r="D32" s="27" t="s">
        <v>32</v>
      </c>
      <c r="E32" s="22" t="s">
        <v>33</v>
      </c>
      <c r="F32" s="22">
        <v>46101600</v>
      </c>
      <c r="G32" s="22" t="s">
        <v>26</v>
      </c>
      <c r="H32" s="22">
        <v>28</v>
      </c>
      <c r="I32" s="22" t="s">
        <v>21</v>
      </c>
      <c r="J32" s="22">
        <v>20</v>
      </c>
      <c r="K32" s="23">
        <v>14.76</v>
      </c>
      <c r="L32" s="23">
        <v>295.2</v>
      </c>
      <c r="M32" s="24">
        <v>41122</v>
      </c>
    </row>
    <row r="33" spans="1:13" s="25" customFormat="1" ht="15" customHeight="1">
      <c r="A33" s="20" t="s">
        <v>16</v>
      </c>
      <c r="B33" s="20" t="s">
        <v>17</v>
      </c>
      <c r="C33" s="22" t="s">
        <v>44</v>
      </c>
      <c r="D33" s="27" t="s">
        <v>32</v>
      </c>
      <c r="E33" s="22" t="s">
        <v>33</v>
      </c>
      <c r="F33" s="22">
        <v>46101600</v>
      </c>
      <c r="G33" s="22" t="s">
        <v>29</v>
      </c>
      <c r="H33" s="22">
        <v>24</v>
      </c>
      <c r="I33" s="22" t="s">
        <v>21</v>
      </c>
      <c r="J33" s="22">
        <v>340</v>
      </c>
      <c r="K33" s="23">
        <v>10.210000000000001</v>
      </c>
      <c r="L33" s="23">
        <v>3471.4</v>
      </c>
      <c r="M33" s="24">
        <v>41122</v>
      </c>
    </row>
    <row r="34" spans="1:13" s="25" customFormat="1" ht="15" customHeight="1">
      <c r="A34" s="20" t="s">
        <v>16</v>
      </c>
      <c r="B34" s="20" t="s">
        <v>17</v>
      </c>
      <c r="C34" s="22" t="s">
        <v>44</v>
      </c>
      <c r="D34" s="27" t="s">
        <v>32</v>
      </c>
      <c r="E34" s="22" t="s">
        <v>33</v>
      </c>
      <c r="F34" s="22">
        <v>46101600</v>
      </c>
      <c r="G34" s="22" t="s">
        <v>20</v>
      </c>
      <c r="H34" s="22">
        <v>17</v>
      </c>
      <c r="I34" s="22" t="s">
        <v>21</v>
      </c>
      <c r="J34" s="22">
        <v>20</v>
      </c>
      <c r="K34" s="23">
        <v>16.32</v>
      </c>
      <c r="L34" s="23">
        <v>326.39999999999998</v>
      </c>
      <c r="M34" s="24">
        <v>41122</v>
      </c>
    </row>
    <row r="35" spans="1:13" s="25" customFormat="1" ht="15" customHeight="1">
      <c r="A35" s="20" t="s">
        <v>16</v>
      </c>
      <c r="B35" s="20" t="s">
        <v>17</v>
      </c>
      <c r="C35" s="22" t="s">
        <v>36</v>
      </c>
      <c r="D35" s="27" t="s">
        <v>32</v>
      </c>
      <c r="E35" s="22" t="s">
        <v>33</v>
      </c>
      <c r="F35" s="22">
        <v>46101600</v>
      </c>
      <c r="G35" s="22" t="s">
        <v>24</v>
      </c>
      <c r="H35" s="22">
        <v>94</v>
      </c>
      <c r="I35" s="22" t="s">
        <v>21</v>
      </c>
      <c r="J35" s="22">
        <v>120</v>
      </c>
      <c r="K35" s="23">
        <v>19.303000000000001</v>
      </c>
      <c r="L35" s="23">
        <v>2316.36</v>
      </c>
      <c r="M35" s="24">
        <v>41122</v>
      </c>
    </row>
    <row r="36" spans="1:13" s="25" customFormat="1" ht="15" customHeight="1">
      <c r="A36" s="20" t="s">
        <v>16</v>
      </c>
      <c r="B36" s="20" t="s">
        <v>17</v>
      </c>
      <c r="C36" s="22" t="s">
        <v>50</v>
      </c>
      <c r="D36" s="22" t="s">
        <v>51</v>
      </c>
      <c r="E36" s="22">
        <v>150101</v>
      </c>
      <c r="F36" s="22" t="s">
        <v>20</v>
      </c>
      <c r="G36" s="22">
        <v>17</v>
      </c>
      <c r="H36" s="22" t="s">
        <v>21</v>
      </c>
      <c r="I36" s="22">
        <v>40</v>
      </c>
      <c r="J36" s="23">
        <v>16.32</v>
      </c>
      <c r="K36" s="23">
        <v>652.79999999999995</v>
      </c>
      <c r="L36" s="28">
        <f t="shared" ref="L36:L99" si="0">K36*J36</f>
        <v>10653.696</v>
      </c>
      <c r="M36" s="24">
        <v>41153</v>
      </c>
    </row>
    <row r="37" spans="1:13" s="25" customFormat="1" ht="15" customHeight="1">
      <c r="A37" s="20" t="s">
        <v>16</v>
      </c>
      <c r="B37" s="20" t="s">
        <v>17</v>
      </c>
      <c r="C37" s="20" t="s">
        <v>52</v>
      </c>
      <c r="D37" s="20" t="s">
        <v>53</v>
      </c>
      <c r="E37" s="20">
        <v>450210</v>
      </c>
      <c r="F37" s="22" t="s">
        <v>54</v>
      </c>
      <c r="G37" s="22">
        <v>4</v>
      </c>
      <c r="H37" s="22" t="s">
        <v>21</v>
      </c>
      <c r="I37" s="22">
        <v>20</v>
      </c>
      <c r="J37" s="23">
        <v>15.145</v>
      </c>
      <c r="K37" s="23">
        <v>302.89999999999998</v>
      </c>
      <c r="L37" s="28">
        <f t="shared" si="0"/>
        <v>4587.4204999999993</v>
      </c>
      <c r="M37" s="24">
        <v>41153</v>
      </c>
    </row>
    <row r="38" spans="1:13" s="25" customFormat="1" ht="15" customHeight="1">
      <c r="A38" s="20" t="s">
        <v>16</v>
      </c>
      <c r="B38" s="20" t="s">
        <v>17</v>
      </c>
      <c r="C38" s="20" t="s">
        <v>52</v>
      </c>
      <c r="D38" s="20" t="s">
        <v>53</v>
      </c>
      <c r="E38" s="20">
        <v>450210</v>
      </c>
      <c r="F38" s="22" t="s">
        <v>29</v>
      </c>
      <c r="G38" s="22">
        <v>24</v>
      </c>
      <c r="H38" s="22" t="s">
        <v>21</v>
      </c>
      <c r="I38" s="22">
        <v>200</v>
      </c>
      <c r="J38" s="23">
        <v>10.208</v>
      </c>
      <c r="K38" s="23">
        <v>2041.6000000000001</v>
      </c>
      <c r="L38" s="28">
        <f t="shared" si="0"/>
        <v>20840.652800000003</v>
      </c>
      <c r="M38" s="24">
        <v>41153</v>
      </c>
    </row>
    <row r="39" spans="1:13" s="25" customFormat="1" ht="15" customHeight="1">
      <c r="A39" s="20" t="s">
        <v>16</v>
      </c>
      <c r="B39" s="20" t="s">
        <v>17</v>
      </c>
      <c r="C39" s="20" t="s">
        <v>52</v>
      </c>
      <c r="D39" s="20" t="s">
        <v>53</v>
      </c>
      <c r="E39" s="20">
        <v>450210</v>
      </c>
      <c r="F39" s="22" t="s">
        <v>20</v>
      </c>
      <c r="G39" s="22">
        <v>17</v>
      </c>
      <c r="H39" s="22" t="s">
        <v>21</v>
      </c>
      <c r="I39" s="22">
        <v>40</v>
      </c>
      <c r="J39" s="23">
        <v>16.317</v>
      </c>
      <c r="K39" s="23">
        <v>652.68000000000006</v>
      </c>
      <c r="L39" s="28">
        <f t="shared" si="0"/>
        <v>10649.779560000001</v>
      </c>
      <c r="M39" s="24">
        <v>41153</v>
      </c>
    </row>
    <row r="40" spans="1:13" s="25" customFormat="1" ht="15" customHeight="1">
      <c r="A40" s="20" t="s">
        <v>16</v>
      </c>
      <c r="B40" s="20" t="s">
        <v>17</v>
      </c>
      <c r="C40" s="20" t="s">
        <v>52</v>
      </c>
      <c r="D40" s="20" t="s">
        <v>53</v>
      </c>
      <c r="E40" s="20">
        <v>450210</v>
      </c>
      <c r="F40" s="22" t="s">
        <v>55</v>
      </c>
      <c r="G40" s="22">
        <v>6</v>
      </c>
      <c r="H40" s="22" t="s">
        <v>21</v>
      </c>
      <c r="I40" s="22">
        <v>10</v>
      </c>
      <c r="J40" s="23">
        <v>9.1479999999999997</v>
      </c>
      <c r="K40" s="23">
        <v>91.47999999999999</v>
      </c>
      <c r="L40" s="28">
        <f t="shared" si="0"/>
        <v>836.85903999999982</v>
      </c>
      <c r="M40" s="24">
        <v>41153</v>
      </c>
    </row>
    <row r="41" spans="1:13" s="25" customFormat="1" ht="15" customHeight="1">
      <c r="A41" s="20" t="s">
        <v>16</v>
      </c>
      <c r="B41" s="20" t="s">
        <v>17</v>
      </c>
      <c r="C41" s="20" t="s">
        <v>52</v>
      </c>
      <c r="D41" s="20" t="s">
        <v>53</v>
      </c>
      <c r="E41" s="20">
        <v>450210</v>
      </c>
      <c r="F41" s="22" t="s">
        <v>56</v>
      </c>
      <c r="G41" s="22">
        <v>77</v>
      </c>
      <c r="H41" s="22" t="s">
        <v>21</v>
      </c>
      <c r="I41" s="22">
        <v>200</v>
      </c>
      <c r="J41" s="23">
        <v>1.64</v>
      </c>
      <c r="K41" s="23">
        <v>328</v>
      </c>
      <c r="L41" s="28">
        <f t="shared" si="0"/>
        <v>537.91999999999996</v>
      </c>
      <c r="M41" s="24">
        <v>41153</v>
      </c>
    </row>
    <row r="42" spans="1:13" s="25" customFormat="1" ht="15" customHeight="1">
      <c r="A42" s="20" t="s">
        <v>16</v>
      </c>
      <c r="B42" s="20" t="s">
        <v>17</v>
      </c>
      <c r="C42" s="20" t="s">
        <v>52</v>
      </c>
      <c r="D42" s="20" t="s">
        <v>53</v>
      </c>
      <c r="E42" s="20">
        <v>450210</v>
      </c>
      <c r="F42" s="22" t="s">
        <v>57</v>
      </c>
      <c r="G42" s="22">
        <v>56</v>
      </c>
      <c r="H42" s="22" t="s">
        <v>21</v>
      </c>
      <c r="I42" s="22">
        <v>50</v>
      </c>
      <c r="J42" s="23">
        <v>12.77</v>
      </c>
      <c r="K42" s="23">
        <v>638.5</v>
      </c>
      <c r="L42" s="28">
        <f t="shared" si="0"/>
        <v>8153.6449999999995</v>
      </c>
      <c r="M42" s="24">
        <v>41153</v>
      </c>
    </row>
    <row r="43" spans="1:13" s="25" customFormat="1" ht="15" customHeight="1">
      <c r="A43" s="20" t="s">
        <v>16</v>
      </c>
      <c r="B43" s="20" t="s">
        <v>17</v>
      </c>
      <c r="C43" s="20" t="s">
        <v>52</v>
      </c>
      <c r="D43" s="22" t="s">
        <v>58</v>
      </c>
      <c r="E43" s="22">
        <v>450410</v>
      </c>
      <c r="F43" s="22" t="s">
        <v>59</v>
      </c>
      <c r="G43" s="22">
        <v>94</v>
      </c>
      <c r="H43" s="22" t="s">
        <v>21</v>
      </c>
      <c r="I43" s="22">
        <v>80</v>
      </c>
      <c r="J43" s="23">
        <v>19.303000000000001</v>
      </c>
      <c r="K43" s="23">
        <v>1544.24</v>
      </c>
      <c r="L43" s="28">
        <f t="shared" si="0"/>
        <v>29808.46472</v>
      </c>
      <c r="M43" s="24">
        <v>41153</v>
      </c>
    </row>
    <row r="44" spans="1:13" s="25" customFormat="1" ht="15" customHeight="1">
      <c r="A44" s="20" t="s">
        <v>16</v>
      </c>
      <c r="B44" s="20" t="s">
        <v>17</v>
      </c>
      <c r="C44" s="20" t="s">
        <v>22</v>
      </c>
      <c r="D44" s="22" t="s">
        <v>23</v>
      </c>
      <c r="E44" s="22">
        <v>900101</v>
      </c>
      <c r="F44" s="22" t="s">
        <v>60</v>
      </c>
      <c r="G44" s="22">
        <v>95</v>
      </c>
      <c r="H44" s="22" t="s">
        <v>21</v>
      </c>
      <c r="I44" s="22">
        <v>90</v>
      </c>
      <c r="J44" s="23">
        <v>8.1199999999999992</v>
      </c>
      <c r="K44" s="23">
        <v>730.8</v>
      </c>
      <c r="L44" s="28">
        <f t="shared" si="0"/>
        <v>5934.0959999999986</v>
      </c>
      <c r="M44" s="24">
        <v>41153</v>
      </c>
    </row>
    <row r="45" spans="1:13" s="25" customFormat="1" ht="15" customHeight="1">
      <c r="A45" s="20" t="s">
        <v>16</v>
      </c>
      <c r="B45" s="20" t="s">
        <v>17</v>
      </c>
      <c r="C45" s="20" t="s">
        <v>22</v>
      </c>
      <c r="D45" s="22" t="s">
        <v>23</v>
      </c>
      <c r="E45" s="22">
        <v>900101</v>
      </c>
      <c r="F45" s="22" t="s">
        <v>60</v>
      </c>
      <c r="G45" s="22">
        <v>95</v>
      </c>
      <c r="H45" s="22" t="s">
        <v>21</v>
      </c>
      <c r="I45" s="22">
        <v>10</v>
      </c>
      <c r="J45" s="23">
        <v>8.1199999999999992</v>
      </c>
      <c r="K45" s="23">
        <v>81.199999999999989</v>
      </c>
      <c r="L45" s="28">
        <f t="shared" si="0"/>
        <v>659.34399999999982</v>
      </c>
      <c r="M45" s="24">
        <v>41153</v>
      </c>
    </row>
    <row r="46" spans="1:13" s="25" customFormat="1" ht="15" customHeight="1">
      <c r="A46" s="20" t="s">
        <v>16</v>
      </c>
      <c r="B46" s="20" t="s">
        <v>17</v>
      </c>
      <c r="C46" s="20" t="s">
        <v>22</v>
      </c>
      <c r="D46" s="22" t="s">
        <v>23</v>
      </c>
      <c r="E46" s="22">
        <v>900101</v>
      </c>
      <c r="F46" s="22" t="s">
        <v>60</v>
      </c>
      <c r="G46" s="22">
        <v>95</v>
      </c>
      <c r="H46" s="22" t="s">
        <v>21</v>
      </c>
      <c r="I46" s="22">
        <v>515</v>
      </c>
      <c r="J46" s="23">
        <v>8.1199999999999992</v>
      </c>
      <c r="K46" s="23">
        <v>4181.7999999999993</v>
      </c>
      <c r="L46" s="28">
        <f t="shared" si="0"/>
        <v>33956.215999999993</v>
      </c>
      <c r="M46" s="24">
        <v>41153</v>
      </c>
    </row>
    <row r="47" spans="1:13" s="25" customFormat="1" ht="15" customHeight="1">
      <c r="A47" s="20" t="s">
        <v>16</v>
      </c>
      <c r="B47" s="20" t="s">
        <v>17</v>
      </c>
      <c r="C47" s="20" t="s">
        <v>22</v>
      </c>
      <c r="D47" s="22" t="s">
        <v>23</v>
      </c>
      <c r="E47" s="22">
        <v>900101</v>
      </c>
      <c r="F47" s="22" t="s">
        <v>60</v>
      </c>
      <c r="G47" s="22">
        <v>95</v>
      </c>
      <c r="H47" s="22" t="s">
        <v>21</v>
      </c>
      <c r="I47" s="22">
        <v>735</v>
      </c>
      <c r="J47" s="23">
        <v>8.1199999999999992</v>
      </c>
      <c r="K47" s="23">
        <v>5968.2</v>
      </c>
      <c r="L47" s="28">
        <f t="shared" si="0"/>
        <v>48461.783999999992</v>
      </c>
      <c r="M47" s="24">
        <v>41153</v>
      </c>
    </row>
    <row r="48" spans="1:13" s="25" customFormat="1" ht="15" customHeight="1">
      <c r="A48" s="20" t="s">
        <v>16</v>
      </c>
      <c r="B48" s="20" t="s">
        <v>17</v>
      </c>
      <c r="C48" s="20" t="s">
        <v>61</v>
      </c>
      <c r="D48" s="22" t="s">
        <v>62</v>
      </c>
      <c r="E48" s="22" t="s">
        <v>63</v>
      </c>
      <c r="F48" s="22" t="s">
        <v>20</v>
      </c>
      <c r="G48" s="22">
        <v>17</v>
      </c>
      <c r="H48" s="22" t="s">
        <v>21</v>
      </c>
      <c r="I48" s="22">
        <v>60</v>
      </c>
      <c r="J48" s="23">
        <v>16.317</v>
      </c>
      <c r="K48" s="23">
        <v>979.02</v>
      </c>
      <c r="L48" s="28">
        <f t="shared" si="0"/>
        <v>15974.66934</v>
      </c>
      <c r="M48" s="24">
        <v>41153</v>
      </c>
    </row>
    <row r="49" spans="1:13" s="25" customFormat="1" ht="15" customHeight="1">
      <c r="A49" s="20" t="s">
        <v>16</v>
      </c>
      <c r="B49" s="20" t="s">
        <v>17</v>
      </c>
      <c r="C49" s="21" t="s">
        <v>18</v>
      </c>
      <c r="D49" s="22" t="s">
        <v>27</v>
      </c>
      <c r="E49" s="29" t="s">
        <v>64</v>
      </c>
      <c r="F49" s="22" t="s">
        <v>60</v>
      </c>
      <c r="G49" s="22">
        <v>95</v>
      </c>
      <c r="H49" s="22" t="s">
        <v>21</v>
      </c>
      <c r="I49" s="22">
        <v>500</v>
      </c>
      <c r="J49" s="23">
        <v>9.35</v>
      </c>
      <c r="K49" s="23">
        <v>4675</v>
      </c>
      <c r="L49" s="28">
        <f t="shared" si="0"/>
        <v>43711.25</v>
      </c>
      <c r="M49" s="24">
        <v>41153</v>
      </c>
    </row>
    <row r="50" spans="1:13" s="25" customFormat="1" ht="15" customHeight="1">
      <c r="A50" s="20" t="s">
        <v>16</v>
      </c>
      <c r="B50" s="20" t="s">
        <v>17</v>
      </c>
      <c r="C50" s="21" t="s">
        <v>18</v>
      </c>
      <c r="D50" s="22" t="s">
        <v>65</v>
      </c>
      <c r="E50" s="29" t="s">
        <v>66</v>
      </c>
      <c r="F50" s="22" t="s">
        <v>29</v>
      </c>
      <c r="G50" s="22">
        <v>24</v>
      </c>
      <c r="H50" s="22" t="s">
        <v>21</v>
      </c>
      <c r="I50" s="22">
        <v>100</v>
      </c>
      <c r="J50" s="23">
        <v>10.208</v>
      </c>
      <c r="K50" s="23">
        <v>1020.8000000000001</v>
      </c>
      <c r="L50" s="28">
        <f t="shared" si="0"/>
        <v>10420.326400000002</v>
      </c>
      <c r="M50" s="24">
        <v>41153</v>
      </c>
    </row>
    <row r="51" spans="1:13" s="25" customFormat="1" ht="15" customHeight="1">
      <c r="A51" s="20" t="s">
        <v>16</v>
      </c>
      <c r="B51" s="20" t="s">
        <v>17</v>
      </c>
      <c r="C51" s="22" t="s">
        <v>38</v>
      </c>
      <c r="D51" s="22" t="s">
        <v>32</v>
      </c>
      <c r="E51" s="22" t="s">
        <v>33</v>
      </c>
      <c r="F51" s="22" t="s">
        <v>24</v>
      </c>
      <c r="G51" s="22">
        <v>94</v>
      </c>
      <c r="H51" s="22" t="s">
        <v>21</v>
      </c>
      <c r="I51" s="22">
        <v>-60</v>
      </c>
      <c r="J51" s="23">
        <v>19.3</v>
      </c>
      <c r="K51" s="23">
        <v>-1158</v>
      </c>
      <c r="L51" s="28">
        <f t="shared" si="0"/>
        <v>-22349.4</v>
      </c>
      <c r="M51" s="24">
        <v>41153</v>
      </c>
    </row>
    <row r="52" spans="1:13" s="25" customFormat="1" ht="15" customHeight="1">
      <c r="A52" s="20" t="s">
        <v>16</v>
      </c>
      <c r="B52" s="20" t="s">
        <v>17</v>
      </c>
      <c r="C52" s="22" t="s">
        <v>67</v>
      </c>
      <c r="D52" s="22" t="s">
        <v>32</v>
      </c>
      <c r="E52" s="22" t="s">
        <v>33</v>
      </c>
      <c r="F52" s="22" t="s">
        <v>59</v>
      </c>
      <c r="G52" s="22">
        <v>91</v>
      </c>
      <c r="H52" s="22" t="s">
        <v>21</v>
      </c>
      <c r="I52" s="22">
        <v>100</v>
      </c>
      <c r="J52" s="23">
        <v>19.125</v>
      </c>
      <c r="K52" s="23">
        <v>1912.5</v>
      </c>
      <c r="L52" s="28">
        <f t="shared" si="0"/>
        <v>36576.5625</v>
      </c>
      <c r="M52" s="24">
        <v>41153</v>
      </c>
    </row>
    <row r="53" spans="1:13" s="25" customFormat="1" ht="15" customHeight="1">
      <c r="A53" s="20" t="s">
        <v>16</v>
      </c>
      <c r="B53" s="20" t="s">
        <v>17</v>
      </c>
      <c r="C53" s="22" t="s">
        <v>67</v>
      </c>
      <c r="D53" s="22" t="s">
        <v>32</v>
      </c>
      <c r="E53" s="22" t="s">
        <v>33</v>
      </c>
      <c r="F53" s="22" t="s">
        <v>68</v>
      </c>
      <c r="G53" s="22">
        <v>13</v>
      </c>
      <c r="H53" s="22" t="s">
        <v>21</v>
      </c>
      <c r="I53" s="22">
        <v>560</v>
      </c>
      <c r="J53" s="23">
        <v>12.442</v>
      </c>
      <c r="K53" s="23">
        <v>6967.52</v>
      </c>
      <c r="L53" s="28">
        <f t="shared" si="0"/>
        <v>86689.88384000001</v>
      </c>
      <c r="M53" s="24">
        <v>41153</v>
      </c>
    </row>
    <row r="54" spans="1:13" s="25" customFormat="1" ht="15" customHeight="1">
      <c r="A54" s="20" t="s">
        <v>16</v>
      </c>
      <c r="B54" s="20" t="s">
        <v>17</v>
      </c>
      <c r="C54" s="22" t="s">
        <v>36</v>
      </c>
      <c r="D54" s="22" t="s">
        <v>32</v>
      </c>
      <c r="E54" s="22" t="s">
        <v>33</v>
      </c>
      <c r="F54" s="22" t="s">
        <v>69</v>
      </c>
      <c r="G54" s="22">
        <v>50</v>
      </c>
      <c r="H54" s="22" t="s">
        <v>21</v>
      </c>
      <c r="I54" s="22">
        <v>3750</v>
      </c>
      <c r="J54" s="23">
        <v>5.83</v>
      </c>
      <c r="K54" s="23">
        <v>21862.5</v>
      </c>
      <c r="L54" s="28">
        <f t="shared" si="0"/>
        <v>127458.375</v>
      </c>
      <c r="M54" s="24">
        <v>41153</v>
      </c>
    </row>
    <row r="55" spans="1:13" s="25" customFormat="1" ht="15" customHeight="1">
      <c r="A55" s="20" t="s">
        <v>16</v>
      </c>
      <c r="B55" s="20" t="s">
        <v>17</v>
      </c>
      <c r="C55" s="22" t="s">
        <v>46</v>
      </c>
      <c r="D55" s="22" t="s">
        <v>32</v>
      </c>
      <c r="E55" s="22" t="s">
        <v>33</v>
      </c>
      <c r="F55" s="22" t="s">
        <v>70</v>
      </c>
      <c r="G55" s="22">
        <v>66</v>
      </c>
      <c r="H55" s="22" t="s">
        <v>21</v>
      </c>
      <c r="I55" s="22">
        <v>400</v>
      </c>
      <c r="J55" s="23">
        <v>2.1175000000000002</v>
      </c>
      <c r="K55" s="23">
        <v>847.00000000000011</v>
      </c>
      <c r="L55" s="28">
        <f t="shared" si="0"/>
        <v>1793.5225000000003</v>
      </c>
      <c r="M55" s="24">
        <v>41153</v>
      </c>
    </row>
    <row r="56" spans="1:13" s="25" customFormat="1" ht="15" customHeight="1">
      <c r="A56" s="20" t="s">
        <v>16</v>
      </c>
      <c r="B56" s="20" t="s">
        <v>17</v>
      </c>
      <c r="C56" s="22" t="s">
        <v>46</v>
      </c>
      <c r="D56" s="22" t="s">
        <v>32</v>
      </c>
      <c r="E56" s="22" t="s">
        <v>33</v>
      </c>
      <c r="F56" s="22" t="s">
        <v>59</v>
      </c>
      <c r="G56" s="22">
        <v>94</v>
      </c>
      <c r="H56" s="22" t="s">
        <v>21</v>
      </c>
      <c r="I56" s="22">
        <v>800</v>
      </c>
      <c r="J56" s="23">
        <v>19.303000000000001</v>
      </c>
      <c r="K56" s="23">
        <v>15442.400000000001</v>
      </c>
      <c r="L56" s="28">
        <f t="shared" si="0"/>
        <v>298084.64720000006</v>
      </c>
      <c r="M56" s="24">
        <v>41153</v>
      </c>
    </row>
    <row r="57" spans="1:13" s="25" customFormat="1" ht="15" customHeight="1">
      <c r="A57" s="20" t="s">
        <v>16</v>
      </c>
      <c r="B57" s="20" t="s">
        <v>17</v>
      </c>
      <c r="C57" s="22" t="s">
        <v>46</v>
      </c>
      <c r="D57" s="22" t="s">
        <v>32</v>
      </c>
      <c r="E57" s="22" t="s">
        <v>33</v>
      </c>
      <c r="F57" s="22" t="s">
        <v>71</v>
      </c>
      <c r="G57" s="22">
        <v>24</v>
      </c>
      <c r="H57" s="22" t="s">
        <v>21</v>
      </c>
      <c r="I57" s="22">
        <v>60</v>
      </c>
      <c r="J57" s="23">
        <v>10.208</v>
      </c>
      <c r="K57" s="23">
        <v>612.48</v>
      </c>
      <c r="L57" s="28">
        <f t="shared" si="0"/>
        <v>6252.1958400000003</v>
      </c>
      <c r="M57" s="24">
        <v>41153</v>
      </c>
    </row>
    <row r="58" spans="1:13" s="25" customFormat="1" ht="15" customHeight="1">
      <c r="A58" s="20" t="s">
        <v>16</v>
      </c>
      <c r="B58" s="20" t="s">
        <v>17</v>
      </c>
      <c r="C58" s="22" t="s">
        <v>72</v>
      </c>
      <c r="D58" s="22" t="s">
        <v>32</v>
      </c>
      <c r="E58" s="22" t="s">
        <v>33</v>
      </c>
      <c r="F58" s="22" t="s">
        <v>70</v>
      </c>
      <c r="G58" s="22">
        <v>66</v>
      </c>
      <c r="H58" s="22" t="s">
        <v>21</v>
      </c>
      <c r="I58" s="22">
        <v>14</v>
      </c>
      <c r="J58" s="23">
        <v>2.1178571428000001</v>
      </c>
      <c r="K58" s="23">
        <v>29.649999999200002</v>
      </c>
      <c r="L58" s="28">
        <f t="shared" si="0"/>
        <v>62.79446428232572</v>
      </c>
      <c r="M58" s="24">
        <v>41153</v>
      </c>
    </row>
    <row r="59" spans="1:13" s="25" customFormat="1" ht="15" customHeight="1">
      <c r="A59" s="20" t="s">
        <v>16</v>
      </c>
      <c r="B59" s="20" t="s">
        <v>17</v>
      </c>
      <c r="C59" s="22" t="s">
        <v>72</v>
      </c>
      <c r="D59" s="22" t="s">
        <v>32</v>
      </c>
      <c r="E59" s="22" t="s">
        <v>33</v>
      </c>
      <c r="F59" s="22" t="s">
        <v>56</v>
      </c>
      <c r="G59" s="22">
        <v>77</v>
      </c>
      <c r="H59" s="22" t="s">
        <v>21</v>
      </c>
      <c r="I59" s="22">
        <v>14</v>
      </c>
      <c r="J59" s="23">
        <v>1.9978571427999998</v>
      </c>
      <c r="K59" s="23">
        <v>27.969999999199999</v>
      </c>
      <c r="L59" s="28">
        <f t="shared" si="0"/>
        <v>55.880064282517708</v>
      </c>
      <c r="M59" s="24">
        <v>41153</v>
      </c>
    </row>
    <row r="60" spans="1:13" s="25" customFormat="1" ht="15" customHeight="1">
      <c r="A60" s="20" t="s">
        <v>16</v>
      </c>
      <c r="B60" s="20" t="s">
        <v>17</v>
      </c>
      <c r="C60" s="22" t="s">
        <v>43</v>
      </c>
      <c r="D60" s="22" t="s">
        <v>32</v>
      </c>
      <c r="E60" s="22" t="s">
        <v>33</v>
      </c>
      <c r="F60" s="22" t="s">
        <v>20</v>
      </c>
      <c r="G60" s="22">
        <v>17</v>
      </c>
      <c r="H60" s="22" t="s">
        <v>21</v>
      </c>
      <c r="I60" s="22">
        <v>8</v>
      </c>
      <c r="J60" s="23">
        <v>16.32</v>
      </c>
      <c r="K60" s="23">
        <v>130.56</v>
      </c>
      <c r="L60" s="28">
        <f t="shared" si="0"/>
        <v>2130.7392</v>
      </c>
      <c r="M60" s="24">
        <v>41153</v>
      </c>
    </row>
    <row r="61" spans="1:13" s="25" customFormat="1" ht="15" customHeight="1">
      <c r="A61" s="20" t="s">
        <v>16</v>
      </c>
      <c r="B61" s="20" t="s">
        <v>17</v>
      </c>
      <c r="C61" s="22" t="s">
        <v>73</v>
      </c>
      <c r="D61" s="22" t="s">
        <v>32</v>
      </c>
      <c r="E61" s="22" t="s">
        <v>33</v>
      </c>
      <c r="F61" s="22" t="s">
        <v>30</v>
      </c>
      <c r="G61" s="22">
        <v>104</v>
      </c>
      <c r="H61" s="22" t="s">
        <v>21</v>
      </c>
      <c r="I61" s="22">
        <v>20</v>
      </c>
      <c r="J61" s="23">
        <v>25.5</v>
      </c>
      <c r="K61" s="23">
        <v>510</v>
      </c>
      <c r="L61" s="28">
        <f t="shared" si="0"/>
        <v>13005</v>
      </c>
      <c r="M61" s="24">
        <v>41153</v>
      </c>
    </row>
    <row r="62" spans="1:13" s="25" customFormat="1" ht="15" customHeight="1">
      <c r="A62" s="20" t="s">
        <v>16</v>
      </c>
      <c r="B62" s="20" t="s">
        <v>17</v>
      </c>
      <c r="C62" s="22" t="s">
        <v>73</v>
      </c>
      <c r="D62" s="22" t="s">
        <v>32</v>
      </c>
      <c r="E62" s="22" t="s">
        <v>33</v>
      </c>
      <c r="F62" s="22" t="s">
        <v>74</v>
      </c>
      <c r="G62" s="22">
        <v>103</v>
      </c>
      <c r="H62" s="22" t="s">
        <v>21</v>
      </c>
      <c r="I62" s="22">
        <v>10</v>
      </c>
      <c r="J62" s="23">
        <v>54.87</v>
      </c>
      <c r="K62" s="23">
        <v>548.69999999999993</v>
      </c>
      <c r="L62" s="28">
        <f t="shared" si="0"/>
        <v>30107.168999999994</v>
      </c>
      <c r="M62" s="24">
        <v>41153</v>
      </c>
    </row>
    <row r="63" spans="1:13" s="25" customFormat="1" ht="15" customHeight="1">
      <c r="A63" s="20" t="s">
        <v>16</v>
      </c>
      <c r="B63" s="20" t="s">
        <v>17</v>
      </c>
      <c r="C63" s="22" t="s">
        <v>75</v>
      </c>
      <c r="D63" s="22" t="s">
        <v>32</v>
      </c>
      <c r="E63" s="22" t="s">
        <v>33</v>
      </c>
      <c r="F63" s="22" t="s">
        <v>30</v>
      </c>
      <c r="G63" s="22">
        <v>104</v>
      </c>
      <c r="H63" s="22" t="s">
        <v>21</v>
      </c>
      <c r="I63" s="22">
        <v>60</v>
      </c>
      <c r="J63" s="23">
        <v>25.5</v>
      </c>
      <c r="K63" s="23">
        <v>1530</v>
      </c>
      <c r="L63" s="28">
        <f t="shared" si="0"/>
        <v>39015</v>
      </c>
      <c r="M63" s="24">
        <v>41153</v>
      </c>
    </row>
    <row r="64" spans="1:13" s="25" customFormat="1" ht="15" customHeight="1">
      <c r="A64" s="20" t="s">
        <v>16</v>
      </c>
      <c r="B64" s="20" t="s">
        <v>17</v>
      </c>
      <c r="C64" s="22" t="s">
        <v>75</v>
      </c>
      <c r="D64" s="22" t="s">
        <v>32</v>
      </c>
      <c r="E64" s="22" t="s">
        <v>33</v>
      </c>
      <c r="F64" s="22" t="s">
        <v>30</v>
      </c>
      <c r="G64" s="22">
        <v>104</v>
      </c>
      <c r="H64" s="22" t="s">
        <v>21</v>
      </c>
      <c r="I64" s="22">
        <v>40</v>
      </c>
      <c r="J64" s="23">
        <v>25.5</v>
      </c>
      <c r="K64" s="23">
        <v>1020</v>
      </c>
      <c r="L64" s="28">
        <f t="shared" si="0"/>
        <v>26010</v>
      </c>
      <c r="M64" s="24">
        <v>41153</v>
      </c>
    </row>
    <row r="65" spans="1:13" s="25" customFormat="1" ht="15" customHeight="1">
      <c r="A65" s="20" t="s">
        <v>16</v>
      </c>
      <c r="B65" s="20" t="s">
        <v>17</v>
      </c>
      <c r="C65" s="22" t="s">
        <v>76</v>
      </c>
      <c r="D65" s="22" t="s">
        <v>32</v>
      </c>
      <c r="E65" s="22" t="s">
        <v>33</v>
      </c>
      <c r="F65" s="22" t="s">
        <v>57</v>
      </c>
      <c r="G65" s="22">
        <v>56</v>
      </c>
      <c r="H65" s="22" t="s">
        <v>21</v>
      </c>
      <c r="I65" s="22">
        <v>100</v>
      </c>
      <c r="J65" s="23">
        <v>12.77</v>
      </c>
      <c r="K65" s="23">
        <v>1277</v>
      </c>
      <c r="L65" s="28">
        <f t="shared" si="0"/>
        <v>16307.289999999999</v>
      </c>
      <c r="M65" s="24">
        <v>41153</v>
      </c>
    </row>
    <row r="66" spans="1:13" s="25" customFormat="1" ht="15" customHeight="1">
      <c r="A66" s="20" t="s">
        <v>16</v>
      </c>
      <c r="B66" s="20" t="s">
        <v>17</v>
      </c>
      <c r="C66" s="22" t="s">
        <v>76</v>
      </c>
      <c r="D66" s="22" t="s">
        <v>32</v>
      </c>
      <c r="E66" s="22" t="s">
        <v>33</v>
      </c>
      <c r="F66" s="22" t="s">
        <v>24</v>
      </c>
      <c r="G66" s="22">
        <v>94</v>
      </c>
      <c r="H66" s="22" t="s">
        <v>21</v>
      </c>
      <c r="I66" s="22">
        <v>100</v>
      </c>
      <c r="J66" s="23">
        <v>19.303000000000001</v>
      </c>
      <c r="K66" s="23">
        <v>1930.3000000000002</v>
      </c>
      <c r="L66" s="28">
        <f t="shared" si="0"/>
        <v>37260.580900000008</v>
      </c>
      <c r="M66" s="24">
        <v>41153</v>
      </c>
    </row>
    <row r="67" spans="1:13" s="25" customFormat="1" ht="15" customHeight="1">
      <c r="A67" s="20" t="s">
        <v>16</v>
      </c>
      <c r="B67" s="20" t="s">
        <v>17</v>
      </c>
      <c r="C67" s="22" t="s">
        <v>76</v>
      </c>
      <c r="D67" s="22" t="s">
        <v>32</v>
      </c>
      <c r="E67" s="22" t="s">
        <v>33</v>
      </c>
      <c r="F67" s="22" t="s">
        <v>77</v>
      </c>
      <c r="G67" s="22">
        <v>34</v>
      </c>
      <c r="H67" s="22" t="s">
        <v>21</v>
      </c>
      <c r="I67" s="22">
        <v>20</v>
      </c>
      <c r="J67" s="23">
        <v>12.179</v>
      </c>
      <c r="K67" s="23">
        <v>243.58</v>
      </c>
      <c r="L67" s="28">
        <f t="shared" si="0"/>
        <v>2966.5608200000001</v>
      </c>
      <c r="M67" s="24">
        <v>41153</v>
      </c>
    </row>
    <row r="68" spans="1:13" s="25" customFormat="1" ht="15" customHeight="1">
      <c r="A68" s="20" t="s">
        <v>16</v>
      </c>
      <c r="B68" s="20" t="s">
        <v>17</v>
      </c>
      <c r="C68" s="22" t="s">
        <v>76</v>
      </c>
      <c r="D68" s="22" t="s">
        <v>32</v>
      </c>
      <c r="E68" s="22" t="s">
        <v>33</v>
      </c>
      <c r="F68" s="22" t="s">
        <v>29</v>
      </c>
      <c r="G68" s="22">
        <v>24</v>
      </c>
      <c r="H68" s="22" t="s">
        <v>21</v>
      </c>
      <c r="I68" s="22">
        <v>600</v>
      </c>
      <c r="J68" s="23">
        <v>10.208</v>
      </c>
      <c r="K68" s="23">
        <v>6124.8</v>
      </c>
      <c r="L68" s="28">
        <f t="shared" si="0"/>
        <v>62521.958400000003</v>
      </c>
      <c r="M68" s="24">
        <v>41153</v>
      </c>
    </row>
    <row r="69" spans="1:13" s="25" customFormat="1" ht="15" customHeight="1">
      <c r="A69" s="20" t="s">
        <v>16</v>
      </c>
      <c r="B69" s="20" t="s">
        <v>17</v>
      </c>
      <c r="C69" s="27" t="s">
        <v>42</v>
      </c>
      <c r="D69" s="22" t="s">
        <v>32</v>
      </c>
      <c r="E69" s="22" t="s">
        <v>33</v>
      </c>
      <c r="F69" s="22" t="s">
        <v>26</v>
      </c>
      <c r="G69" s="22">
        <v>28</v>
      </c>
      <c r="H69" s="22" t="s">
        <v>21</v>
      </c>
      <c r="I69" s="22">
        <v>600</v>
      </c>
      <c r="J69" s="23">
        <v>12.85</v>
      </c>
      <c r="K69" s="23">
        <v>7710</v>
      </c>
      <c r="L69" s="28">
        <f t="shared" si="0"/>
        <v>99073.5</v>
      </c>
      <c r="M69" s="24">
        <v>41153</v>
      </c>
    </row>
    <row r="70" spans="1:13" s="25" customFormat="1" ht="15" customHeight="1">
      <c r="A70" s="20" t="s">
        <v>16</v>
      </c>
      <c r="B70" s="20" t="s">
        <v>17</v>
      </c>
      <c r="C70" s="22" t="s">
        <v>42</v>
      </c>
      <c r="D70" s="22" t="s">
        <v>32</v>
      </c>
      <c r="E70" s="22" t="s">
        <v>33</v>
      </c>
      <c r="F70" s="22" t="s">
        <v>54</v>
      </c>
      <c r="G70" s="22">
        <v>4</v>
      </c>
      <c r="H70" s="22" t="s">
        <v>21</v>
      </c>
      <c r="I70" s="22">
        <v>20</v>
      </c>
      <c r="J70" s="23">
        <v>14.76</v>
      </c>
      <c r="K70" s="23">
        <v>295.2</v>
      </c>
      <c r="L70" s="28">
        <f t="shared" si="0"/>
        <v>4357.152</v>
      </c>
      <c r="M70" s="24">
        <v>41153</v>
      </c>
    </row>
    <row r="71" spans="1:13" s="25" customFormat="1" ht="15" customHeight="1">
      <c r="A71" s="20" t="s">
        <v>16</v>
      </c>
      <c r="B71" s="20" t="s">
        <v>17</v>
      </c>
      <c r="C71" s="22" t="s">
        <v>42</v>
      </c>
      <c r="D71" s="22" t="s">
        <v>32</v>
      </c>
      <c r="E71" s="22" t="s">
        <v>33</v>
      </c>
      <c r="F71" s="22" t="s">
        <v>55</v>
      </c>
      <c r="G71" s="22">
        <v>6</v>
      </c>
      <c r="H71" s="22" t="s">
        <v>21</v>
      </c>
      <c r="I71" s="22">
        <v>2400</v>
      </c>
      <c r="J71" s="23">
        <v>7.62</v>
      </c>
      <c r="K71" s="23">
        <v>18288</v>
      </c>
      <c r="L71" s="28">
        <f t="shared" si="0"/>
        <v>139354.56</v>
      </c>
      <c r="M71" s="24">
        <v>41153</v>
      </c>
    </row>
    <row r="72" spans="1:13" s="25" customFormat="1" ht="15" customHeight="1">
      <c r="A72" s="20" t="s">
        <v>16</v>
      </c>
      <c r="B72" s="20" t="s">
        <v>17</v>
      </c>
      <c r="C72" s="22" t="s">
        <v>78</v>
      </c>
      <c r="D72" s="22" t="s">
        <v>32</v>
      </c>
      <c r="E72" s="22" t="s">
        <v>33</v>
      </c>
      <c r="F72" s="22" t="s">
        <v>57</v>
      </c>
      <c r="G72" s="22">
        <v>56</v>
      </c>
      <c r="H72" s="22" t="s">
        <v>21</v>
      </c>
      <c r="I72" s="22">
        <v>40</v>
      </c>
      <c r="J72" s="23">
        <v>12.77</v>
      </c>
      <c r="K72" s="23">
        <v>510.79999999999995</v>
      </c>
      <c r="L72" s="28">
        <f t="shared" si="0"/>
        <v>6522.9159999999993</v>
      </c>
      <c r="M72" s="24">
        <v>41153</v>
      </c>
    </row>
    <row r="73" spans="1:13" s="25" customFormat="1" ht="15" customHeight="1">
      <c r="A73" s="20" t="s">
        <v>16</v>
      </c>
      <c r="B73" s="20" t="s">
        <v>17</v>
      </c>
      <c r="C73" s="22" t="s">
        <v>78</v>
      </c>
      <c r="D73" s="22" t="s">
        <v>32</v>
      </c>
      <c r="E73" s="22" t="s">
        <v>33</v>
      </c>
      <c r="F73" s="22" t="s">
        <v>26</v>
      </c>
      <c r="G73" s="22">
        <v>28</v>
      </c>
      <c r="H73" s="22" t="s">
        <v>21</v>
      </c>
      <c r="I73" s="22">
        <v>20</v>
      </c>
      <c r="J73" s="23">
        <v>14.76</v>
      </c>
      <c r="K73" s="23">
        <v>295.2</v>
      </c>
      <c r="L73" s="28">
        <f t="shared" si="0"/>
        <v>4357.152</v>
      </c>
      <c r="M73" s="24">
        <v>41153</v>
      </c>
    </row>
    <row r="74" spans="1:13" s="25" customFormat="1" ht="15" customHeight="1">
      <c r="A74" s="20" t="s">
        <v>16</v>
      </c>
      <c r="B74" s="20" t="s">
        <v>17</v>
      </c>
      <c r="C74" s="22" t="s">
        <v>79</v>
      </c>
      <c r="D74" s="27" t="s">
        <v>32</v>
      </c>
      <c r="E74" s="22" t="s">
        <v>33</v>
      </c>
      <c r="F74" s="22" t="s">
        <v>80</v>
      </c>
      <c r="G74" s="22">
        <v>95</v>
      </c>
      <c r="H74" s="22" t="s">
        <v>21</v>
      </c>
      <c r="I74" s="22">
        <v>50</v>
      </c>
      <c r="J74" s="23">
        <v>9.35</v>
      </c>
      <c r="K74" s="23">
        <v>467.5</v>
      </c>
      <c r="L74" s="28">
        <f t="shared" si="0"/>
        <v>4371.125</v>
      </c>
      <c r="M74" s="24">
        <v>41153</v>
      </c>
    </row>
    <row r="75" spans="1:13" s="25" customFormat="1" ht="15" customHeight="1">
      <c r="A75" s="20" t="s">
        <v>16</v>
      </c>
      <c r="B75" s="20" t="s">
        <v>17</v>
      </c>
      <c r="C75" s="22" t="s">
        <v>81</v>
      </c>
      <c r="D75" s="27" t="s">
        <v>32</v>
      </c>
      <c r="E75" s="22" t="s">
        <v>33</v>
      </c>
      <c r="F75" s="22" t="s">
        <v>26</v>
      </c>
      <c r="G75" s="22">
        <v>28</v>
      </c>
      <c r="H75" s="22" t="s">
        <v>21</v>
      </c>
      <c r="I75" s="22">
        <v>60</v>
      </c>
      <c r="J75" s="23">
        <v>14.76</v>
      </c>
      <c r="K75" s="23">
        <v>885.6</v>
      </c>
      <c r="L75" s="28">
        <f t="shared" si="0"/>
        <v>13071.456</v>
      </c>
      <c r="M75" s="24">
        <v>41153</v>
      </c>
    </row>
    <row r="76" spans="1:13" s="25" customFormat="1" ht="15" customHeight="1">
      <c r="A76" s="20" t="s">
        <v>16</v>
      </c>
      <c r="B76" s="20" t="s">
        <v>17</v>
      </c>
      <c r="C76" s="22" t="s">
        <v>82</v>
      </c>
      <c r="D76" s="27" t="s">
        <v>32</v>
      </c>
      <c r="E76" s="22" t="s">
        <v>33</v>
      </c>
      <c r="F76" s="22" t="s">
        <v>83</v>
      </c>
      <c r="G76" s="22">
        <v>26</v>
      </c>
      <c r="H76" s="22" t="s">
        <v>21</v>
      </c>
      <c r="I76" s="22">
        <v>20</v>
      </c>
      <c r="J76" s="23">
        <v>9.1489999999999991</v>
      </c>
      <c r="K76" s="23">
        <v>182.98</v>
      </c>
      <c r="L76" s="28">
        <f t="shared" si="0"/>
        <v>1674.0840199999998</v>
      </c>
      <c r="M76" s="24">
        <v>41153</v>
      </c>
    </row>
    <row r="77" spans="1:13" s="25" customFormat="1" ht="15" customHeight="1">
      <c r="A77" s="20" t="s">
        <v>16</v>
      </c>
      <c r="B77" s="20" t="s">
        <v>17</v>
      </c>
      <c r="C77" s="22" t="s">
        <v>84</v>
      </c>
      <c r="D77" s="27" t="s">
        <v>32</v>
      </c>
      <c r="E77" s="22" t="s">
        <v>33</v>
      </c>
      <c r="F77" s="22" t="s">
        <v>30</v>
      </c>
      <c r="G77" s="22">
        <v>104</v>
      </c>
      <c r="H77" s="22" t="s">
        <v>21</v>
      </c>
      <c r="I77" s="22">
        <v>60</v>
      </c>
      <c r="J77" s="23">
        <v>25.5</v>
      </c>
      <c r="K77" s="23">
        <v>1530</v>
      </c>
      <c r="L77" s="28">
        <f t="shared" si="0"/>
        <v>39015</v>
      </c>
      <c r="M77" s="24">
        <v>41153</v>
      </c>
    </row>
    <row r="78" spans="1:13" s="25" customFormat="1" ht="15" customHeight="1">
      <c r="A78" s="20" t="s">
        <v>16</v>
      </c>
      <c r="B78" s="20" t="s">
        <v>17</v>
      </c>
      <c r="C78" s="22" t="s">
        <v>84</v>
      </c>
      <c r="D78" s="27" t="s">
        <v>32</v>
      </c>
      <c r="E78" s="22" t="s">
        <v>33</v>
      </c>
      <c r="F78" s="22" t="s">
        <v>30</v>
      </c>
      <c r="G78" s="22">
        <v>104</v>
      </c>
      <c r="H78" s="22" t="s">
        <v>21</v>
      </c>
      <c r="I78" s="22">
        <v>60</v>
      </c>
      <c r="J78" s="23">
        <v>25.5</v>
      </c>
      <c r="K78" s="23">
        <v>1530</v>
      </c>
      <c r="L78" s="28">
        <f t="shared" si="0"/>
        <v>39015</v>
      </c>
      <c r="M78" s="24">
        <v>41153</v>
      </c>
    </row>
    <row r="79" spans="1:13" s="25" customFormat="1" ht="15" customHeight="1">
      <c r="A79" s="20" t="s">
        <v>16</v>
      </c>
      <c r="B79" s="20" t="s">
        <v>17</v>
      </c>
      <c r="C79" s="22" t="s">
        <v>85</v>
      </c>
      <c r="D79" s="27" t="s">
        <v>32</v>
      </c>
      <c r="E79" s="22" t="s">
        <v>33</v>
      </c>
      <c r="F79" s="22" t="s">
        <v>20</v>
      </c>
      <c r="G79" s="22">
        <v>17</v>
      </c>
      <c r="H79" s="22" t="s">
        <v>21</v>
      </c>
      <c r="I79" s="22">
        <v>1</v>
      </c>
      <c r="J79" s="23">
        <v>16.32</v>
      </c>
      <c r="K79" s="23">
        <v>16.32</v>
      </c>
      <c r="L79" s="28">
        <f t="shared" si="0"/>
        <v>266.3424</v>
      </c>
      <c r="M79" s="24">
        <v>41153</v>
      </c>
    </row>
    <row r="80" spans="1:13" s="25" customFormat="1" ht="15" customHeight="1">
      <c r="A80" s="20" t="s">
        <v>16</v>
      </c>
      <c r="B80" s="20" t="s">
        <v>17</v>
      </c>
      <c r="C80" s="20" t="s">
        <v>52</v>
      </c>
      <c r="D80" s="20" t="s">
        <v>53</v>
      </c>
      <c r="E80" s="20">
        <v>450210</v>
      </c>
      <c r="F80" s="22" t="s">
        <v>26</v>
      </c>
      <c r="G80" s="22">
        <v>28</v>
      </c>
      <c r="H80" s="22" t="s">
        <v>21</v>
      </c>
      <c r="I80" s="22">
        <v>60</v>
      </c>
      <c r="J80" s="23">
        <v>14.76</v>
      </c>
      <c r="K80" s="23">
        <v>885.6</v>
      </c>
      <c r="L80" s="28">
        <f t="shared" si="0"/>
        <v>13071.456</v>
      </c>
      <c r="M80" s="24">
        <v>41183</v>
      </c>
    </row>
    <row r="81" spans="1:13" s="25" customFormat="1" ht="15" customHeight="1">
      <c r="A81" s="20" t="s">
        <v>16</v>
      </c>
      <c r="B81" s="20" t="s">
        <v>17</v>
      </c>
      <c r="C81" s="20" t="s">
        <v>52</v>
      </c>
      <c r="D81" s="22" t="s">
        <v>58</v>
      </c>
      <c r="E81" s="22">
        <v>450410</v>
      </c>
      <c r="F81" s="22" t="s">
        <v>26</v>
      </c>
      <c r="G81" s="22">
        <v>28</v>
      </c>
      <c r="H81" s="22" t="s">
        <v>21</v>
      </c>
      <c r="I81" s="22">
        <v>20</v>
      </c>
      <c r="J81" s="23">
        <v>14.76</v>
      </c>
      <c r="K81" s="23">
        <v>295.2</v>
      </c>
      <c r="L81" s="28">
        <f t="shared" si="0"/>
        <v>4357.152</v>
      </c>
      <c r="M81" s="24">
        <v>41183</v>
      </c>
    </row>
    <row r="82" spans="1:13" s="25" customFormat="1" ht="15" customHeight="1">
      <c r="A82" s="20" t="s">
        <v>16</v>
      </c>
      <c r="B82" s="20" t="s">
        <v>17</v>
      </c>
      <c r="C82" s="20" t="s">
        <v>61</v>
      </c>
      <c r="D82" s="22" t="s">
        <v>86</v>
      </c>
      <c r="E82" s="29" t="s">
        <v>63</v>
      </c>
      <c r="F82" s="22" t="s">
        <v>87</v>
      </c>
      <c r="G82" s="22">
        <v>94</v>
      </c>
      <c r="H82" s="22" t="s">
        <v>21</v>
      </c>
      <c r="I82" s="22">
        <v>120</v>
      </c>
      <c r="J82" s="23">
        <v>19.303000000000001</v>
      </c>
      <c r="K82" s="23">
        <v>2316.36</v>
      </c>
      <c r="L82" s="28">
        <f t="shared" si="0"/>
        <v>44712.697080000005</v>
      </c>
      <c r="M82" s="24">
        <v>41183</v>
      </c>
    </row>
    <row r="83" spans="1:13" s="25" customFormat="1" ht="15" customHeight="1">
      <c r="A83" s="20" t="s">
        <v>16</v>
      </c>
      <c r="B83" s="20" t="s">
        <v>17</v>
      </c>
      <c r="C83" s="21" t="s">
        <v>18</v>
      </c>
      <c r="D83" s="22" t="s">
        <v>25</v>
      </c>
      <c r="E83" s="29" t="s">
        <v>64</v>
      </c>
      <c r="F83" s="22" t="s">
        <v>88</v>
      </c>
      <c r="G83" s="22">
        <v>58</v>
      </c>
      <c r="H83" s="22" t="s">
        <v>21</v>
      </c>
      <c r="I83" s="22">
        <v>100</v>
      </c>
      <c r="J83" s="23">
        <v>12.77</v>
      </c>
      <c r="K83" s="23">
        <v>1277</v>
      </c>
      <c r="L83" s="28">
        <f t="shared" si="0"/>
        <v>16307.289999999999</v>
      </c>
      <c r="M83" s="24">
        <v>41183</v>
      </c>
    </row>
    <row r="84" spans="1:13" s="25" customFormat="1" ht="15" customHeight="1">
      <c r="A84" s="20" t="s">
        <v>16</v>
      </c>
      <c r="B84" s="20" t="s">
        <v>17</v>
      </c>
      <c r="C84" s="22" t="s">
        <v>38</v>
      </c>
      <c r="D84" s="22" t="s">
        <v>32</v>
      </c>
      <c r="E84" s="22" t="s">
        <v>33</v>
      </c>
      <c r="F84" s="22" t="s">
        <v>88</v>
      </c>
      <c r="G84" s="22">
        <v>58</v>
      </c>
      <c r="H84" s="22" t="s">
        <v>21</v>
      </c>
      <c r="I84" s="22">
        <v>20</v>
      </c>
      <c r="J84" s="23">
        <v>12.77</v>
      </c>
      <c r="K84" s="23">
        <v>255.39999999999998</v>
      </c>
      <c r="L84" s="28">
        <f t="shared" si="0"/>
        <v>3261.4579999999996</v>
      </c>
      <c r="M84" s="24">
        <v>41183</v>
      </c>
    </row>
    <row r="85" spans="1:13" s="25" customFormat="1" ht="15" customHeight="1">
      <c r="A85" s="20" t="s">
        <v>16</v>
      </c>
      <c r="B85" s="20" t="s">
        <v>17</v>
      </c>
      <c r="C85" s="22" t="s">
        <v>38</v>
      </c>
      <c r="D85" s="22" t="s">
        <v>32</v>
      </c>
      <c r="E85" s="22" t="s">
        <v>33</v>
      </c>
      <c r="F85" s="22" t="s">
        <v>26</v>
      </c>
      <c r="G85" s="22">
        <v>28</v>
      </c>
      <c r="H85" s="22" t="s">
        <v>21</v>
      </c>
      <c r="I85" s="22">
        <v>80</v>
      </c>
      <c r="J85" s="23">
        <v>14.76</v>
      </c>
      <c r="K85" s="23">
        <v>1180.8</v>
      </c>
      <c r="L85" s="28">
        <f t="shared" si="0"/>
        <v>17428.608</v>
      </c>
      <c r="M85" s="24">
        <v>41183</v>
      </c>
    </row>
    <row r="86" spans="1:13" s="25" customFormat="1" ht="15" customHeight="1">
      <c r="A86" s="20" t="s">
        <v>16</v>
      </c>
      <c r="B86" s="20" t="s">
        <v>17</v>
      </c>
      <c r="C86" s="27" t="s">
        <v>36</v>
      </c>
      <c r="D86" s="22" t="s">
        <v>32</v>
      </c>
      <c r="E86" s="22" t="s">
        <v>33</v>
      </c>
      <c r="F86" s="22" t="s">
        <v>56</v>
      </c>
      <c r="G86" s="22">
        <v>77</v>
      </c>
      <c r="H86" s="22" t="s">
        <v>21</v>
      </c>
      <c r="I86" s="22">
        <v>800</v>
      </c>
      <c r="J86" s="23">
        <v>1.64</v>
      </c>
      <c r="K86" s="23">
        <v>1312</v>
      </c>
      <c r="L86" s="28">
        <f t="shared" si="0"/>
        <v>2151.6799999999998</v>
      </c>
      <c r="M86" s="24">
        <v>41183</v>
      </c>
    </row>
    <row r="87" spans="1:13" s="25" customFormat="1" ht="15" customHeight="1">
      <c r="A87" s="20" t="s">
        <v>16</v>
      </c>
      <c r="B87" s="20" t="s">
        <v>17</v>
      </c>
      <c r="C87" s="22" t="s">
        <v>36</v>
      </c>
      <c r="D87" s="22" t="s">
        <v>32</v>
      </c>
      <c r="E87" s="22" t="s">
        <v>33</v>
      </c>
      <c r="F87" s="22" t="s">
        <v>30</v>
      </c>
      <c r="G87" s="22">
        <v>104</v>
      </c>
      <c r="H87" s="22" t="s">
        <v>21</v>
      </c>
      <c r="I87" s="22">
        <v>40</v>
      </c>
      <c r="J87" s="23">
        <v>25.5</v>
      </c>
      <c r="K87" s="23">
        <v>1020</v>
      </c>
      <c r="L87" s="28">
        <f t="shared" si="0"/>
        <v>26010</v>
      </c>
      <c r="M87" s="24">
        <v>41183</v>
      </c>
    </row>
    <row r="88" spans="1:13" s="25" customFormat="1" ht="15" customHeight="1">
      <c r="A88" s="20" t="s">
        <v>16</v>
      </c>
      <c r="B88" s="20" t="s">
        <v>17</v>
      </c>
      <c r="C88" s="22" t="s">
        <v>36</v>
      </c>
      <c r="D88" s="22" t="s">
        <v>32</v>
      </c>
      <c r="E88" s="22" t="s">
        <v>33</v>
      </c>
      <c r="F88" s="22" t="s">
        <v>30</v>
      </c>
      <c r="G88" s="22">
        <v>104</v>
      </c>
      <c r="H88" s="22" t="s">
        <v>21</v>
      </c>
      <c r="I88" s="22">
        <v>40</v>
      </c>
      <c r="J88" s="23">
        <v>25.5</v>
      </c>
      <c r="K88" s="23">
        <v>1020</v>
      </c>
      <c r="L88" s="28">
        <f t="shared" si="0"/>
        <v>26010</v>
      </c>
      <c r="M88" s="24">
        <v>41183</v>
      </c>
    </row>
    <row r="89" spans="1:13" s="25" customFormat="1" ht="15" customHeight="1">
      <c r="A89" s="20" t="s">
        <v>16</v>
      </c>
      <c r="B89" s="20" t="s">
        <v>17</v>
      </c>
      <c r="C89" s="22" t="s">
        <v>36</v>
      </c>
      <c r="D89" s="22" t="s">
        <v>32</v>
      </c>
      <c r="E89" s="22" t="s">
        <v>33</v>
      </c>
      <c r="F89" s="22" t="s">
        <v>89</v>
      </c>
      <c r="G89" s="22">
        <v>103</v>
      </c>
      <c r="H89" s="22" t="s">
        <v>21</v>
      </c>
      <c r="I89" s="22">
        <v>10</v>
      </c>
      <c r="J89" s="23">
        <v>54.87</v>
      </c>
      <c r="K89" s="23">
        <v>548.69999999999993</v>
      </c>
      <c r="L89" s="28">
        <f t="shared" si="0"/>
        <v>30107.168999999994</v>
      </c>
      <c r="M89" s="24">
        <v>41183</v>
      </c>
    </row>
    <row r="90" spans="1:13" s="25" customFormat="1" ht="15" customHeight="1">
      <c r="A90" s="20" t="s">
        <v>16</v>
      </c>
      <c r="B90" s="20" t="s">
        <v>17</v>
      </c>
      <c r="C90" s="22" t="s">
        <v>73</v>
      </c>
      <c r="D90" s="22" t="s">
        <v>32</v>
      </c>
      <c r="E90" s="22" t="s">
        <v>33</v>
      </c>
      <c r="F90" s="22" t="s">
        <v>90</v>
      </c>
      <c r="G90" s="22">
        <v>76</v>
      </c>
      <c r="H90" s="22" t="s">
        <v>21</v>
      </c>
      <c r="I90" s="22">
        <v>44</v>
      </c>
      <c r="J90" s="23">
        <v>2.0279545454545453</v>
      </c>
      <c r="K90" s="23">
        <v>89.22999999999999</v>
      </c>
      <c r="L90" s="28">
        <f t="shared" si="0"/>
        <v>180.95438409090906</v>
      </c>
      <c r="M90" s="24">
        <v>41183</v>
      </c>
    </row>
    <row r="91" spans="1:13" s="25" customFormat="1" ht="15" customHeight="1">
      <c r="A91" s="20" t="s">
        <v>16</v>
      </c>
      <c r="B91" s="20" t="s">
        <v>17</v>
      </c>
      <c r="C91" s="22" t="s">
        <v>73</v>
      </c>
      <c r="D91" s="22" t="s">
        <v>32</v>
      </c>
      <c r="E91" s="22" t="s">
        <v>33</v>
      </c>
      <c r="F91" s="22" t="s">
        <v>90</v>
      </c>
      <c r="G91" s="22">
        <v>76</v>
      </c>
      <c r="H91" s="22" t="s">
        <v>21</v>
      </c>
      <c r="I91" s="22">
        <v>6</v>
      </c>
      <c r="J91" s="23">
        <v>2.0283333333333333</v>
      </c>
      <c r="K91" s="23">
        <v>12.17</v>
      </c>
      <c r="L91" s="28">
        <f t="shared" si="0"/>
        <v>24.684816666666666</v>
      </c>
      <c r="M91" s="24">
        <v>41183</v>
      </c>
    </row>
    <row r="92" spans="1:13" s="25" customFormat="1" ht="15" customHeight="1">
      <c r="A92" s="20" t="s">
        <v>16</v>
      </c>
      <c r="B92" s="20" t="s">
        <v>17</v>
      </c>
      <c r="C92" s="22" t="s">
        <v>75</v>
      </c>
      <c r="D92" s="22" t="s">
        <v>32</v>
      </c>
      <c r="E92" s="22" t="s">
        <v>33</v>
      </c>
      <c r="F92" s="22" t="s">
        <v>90</v>
      </c>
      <c r="G92" s="22">
        <v>76</v>
      </c>
      <c r="H92" s="22" t="s">
        <v>21</v>
      </c>
      <c r="I92" s="22">
        <v>400</v>
      </c>
      <c r="J92" s="23">
        <v>2.028</v>
      </c>
      <c r="K92" s="23">
        <v>811.2</v>
      </c>
      <c r="L92" s="28">
        <f t="shared" si="0"/>
        <v>1645.1136000000001</v>
      </c>
      <c r="M92" s="24">
        <v>41183</v>
      </c>
    </row>
    <row r="93" spans="1:13" s="25" customFormat="1" ht="15" customHeight="1">
      <c r="A93" s="20" t="s">
        <v>16</v>
      </c>
      <c r="B93" s="20" t="s">
        <v>17</v>
      </c>
      <c r="C93" s="22" t="s">
        <v>76</v>
      </c>
      <c r="D93" s="22" t="s">
        <v>32</v>
      </c>
      <c r="E93" s="22" t="s">
        <v>33</v>
      </c>
      <c r="F93" s="22" t="s">
        <v>91</v>
      </c>
      <c r="G93" s="22">
        <v>76</v>
      </c>
      <c r="H93" s="22" t="s">
        <v>21</v>
      </c>
      <c r="I93" s="22">
        <v>200</v>
      </c>
      <c r="J93" s="23">
        <v>2.028</v>
      </c>
      <c r="K93" s="23">
        <v>405.6</v>
      </c>
      <c r="L93" s="28">
        <f t="shared" si="0"/>
        <v>822.55680000000007</v>
      </c>
      <c r="M93" s="24">
        <v>41183</v>
      </c>
    </row>
    <row r="94" spans="1:13" s="25" customFormat="1" ht="15" customHeight="1">
      <c r="A94" s="20" t="s">
        <v>16</v>
      </c>
      <c r="B94" s="20" t="s">
        <v>17</v>
      </c>
      <c r="C94" s="22" t="s">
        <v>92</v>
      </c>
      <c r="D94" s="22" t="s">
        <v>32</v>
      </c>
      <c r="E94" s="22" t="s">
        <v>33</v>
      </c>
      <c r="F94" s="22" t="s">
        <v>57</v>
      </c>
      <c r="G94" s="22">
        <v>56</v>
      </c>
      <c r="H94" s="22" t="s">
        <v>21</v>
      </c>
      <c r="I94" s="22">
        <v>50</v>
      </c>
      <c r="J94" s="23">
        <v>12.77</v>
      </c>
      <c r="K94" s="23">
        <v>638.5</v>
      </c>
      <c r="L94" s="28">
        <f t="shared" si="0"/>
        <v>8153.6449999999995</v>
      </c>
      <c r="M94" s="24">
        <v>41183</v>
      </c>
    </row>
    <row r="95" spans="1:13" s="25" customFormat="1" ht="15" customHeight="1">
      <c r="A95" s="20" t="s">
        <v>16</v>
      </c>
      <c r="B95" s="20" t="s">
        <v>17</v>
      </c>
      <c r="C95" s="22" t="s">
        <v>42</v>
      </c>
      <c r="D95" s="22" t="s">
        <v>32</v>
      </c>
      <c r="E95" s="22" t="s">
        <v>33</v>
      </c>
      <c r="F95" s="22" t="s">
        <v>55</v>
      </c>
      <c r="G95" s="22">
        <v>6</v>
      </c>
      <c r="H95" s="22" t="s">
        <v>21</v>
      </c>
      <c r="I95" s="22">
        <v>100</v>
      </c>
      <c r="J95" s="23">
        <v>7.62</v>
      </c>
      <c r="K95" s="23">
        <v>762</v>
      </c>
      <c r="L95" s="28">
        <f t="shared" si="0"/>
        <v>5806.4400000000005</v>
      </c>
      <c r="M95" s="24">
        <v>41183</v>
      </c>
    </row>
    <row r="96" spans="1:13" s="25" customFormat="1" ht="15" customHeight="1">
      <c r="A96" s="20" t="s">
        <v>16</v>
      </c>
      <c r="B96" s="20" t="s">
        <v>17</v>
      </c>
      <c r="C96" s="22" t="s">
        <v>42</v>
      </c>
      <c r="D96" s="22" t="s">
        <v>32</v>
      </c>
      <c r="E96" s="22" t="s">
        <v>33</v>
      </c>
      <c r="F96" s="22" t="s">
        <v>91</v>
      </c>
      <c r="G96" s="22">
        <v>76</v>
      </c>
      <c r="H96" s="22" t="s">
        <v>21</v>
      </c>
      <c r="I96" s="22">
        <v>800</v>
      </c>
      <c r="J96" s="23">
        <v>1.72</v>
      </c>
      <c r="K96" s="23">
        <v>1376</v>
      </c>
      <c r="L96" s="28">
        <f t="shared" si="0"/>
        <v>2366.7199999999998</v>
      </c>
      <c r="M96" s="24">
        <v>41183</v>
      </c>
    </row>
    <row r="97" spans="1:13" s="25" customFormat="1" ht="15" customHeight="1">
      <c r="A97" s="20" t="s">
        <v>16</v>
      </c>
      <c r="B97" s="20" t="s">
        <v>17</v>
      </c>
      <c r="C97" s="22" t="s">
        <v>79</v>
      </c>
      <c r="D97" s="27" t="s">
        <v>32</v>
      </c>
      <c r="E97" s="22" t="s">
        <v>33</v>
      </c>
      <c r="F97" s="22" t="s">
        <v>37</v>
      </c>
      <c r="G97" s="22">
        <v>91</v>
      </c>
      <c r="H97" s="22" t="s">
        <v>21</v>
      </c>
      <c r="I97" s="22">
        <v>80</v>
      </c>
      <c r="J97" s="23">
        <v>19.125</v>
      </c>
      <c r="K97" s="23">
        <v>1530</v>
      </c>
      <c r="L97" s="28">
        <f t="shared" si="0"/>
        <v>29261.25</v>
      </c>
      <c r="M97" s="24">
        <v>41183</v>
      </c>
    </row>
    <row r="98" spans="1:13" s="25" customFormat="1" ht="15" customHeight="1">
      <c r="A98" s="20" t="s">
        <v>16</v>
      </c>
      <c r="B98" s="20" t="s">
        <v>17</v>
      </c>
      <c r="C98" s="22" t="s">
        <v>79</v>
      </c>
      <c r="D98" s="27" t="s">
        <v>32</v>
      </c>
      <c r="E98" s="22" t="s">
        <v>33</v>
      </c>
      <c r="F98" s="22" t="s">
        <v>40</v>
      </c>
      <c r="G98" s="22">
        <v>10</v>
      </c>
      <c r="H98" s="22" t="s">
        <v>21</v>
      </c>
      <c r="I98" s="22">
        <v>20</v>
      </c>
      <c r="J98" s="23">
        <v>19.977</v>
      </c>
      <c r="K98" s="23">
        <v>399.54</v>
      </c>
      <c r="L98" s="28">
        <f t="shared" si="0"/>
        <v>7981.6105800000005</v>
      </c>
      <c r="M98" s="24">
        <v>41183</v>
      </c>
    </row>
    <row r="99" spans="1:13" s="25" customFormat="1" ht="15" customHeight="1">
      <c r="A99" s="20" t="s">
        <v>16</v>
      </c>
      <c r="B99" s="20" t="s">
        <v>17</v>
      </c>
      <c r="C99" s="22" t="s">
        <v>79</v>
      </c>
      <c r="D99" s="27" t="s">
        <v>32</v>
      </c>
      <c r="E99" s="22" t="s">
        <v>33</v>
      </c>
      <c r="F99" s="22" t="s">
        <v>93</v>
      </c>
      <c r="G99" s="22">
        <v>13</v>
      </c>
      <c r="H99" s="22" t="s">
        <v>21</v>
      </c>
      <c r="I99" s="22">
        <v>200</v>
      </c>
      <c r="J99" s="23">
        <v>12.442</v>
      </c>
      <c r="K99" s="23">
        <v>2488.4</v>
      </c>
      <c r="L99" s="28">
        <f t="shared" si="0"/>
        <v>30960.6728</v>
      </c>
      <c r="M99" s="24">
        <v>41183</v>
      </c>
    </row>
    <row r="100" spans="1:13" s="25" customFormat="1" ht="15" customHeight="1">
      <c r="A100" s="20" t="s">
        <v>16</v>
      </c>
      <c r="B100" s="20" t="s">
        <v>17</v>
      </c>
      <c r="C100" s="22" t="s">
        <v>79</v>
      </c>
      <c r="D100" s="27" t="s">
        <v>32</v>
      </c>
      <c r="E100" s="22" t="s">
        <v>33</v>
      </c>
      <c r="F100" s="22" t="s">
        <v>26</v>
      </c>
      <c r="G100" s="22">
        <v>28</v>
      </c>
      <c r="H100" s="22" t="s">
        <v>21</v>
      </c>
      <c r="I100" s="22">
        <v>20</v>
      </c>
      <c r="J100" s="23">
        <v>14.76</v>
      </c>
      <c r="K100" s="23">
        <v>295.2</v>
      </c>
      <c r="L100" s="28">
        <f t="shared" ref="L100:L104" si="1">K100*J100</f>
        <v>4357.152</v>
      </c>
      <c r="M100" s="24">
        <v>41183</v>
      </c>
    </row>
    <row r="101" spans="1:13" s="25" customFormat="1" ht="15" customHeight="1">
      <c r="A101" s="20" t="s">
        <v>16</v>
      </c>
      <c r="B101" s="20" t="s">
        <v>17</v>
      </c>
      <c r="C101" s="22" t="s">
        <v>81</v>
      </c>
      <c r="D101" s="27" t="s">
        <v>32</v>
      </c>
      <c r="E101" s="22" t="s">
        <v>33</v>
      </c>
      <c r="F101" s="22" t="s">
        <v>94</v>
      </c>
      <c r="G101" s="22">
        <v>6</v>
      </c>
      <c r="H101" s="22" t="s">
        <v>21</v>
      </c>
      <c r="I101" s="22">
        <v>60</v>
      </c>
      <c r="J101" s="23">
        <v>9.1479999999999997</v>
      </c>
      <c r="K101" s="23">
        <v>548.88</v>
      </c>
      <c r="L101" s="28">
        <f t="shared" si="1"/>
        <v>5021.1542399999998</v>
      </c>
      <c r="M101" s="24">
        <v>41183</v>
      </c>
    </row>
    <row r="102" spans="1:13" s="25" customFormat="1" ht="15" customHeight="1">
      <c r="A102" s="20" t="s">
        <v>16</v>
      </c>
      <c r="B102" s="20" t="s">
        <v>17</v>
      </c>
      <c r="C102" s="22" t="s">
        <v>95</v>
      </c>
      <c r="D102" s="27" t="s">
        <v>32</v>
      </c>
      <c r="E102" s="22" t="s">
        <v>33</v>
      </c>
      <c r="F102" s="22" t="s">
        <v>88</v>
      </c>
      <c r="G102" s="22">
        <v>58</v>
      </c>
      <c r="H102" s="22" t="s">
        <v>21</v>
      </c>
      <c r="I102" s="22">
        <v>50</v>
      </c>
      <c r="J102" s="23">
        <v>12.77</v>
      </c>
      <c r="K102" s="23">
        <v>638.5</v>
      </c>
      <c r="L102" s="28">
        <f t="shared" si="1"/>
        <v>8153.6449999999995</v>
      </c>
      <c r="M102" s="24">
        <v>41183</v>
      </c>
    </row>
    <row r="103" spans="1:13" s="25" customFormat="1" ht="15" customHeight="1">
      <c r="A103" s="20" t="s">
        <v>16</v>
      </c>
      <c r="B103" s="20" t="s">
        <v>17</v>
      </c>
      <c r="C103" s="22" t="s">
        <v>95</v>
      </c>
      <c r="D103" s="27" t="s">
        <v>32</v>
      </c>
      <c r="E103" s="22" t="s">
        <v>33</v>
      </c>
      <c r="F103" s="22" t="s">
        <v>96</v>
      </c>
      <c r="G103" s="22">
        <v>24</v>
      </c>
      <c r="H103" s="22" t="s">
        <v>21</v>
      </c>
      <c r="I103" s="22">
        <v>200</v>
      </c>
      <c r="J103" s="23">
        <v>10.208</v>
      </c>
      <c r="K103" s="23">
        <v>2041.6000000000001</v>
      </c>
      <c r="L103" s="28">
        <f t="shared" si="1"/>
        <v>20840.652800000003</v>
      </c>
      <c r="M103" s="24">
        <v>41183</v>
      </c>
    </row>
    <row r="104" spans="1:13" s="25" customFormat="1" ht="15" customHeight="1">
      <c r="A104" s="20" t="s">
        <v>16</v>
      </c>
      <c r="B104" s="20" t="s">
        <v>17</v>
      </c>
      <c r="C104" s="22" t="s">
        <v>95</v>
      </c>
      <c r="D104" s="27" t="s">
        <v>32</v>
      </c>
      <c r="E104" s="22" t="s">
        <v>33</v>
      </c>
      <c r="F104" s="22" t="s">
        <v>26</v>
      </c>
      <c r="G104" s="22">
        <v>28</v>
      </c>
      <c r="H104" s="22" t="s">
        <v>21</v>
      </c>
      <c r="I104" s="22">
        <v>200</v>
      </c>
      <c r="J104" s="23">
        <v>14.76</v>
      </c>
      <c r="K104" s="23">
        <v>2952</v>
      </c>
      <c r="L104" s="28">
        <f t="shared" si="1"/>
        <v>43571.519999999997</v>
      </c>
      <c r="M104" s="24">
        <v>41183</v>
      </c>
    </row>
    <row r="105" spans="1:13" s="25" customFormat="1" ht="15" customHeight="1">
      <c r="A105" s="20" t="s">
        <v>16</v>
      </c>
      <c r="B105" s="20" t="s">
        <v>17</v>
      </c>
      <c r="C105" s="22" t="s">
        <v>97</v>
      </c>
      <c r="D105" s="22" t="s">
        <v>58</v>
      </c>
      <c r="E105" s="22">
        <v>450410</v>
      </c>
      <c r="F105" s="22">
        <v>46101600</v>
      </c>
      <c r="G105" s="22" t="s">
        <v>98</v>
      </c>
      <c r="H105" s="22">
        <v>59</v>
      </c>
      <c r="I105" s="22" t="s">
        <v>21</v>
      </c>
      <c r="J105" s="22">
        <v>100</v>
      </c>
      <c r="K105" s="23">
        <v>12.77</v>
      </c>
      <c r="L105" s="23">
        <v>1277</v>
      </c>
      <c r="M105" s="24">
        <v>41214</v>
      </c>
    </row>
    <row r="106" spans="1:13" s="25" customFormat="1" ht="15" customHeight="1">
      <c r="A106" s="20" t="s">
        <v>16</v>
      </c>
      <c r="B106" s="20" t="s">
        <v>17</v>
      </c>
      <c r="C106" s="21" t="s">
        <v>61</v>
      </c>
      <c r="D106" s="22" t="s">
        <v>86</v>
      </c>
      <c r="E106" s="29" t="s">
        <v>63</v>
      </c>
      <c r="F106" s="22">
        <v>46101600</v>
      </c>
      <c r="G106" s="22" t="s">
        <v>29</v>
      </c>
      <c r="H106" s="22">
        <v>24</v>
      </c>
      <c r="I106" s="22" t="s">
        <v>21</v>
      </c>
      <c r="J106" s="22">
        <v>40</v>
      </c>
      <c r="K106" s="23">
        <v>10.208</v>
      </c>
      <c r="L106" s="23">
        <v>408.32</v>
      </c>
      <c r="M106" s="24">
        <v>41214</v>
      </c>
    </row>
    <row r="107" spans="1:13" s="25" customFormat="1" ht="15" customHeight="1">
      <c r="A107" s="20" t="s">
        <v>16</v>
      </c>
      <c r="B107" s="20" t="s">
        <v>17</v>
      </c>
      <c r="C107" s="21" t="s">
        <v>61</v>
      </c>
      <c r="D107" s="22" t="s">
        <v>86</v>
      </c>
      <c r="E107" s="29" t="s">
        <v>63</v>
      </c>
      <c r="F107" s="22">
        <v>46101600</v>
      </c>
      <c r="G107" s="22" t="s">
        <v>29</v>
      </c>
      <c r="H107" s="22">
        <v>24</v>
      </c>
      <c r="I107" s="22" t="s">
        <v>21</v>
      </c>
      <c r="J107" s="22">
        <v>560</v>
      </c>
      <c r="K107" s="23">
        <v>10.207999999999998</v>
      </c>
      <c r="L107" s="23">
        <v>5716.48</v>
      </c>
      <c r="M107" s="24">
        <v>41214</v>
      </c>
    </row>
    <row r="108" spans="1:13" s="25" customFormat="1" ht="15" customHeight="1">
      <c r="A108" s="20" t="s">
        <v>16</v>
      </c>
      <c r="B108" s="20" t="s">
        <v>17</v>
      </c>
      <c r="C108" s="27" t="s">
        <v>58</v>
      </c>
      <c r="D108" s="27" t="s">
        <v>32</v>
      </c>
      <c r="E108" s="22" t="s">
        <v>33</v>
      </c>
      <c r="F108" s="22">
        <v>46101600</v>
      </c>
      <c r="G108" s="22" t="s">
        <v>69</v>
      </c>
      <c r="H108" s="22">
        <v>50</v>
      </c>
      <c r="I108" s="22" t="s">
        <v>21</v>
      </c>
      <c r="J108" s="22">
        <v>500</v>
      </c>
      <c r="K108" s="23">
        <v>5.83</v>
      </c>
      <c r="L108" s="23">
        <v>2915</v>
      </c>
      <c r="M108" s="24">
        <v>41214</v>
      </c>
    </row>
    <row r="109" spans="1:13" s="25" customFormat="1" ht="15" customHeight="1">
      <c r="A109" s="20" t="s">
        <v>16</v>
      </c>
      <c r="B109" s="20" t="s">
        <v>17</v>
      </c>
      <c r="C109" s="22" t="s">
        <v>76</v>
      </c>
      <c r="D109" s="27" t="s">
        <v>32</v>
      </c>
      <c r="E109" s="22" t="s">
        <v>33</v>
      </c>
      <c r="F109" s="22">
        <v>46101600</v>
      </c>
      <c r="G109" s="22" t="s">
        <v>69</v>
      </c>
      <c r="H109" s="22">
        <v>50</v>
      </c>
      <c r="I109" s="22" t="s">
        <v>21</v>
      </c>
      <c r="J109" s="22">
        <v>200</v>
      </c>
      <c r="K109" s="23">
        <v>5.83</v>
      </c>
      <c r="L109" s="23">
        <v>1166</v>
      </c>
      <c r="M109" s="24">
        <v>41214</v>
      </c>
    </row>
    <row r="110" spans="1:13" s="25" customFormat="1" ht="15" customHeight="1">
      <c r="A110" s="20" t="s">
        <v>16</v>
      </c>
      <c r="B110" s="20" t="s">
        <v>17</v>
      </c>
      <c r="C110" s="22" t="s">
        <v>99</v>
      </c>
      <c r="D110" s="27" t="s">
        <v>32</v>
      </c>
      <c r="E110" s="22" t="s">
        <v>33</v>
      </c>
      <c r="F110" s="22">
        <v>46101600</v>
      </c>
      <c r="G110" s="22" t="s">
        <v>29</v>
      </c>
      <c r="H110" s="22">
        <v>24</v>
      </c>
      <c r="I110" s="22" t="s">
        <v>21</v>
      </c>
      <c r="J110" s="22">
        <v>40</v>
      </c>
      <c r="K110" s="23">
        <v>10.208</v>
      </c>
      <c r="L110" s="23">
        <v>408.32</v>
      </c>
      <c r="M110" s="24">
        <v>41214</v>
      </c>
    </row>
    <row r="111" spans="1:13" s="25" customFormat="1" ht="15" customHeight="1">
      <c r="A111" s="20" t="s">
        <v>16</v>
      </c>
      <c r="B111" s="20" t="s">
        <v>17</v>
      </c>
      <c r="C111" s="22" t="s">
        <v>99</v>
      </c>
      <c r="D111" s="27" t="s">
        <v>32</v>
      </c>
      <c r="E111" s="22" t="s">
        <v>33</v>
      </c>
      <c r="F111" s="22">
        <v>46101600</v>
      </c>
      <c r="G111" s="22" t="s">
        <v>20</v>
      </c>
      <c r="H111" s="22">
        <v>17</v>
      </c>
      <c r="I111" s="22" t="s">
        <v>21</v>
      </c>
      <c r="J111" s="22">
        <v>20</v>
      </c>
      <c r="K111" s="23">
        <v>16.317</v>
      </c>
      <c r="L111" s="23">
        <v>326.34000000000003</v>
      </c>
      <c r="M111" s="24">
        <v>41214</v>
      </c>
    </row>
    <row r="112" spans="1:13" s="25" customFormat="1" ht="15" customHeight="1">
      <c r="A112" s="20" t="s">
        <v>16</v>
      </c>
      <c r="B112" s="20" t="s">
        <v>17</v>
      </c>
      <c r="C112" s="22" t="s">
        <v>100</v>
      </c>
      <c r="D112" s="27" t="s">
        <v>32</v>
      </c>
      <c r="E112" s="22" t="s">
        <v>33</v>
      </c>
      <c r="F112" s="22">
        <v>46101600</v>
      </c>
      <c r="G112" s="22" t="s">
        <v>40</v>
      </c>
      <c r="H112" s="22">
        <v>10</v>
      </c>
      <c r="I112" s="22" t="s">
        <v>21</v>
      </c>
      <c r="J112" s="22">
        <v>4</v>
      </c>
      <c r="K112" s="23">
        <v>17.977499999999999</v>
      </c>
      <c r="L112" s="23">
        <v>71.91</v>
      </c>
      <c r="M112" s="24">
        <v>41214</v>
      </c>
    </row>
    <row r="113" spans="1:13" s="25" customFormat="1" ht="15" customHeight="1">
      <c r="A113" s="20" t="s">
        <v>16</v>
      </c>
      <c r="B113" s="20" t="s">
        <v>17</v>
      </c>
      <c r="C113" s="22" t="s">
        <v>100</v>
      </c>
      <c r="D113" s="27" t="s">
        <v>32</v>
      </c>
      <c r="E113" s="22" t="s">
        <v>33</v>
      </c>
      <c r="F113" s="22">
        <v>46101600</v>
      </c>
      <c r="G113" s="22" t="s">
        <v>57</v>
      </c>
      <c r="H113" s="22">
        <v>56</v>
      </c>
      <c r="I113" s="22" t="s">
        <v>21</v>
      </c>
      <c r="J113" s="22">
        <v>12</v>
      </c>
      <c r="K113" s="23">
        <v>12.77</v>
      </c>
      <c r="L113" s="23">
        <v>153.24</v>
      </c>
      <c r="M113" s="24">
        <v>41214</v>
      </c>
    </row>
    <row r="114" spans="1:13" s="25" customFormat="1" ht="15" customHeight="1">
      <c r="A114" s="20" t="s">
        <v>16</v>
      </c>
      <c r="B114" s="20" t="s">
        <v>17</v>
      </c>
      <c r="C114" s="22" t="s">
        <v>76</v>
      </c>
      <c r="D114" s="27" t="s">
        <v>32</v>
      </c>
      <c r="E114" s="22" t="s">
        <v>33</v>
      </c>
      <c r="F114" s="22">
        <v>46101600</v>
      </c>
      <c r="G114" s="22" t="s">
        <v>20</v>
      </c>
      <c r="H114" s="22">
        <v>17</v>
      </c>
      <c r="I114" s="22" t="s">
        <v>21</v>
      </c>
      <c r="J114" s="22">
        <v>20</v>
      </c>
      <c r="K114" s="23">
        <v>16.317</v>
      </c>
      <c r="L114" s="23">
        <v>326.34000000000003</v>
      </c>
      <c r="M114" s="24">
        <v>41214</v>
      </c>
    </row>
    <row r="115" spans="1:13" s="25" customFormat="1" ht="15" customHeight="1">
      <c r="A115" s="20" t="s">
        <v>16</v>
      </c>
      <c r="B115" s="20" t="s">
        <v>17</v>
      </c>
      <c r="C115" s="22" t="s">
        <v>76</v>
      </c>
      <c r="D115" s="27" t="s">
        <v>32</v>
      </c>
      <c r="E115" s="22" t="s">
        <v>33</v>
      </c>
      <c r="F115" s="22">
        <v>46101600</v>
      </c>
      <c r="G115" s="22" t="s">
        <v>56</v>
      </c>
      <c r="H115" s="22">
        <v>77</v>
      </c>
      <c r="I115" s="22" t="s">
        <v>21</v>
      </c>
      <c r="J115" s="22">
        <v>50</v>
      </c>
      <c r="K115" s="23">
        <v>1.9980000000000002</v>
      </c>
      <c r="L115" s="23">
        <v>99.9</v>
      </c>
      <c r="M115" s="24">
        <v>41214</v>
      </c>
    </row>
    <row r="116" spans="1:13" s="25" customFormat="1" ht="15" customHeight="1">
      <c r="A116" s="20" t="s">
        <v>16</v>
      </c>
      <c r="B116" s="20" t="s">
        <v>17</v>
      </c>
      <c r="C116" s="22" t="s">
        <v>42</v>
      </c>
      <c r="D116" s="27" t="s">
        <v>32</v>
      </c>
      <c r="E116" s="22" t="s">
        <v>33</v>
      </c>
      <c r="F116" s="22">
        <v>46101600</v>
      </c>
      <c r="G116" s="22" t="s">
        <v>94</v>
      </c>
      <c r="H116" s="22">
        <v>6</v>
      </c>
      <c r="I116" s="22" t="s">
        <v>21</v>
      </c>
      <c r="J116" s="22">
        <v>2400</v>
      </c>
      <c r="K116" s="23">
        <v>9.1479999999999997</v>
      </c>
      <c r="L116" s="23">
        <v>21955.200000000001</v>
      </c>
      <c r="M116" s="24">
        <v>41214</v>
      </c>
    </row>
    <row r="117" spans="1:13" s="25" customFormat="1" ht="15" customHeight="1">
      <c r="A117" s="20" t="s">
        <v>16</v>
      </c>
      <c r="B117" s="20" t="s">
        <v>17</v>
      </c>
      <c r="C117" s="22" t="s">
        <v>46</v>
      </c>
      <c r="D117" s="27" t="s">
        <v>32</v>
      </c>
      <c r="E117" s="22" t="s">
        <v>33</v>
      </c>
      <c r="F117" s="22">
        <v>46101600</v>
      </c>
      <c r="G117" s="22" t="s">
        <v>101</v>
      </c>
      <c r="H117" s="22">
        <v>17</v>
      </c>
      <c r="I117" s="22" t="s">
        <v>21</v>
      </c>
      <c r="J117" s="22">
        <v>40</v>
      </c>
      <c r="K117" s="23">
        <v>16.317</v>
      </c>
      <c r="L117" s="23">
        <v>652.68000000000006</v>
      </c>
      <c r="M117" s="24">
        <v>41214</v>
      </c>
    </row>
    <row r="118" spans="1:13" s="25" customFormat="1" ht="15" customHeight="1">
      <c r="A118" s="20" t="s">
        <v>16</v>
      </c>
      <c r="B118" s="20" t="s">
        <v>17</v>
      </c>
      <c r="C118" s="22" t="s">
        <v>67</v>
      </c>
      <c r="D118" s="27" t="s">
        <v>32</v>
      </c>
      <c r="E118" s="22" t="s">
        <v>33</v>
      </c>
      <c r="F118" s="22">
        <v>46101600</v>
      </c>
      <c r="G118" s="22" t="s">
        <v>26</v>
      </c>
      <c r="H118" s="22">
        <v>28</v>
      </c>
      <c r="I118" s="22" t="s">
        <v>21</v>
      </c>
      <c r="J118" s="22">
        <v>80</v>
      </c>
      <c r="K118" s="23">
        <v>14.76</v>
      </c>
      <c r="L118" s="23">
        <v>1180.8</v>
      </c>
      <c r="M118" s="24">
        <v>41214</v>
      </c>
    </row>
    <row r="119" spans="1:13" s="25" customFormat="1" ht="15" customHeight="1">
      <c r="A119" s="20" t="s">
        <v>16</v>
      </c>
      <c r="B119" s="20" t="s">
        <v>17</v>
      </c>
      <c r="C119" s="22" t="s">
        <v>44</v>
      </c>
      <c r="D119" s="27" t="s">
        <v>32</v>
      </c>
      <c r="E119" s="22" t="s">
        <v>33</v>
      </c>
      <c r="F119" s="22">
        <v>46101600</v>
      </c>
      <c r="G119" s="22" t="s">
        <v>55</v>
      </c>
      <c r="H119" s="22">
        <v>6</v>
      </c>
      <c r="I119" s="22" t="s">
        <v>21</v>
      </c>
      <c r="J119" s="22">
        <v>80</v>
      </c>
      <c r="K119" s="23">
        <v>9.1479999999999997</v>
      </c>
      <c r="L119" s="23">
        <v>731.83999999999992</v>
      </c>
      <c r="M119" s="24">
        <v>41214</v>
      </c>
    </row>
    <row r="120" spans="1:13" s="25" customFormat="1" ht="15" customHeight="1">
      <c r="A120" s="20" t="s">
        <v>16</v>
      </c>
      <c r="B120" s="20" t="s">
        <v>17</v>
      </c>
      <c r="C120" s="22" t="s">
        <v>76</v>
      </c>
      <c r="D120" s="27" t="s">
        <v>32</v>
      </c>
      <c r="E120" s="22" t="s">
        <v>33</v>
      </c>
      <c r="F120" s="22">
        <v>46101600</v>
      </c>
      <c r="G120" s="22" t="s">
        <v>29</v>
      </c>
      <c r="H120" s="22">
        <v>24</v>
      </c>
      <c r="I120" s="22" t="s">
        <v>21</v>
      </c>
      <c r="J120" s="22">
        <v>140</v>
      </c>
      <c r="K120" s="23">
        <v>10.207999999999998</v>
      </c>
      <c r="L120" s="23">
        <v>1429.12</v>
      </c>
      <c r="M120" s="24">
        <v>41214</v>
      </c>
    </row>
    <row r="121" spans="1:13" s="25" customFormat="1" ht="15" customHeight="1">
      <c r="A121" s="20" t="s">
        <v>16</v>
      </c>
      <c r="B121" s="20" t="s">
        <v>17</v>
      </c>
      <c r="C121" s="22" t="s">
        <v>76</v>
      </c>
      <c r="D121" s="27" t="s">
        <v>32</v>
      </c>
      <c r="E121" s="22" t="s">
        <v>33</v>
      </c>
      <c r="F121" s="22">
        <v>46101600</v>
      </c>
      <c r="G121" s="22" t="s">
        <v>20</v>
      </c>
      <c r="H121" s="22">
        <v>17</v>
      </c>
      <c r="I121" s="22" t="s">
        <v>21</v>
      </c>
      <c r="J121" s="22">
        <v>60</v>
      </c>
      <c r="K121" s="23">
        <v>16.317</v>
      </c>
      <c r="L121" s="23">
        <v>979.02</v>
      </c>
      <c r="M121" s="24">
        <v>41214</v>
      </c>
    </row>
    <row r="122" spans="1:13" s="25" customFormat="1" ht="15" customHeight="1">
      <c r="A122" s="20" t="s">
        <v>16</v>
      </c>
      <c r="B122" s="20" t="s">
        <v>17</v>
      </c>
      <c r="C122" s="22" t="s">
        <v>44</v>
      </c>
      <c r="D122" s="27" t="s">
        <v>32</v>
      </c>
      <c r="E122" s="22" t="s">
        <v>33</v>
      </c>
      <c r="F122" s="22">
        <v>46101600</v>
      </c>
      <c r="G122" s="22" t="s">
        <v>102</v>
      </c>
      <c r="H122" s="22">
        <v>28</v>
      </c>
      <c r="I122" s="22" t="s">
        <v>21</v>
      </c>
      <c r="J122" s="22">
        <v>100</v>
      </c>
      <c r="K122" s="23">
        <v>14.76</v>
      </c>
      <c r="L122" s="23">
        <v>1476</v>
      </c>
      <c r="M122" s="24">
        <v>41214</v>
      </c>
    </row>
    <row r="123" spans="1:13" s="25" customFormat="1" ht="15" customHeight="1">
      <c r="A123" s="20" t="s">
        <v>16</v>
      </c>
      <c r="B123" s="20" t="s">
        <v>17</v>
      </c>
      <c r="C123" s="22" t="s">
        <v>42</v>
      </c>
      <c r="D123" s="27" t="s">
        <v>32</v>
      </c>
      <c r="E123" s="22" t="s">
        <v>33</v>
      </c>
      <c r="F123" s="22">
        <v>46101600</v>
      </c>
      <c r="G123" s="22" t="s">
        <v>30</v>
      </c>
      <c r="H123" s="22">
        <v>104</v>
      </c>
      <c r="I123" s="22" t="s">
        <v>21</v>
      </c>
      <c r="J123" s="22">
        <v>60</v>
      </c>
      <c r="K123" s="23">
        <v>25.5</v>
      </c>
      <c r="L123" s="23">
        <v>1530</v>
      </c>
      <c r="M123" s="24">
        <v>41214</v>
      </c>
    </row>
    <row r="124" spans="1:13" s="25" customFormat="1" ht="15" customHeight="1">
      <c r="A124" s="20" t="s">
        <v>16</v>
      </c>
      <c r="B124" s="20" t="s">
        <v>17</v>
      </c>
      <c r="C124" s="22" t="s">
        <v>42</v>
      </c>
      <c r="D124" s="27" t="s">
        <v>32</v>
      </c>
      <c r="E124" s="22" t="s">
        <v>33</v>
      </c>
      <c r="F124" s="22">
        <v>46101600</v>
      </c>
      <c r="G124" s="22" t="s">
        <v>30</v>
      </c>
      <c r="H124" s="22">
        <v>104</v>
      </c>
      <c r="I124" s="22" t="s">
        <v>21</v>
      </c>
      <c r="J124" s="22">
        <v>80</v>
      </c>
      <c r="K124" s="23">
        <v>25.5</v>
      </c>
      <c r="L124" s="23">
        <v>2040</v>
      </c>
      <c r="M124" s="24">
        <v>41214</v>
      </c>
    </row>
    <row r="125" spans="1:13" s="25" customFormat="1" ht="15" customHeight="1">
      <c r="A125" s="20" t="s">
        <v>103</v>
      </c>
      <c r="B125" s="20" t="s">
        <v>17</v>
      </c>
      <c r="C125" s="30" t="s">
        <v>104</v>
      </c>
      <c r="D125" s="31" t="s">
        <v>105</v>
      </c>
      <c r="E125" s="32">
        <v>380600</v>
      </c>
      <c r="F125" s="31"/>
      <c r="G125" s="31" t="s">
        <v>106</v>
      </c>
      <c r="H125" s="31"/>
      <c r="I125" s="31" t="s">
        <v>107</v>
      </c>
      <c r="J125" s="31">
        <v>100</v>
      </c>
      <c r="K125" s="33">
        <v>199</v>
      </c>
      <c r="L125" s="33">
        <v>19900</v>
      </c>
      <c r="M125" s="24">
        <v>41214</v>
      </c>
    </row>
    <row r="126" spans="1:13" s="25" customFormat="1" ht="15" customHeight="1">
      <c r="A126" s="20" t="s">
        <v>103</v>
      </c>
      <c r="B126" s="20" t="s">
        <v>17</v>
      </c>
      <c r="C126" s="30" t="s">
        <v>108</v>
      </c>
      <c r="D126" s="31" t="s">
        <v>109</v>
      </c>
      <c r="E126" s="31">
        <v>450600</v>
      </c>
      <c r="F126" s="31"/>
      <c r="G126" s="31" t="s">
        <v>110</v>
      </c>
      <c r="H126" s="31"/>
      <c r="I126" s="31" t="s">
        <v>111</v>
      </c>
      <c r="J126" s="31">
        <v>30</v>
      </c>
      <c r="K126" s="33">
        <v>279.95</v>
      </c>
      <c r="L126" s="33">
        <v>8398.5</v>
      </c>
      <c r="M126" s="24">
        <v>41214</v>
      </c>
    </row>
    <row r="127" spans="1:13" s="25" customFormat="1" ht="15" customHeight="1">
      <c r="A127" s="20" t="s">
        <v>103</v>
      </c>
      <c r="B127" s="20" t="s">
        <v>17</v>
      </c>
      <c r="C127" s="30" t="s">
        <v>108</v>
      </c>
      <c r="D127" s="31" t="s">
        <v>109</v>
      </c>
      <c r="E127" s="31">
        <v>450600</v>
      </c>
      <c r="F127" s="31"/>
      <c r="G127" s="31" t="s">
        <v>112</v>
      </c>
      <c r="H127" s="31"/>
      <c r="I127" s="31" t="s">
        <v>107</v>
      </c>
      <c r="J127" s="31">
        <v>4</v>
      </c>
      <c r="K127" s="33">
        <v>249.99</v>
      </c>
      <c r="L127" s="33">
        <v>999.96</v>
      </c>
      <c r="M127" s="24">
        <v>41214</v>
      </c>
    </row>
    <row r="128" spans="1:13" s="25" customFormat="1" ht="15" customHeight="1">
      <c r="A128" s="20" t="s">
        <v>16</v>
      </c>
      <c r="B128" s="20" t="s">
        <v>17</v>
      </c>
      <c r="C128" s="22" t="s">
        <v>44</v>
      </c>
      <c r="D128" s="27" t="s">
        <v>32</v>
      </c>
      <c r="E128" s="22" t="s">
        <v>33</v>
      </c>
      <c r="F128" s="22">
        <v>46101600</v>
      </c>
      <c r="G128" s="22" t="s">
        <v>91</v>
      </c>
      <c r="H128" s="22">
        <v>76</v>
      </c>
      <c r="I128" s="22" t="s">
        <v>21</v>
      </c>
      <c r="J128" s="22">
        <v>50</v>
      </c>
      <c r="K128" s="23">
        <v>2.028</v>
      </c>
      <c r="L128" s="23">
        <v>101.4</v>
      </c>
      <c r="M128" s="24">
        <v>41244</v>
      </c>
    </row>
    <row r="129" spans="1:13" s="25" customFormat="1" ht="15" customHeight="1">
      <c r="A129" s="20" t="s">
        <v>16</v>
      </c>
      <c r="B129" s="20" t="s">
        <v>17</v>
      </c>
      <c r="C129" s="27" t="s">
        <v>113</v>
      </c>
      <c r="D129" s="27" t="s">
        <v>32</v>
      </c>
      <c r="E129" s="22" t="s">
        <v>33</v>
      </c>
      <c r="F129" s="22">
        <v>46101600</v>
      </c>
      <c r="G129" s="22" t="s">
        <v>77</v>
      </c>
      <c r="H129" s="22">
        <v>34</v>
      </c>
      <c r="I129" s="22" t="s">
        <v>21</v>
      </c>
      <c r="J129" s="22">
        <v>140</v>
      </c>
      <c r="K129" s="23">
        <v>12.179</v>
      </c>
      <c r="L129" s="23">
        <v>1705.06</v>
      </c>
      <c r="M129" s="24">
        <v>41244</v>
      </c>
    </row>
    <row r="130" spans="1:13" s="25" customFormat="1" ht="15" customHeight="1">
      <c r="A130" s="20" t="s">
        <v>16</v>
      </c>
      <c r="B130" s="20" t="s">
        <v>17</v>
      </c>
      <c r="C130" s="22" t="s">
        <v>46</v>
      </c>
      <c r="D130" s="27" t="s">
        <v>32</v>
      </c>
      <c r="E130" s="22" t="s">
        <v>33</v>
      </c>
      <c r="F130" s="22">
        <v>46101600</v>
      </c>
      <c r="G130" s="22" t="s">
        <v>114</v>
      </c>
      <c r="H130" s="22">
        <v>72</v>
      </c>
      <c r="I130" s="22" t="s">
        <v>21</v>
      </c>
      <c r="J130" s="22">
        <v>80</v>
      </c>
      <c r="K130" s="23">
        <v>10.59</v>
      </c>
      <c r="L130" s="23">
        <v>847.2</v>
      </c>
      <c r="M130" s="24">
        <v>41244</v>
      </c>
    </row>
    <row r="131" spans="1:13" s="25" customFormat="1" ht="15" customHeight="1">
      <c r="A131" s="20" t="s">
        <v>16</v>
      </c>
      <c r="B131" s="20" t="s">
        <v>17</v>
      </c>
      <c r="C131" s="22" t="s">
        <v>73</v>
      </c>
      <c r="D131" s="27" t="s">
        <v>32</v>
      </c>
      <c r="E131" s="22" t="s">
        <v>33</v>
      </c>
      <c r="F131" s="22">
        <v>46101600</v>
      </c>
      <c r="G131" s="22" t="s">
        <v>29</v>
      </c>
      <c r="H131" s="22">
        <v>24</v>
      </c>
      <c r="I131" s="22" t="s">
        <v>21</v>
      </c>
      <c r="J131" s="22">
        <v>80</v>
      </c>
      <c r="K131" s="23">
        <v>10.208</v>
      </c>
      <c r="L131" s="23">
        <v>816.64</v>
      </c>
      <c r="M131" s="24">
        <v>41244</v>
      </c>
    </row>
    <row r="132" spans="1:13" s="25" customFormat="1" ht="15" customHeight="1">
      <c r="A132" s="20" t="s">
        <v>16</v>
      </c>
      <c r="B132" s="20" t="s">
        <v>17</v>
      </c>
      <c r="C132" s="22" t="s">
        <v>73</v>
      </c>
      <c r="D132" s="27" t="s">
        <v>32</v>
      </c>
      <c r="E132" s="22" t="s">
        <v>33</v>
      </c>
      <c r="F132" s="22">
        <v>46101600</v>
      </c>
      <c r="G132" s="22" t="s">
        <v>20</v>
      </c>
      <c r="H132" s="22">
        <v>17</v>
      </c>
      <c r="I132" s="22" t="s">
        <v>21</v>
      </c>
      <c r="J132" s="22">
        <v>20</v>
      </c>
      <c r="K132" s="23">
        <v>16.317</v>
      </c>
      <c r="L132" s="23">
        <v>326.34000000000003</v>
      </c>
      <c r="M132" s="24">
        <v>41244</v>
      </c>
    </row>
    <row r="133" spans="1:13" s="25" customFormat="1" ht="15" customHeight="1">
      <c r="A133" s="20" t="s">
        <v>16</v>
      </c>
      <c r="B133" s="20" t="s">
        <v>17</v>
      </c>
      <c r="C133" s="22" t="s">
        <v>73</v>
      </c>
      <c r="D133" s="27" t="s">
        <v>32</v>
      </c>
      <c r="E133" s="22" t="s">
        <v>33</v>
      </c>
      <c r="F133" s="22">
        <v>46101600</v>
      </c>
      <c r="G133" s="22" t="s">
        <v>115</v>
      </c>
      <c r="H133" s="22">
        <v>77</v>
      </c>
      <c r="I133" s="22" t="s">
        <v>21</v>
      </c>
      <c r="J133" s="22">
        <v>50</v>
      </c>
      <c r="K133" s="23">
        <v>1.9980000000000002</v>
      </c>
      <c r="L133" s="23">
        <v>99.9</v>
      </c>
      <c r="M133" s="24">
        <v>41244</v>
      </c>
    </row>
    <row r="134" spans="1:13" s="25" customFormat="1" ht="15" customHeight="1">
      <c r="A134" s="20" t="s">
        <v>16</v>
      </c>
      <c r="B134" s="20" t="s">
        <v>17</v>
      </c>
      <c r="C134" s="22" t="s">
        <v>76</v>
      </c>
      <c r="D134" s="27" t="s">
        <v>32</v>
      </c>
      <c r="E134" s="22" t="s">
        <v>33</v>
      </c>
      <c r="F134" s="22">
        <v>46101600</v>
      </c>
      <c r="G134" s="22" t="s">
        <v>56</v>
      </c>
      <c r="H134" s="22">
        <v>77</v>
      </c>
      <c r="I134" s="22" t="s">
        <v>21</v>
      </c>
      <c r="J134" s="22">
        <v>200</v>
      </c>
      <c r="K134" s="23">
        <v>1.9980000000000002</v>
      </c>
      <c r="L134" s="23">
        <v>399.6</v>
      </c>
      <c r="M134" s="24">
        <v>41244</v>
      </c>
    </row>
    <row r="135" spans="1:13" s="25" customFormat="1" ht="15" customHeight="1">
      <c r="A135" s="20" t="s">
        <v>16</v>
      </c>
      <c r="B135" s="20" t="s">
        <v>17</v>
      </c>
      <c r="C135" s="22" t="s">
        <v>38</v>
      </c>
      <c r="D135" s="27" t="s">
        <v>32</v>
      </c>
      <c r="E135" s="22" t="s">
        <v>33</v>
      </c>
      <c r="F135" s="22">
        <v>46101600</v>
      </c>
      <c r="G135" s="22" t="s">
        <v>116</v>
      </c>
      <c r="H135" s="22">
        <v>10</v>
      </c>
      <c r="I135" s="22" t="s">
        <v>21</v>
      </c>
      <c r="J135" s="22">
        <v>40</v>
      </c>
      <c r="K135" s="23">
        <v>19.977</v>
      </c>
      <c r="L135" s="23">
        <v>799.08</v>
      </c>
      <c r="M135" s="24">
        <v>41244</v>
      </c>
    </row>
    <row r="136" spans="1:13" s="25" customFormat="1" ht="15" customHeight="1">
      <c r="A136" s="20" t="s">
        <v>16</v>
      </c>
      <c r="B136" s="20" t="s">
        <v>17</v>
      </c>
      <c r="C136" s="22" t="s">
        <v>79</v>
      </c>
      <c r="D136" s="27" t="s">
        <v>32</v>
      </c>
      <c r="E136" s="22" t="s">
        <v>33</v>
      </c>
      <c r="F136" s="22">
        <v>46101600</v>
      </c>
      <c r="G136" s="22" t="s">
        <v>117</v>
      </c>
      <c r="H136" s="22">
        <v>100</v>
      </c>
      <c r="I136" s="22" t="s">
        <v>21</v>
      </c>
      <c r="J136" s="22">
        <v>40</v>
      </c>
      <c r="K136" s="23">
        <v>11.743</v>
      </c>
      <c r="L136" s="23">
        <v>469.72</v>
      </c>
      <c r="M136" s="24">
        <v>41244</v>
      </c>
    </row>
    <row r="137" spans="1:13" s="25" customFormat="1" ht="15" customHeight="1">
      <c r="A137" s="20" t="s">
        <v>16</v>
      </c>
      <c r="B137" s="20" t="s">
        <v>17</v>
      </c>
      <c r="C137" s="22" t="s">
        <v>79</v>
      </c>
      <c r="D137" s="27" t="s">
        <v>32</v>
      </c>
      <c r="E137" s="22" t="s">
        <v>33</v>
      </c>
      <c r="F137" s="22">
        <v>46101600</v>
      </c>
      <c r="G137" s="22" t="s">
        <v>28</v>
      </c>
      <c r="H137" s="22">
        <v>99</v>
      </c>
      <c r="I137" s="22" t="s">
        <v>21</v>
      </c>
      <c r="J137" s="22">
        <v>40</v>
      </c>
      <c r="K137" s="23">
        <v>13.778</v>
      </c>
      <c r="L137" s="23">
        <v>551.12</v>
      </c>
      <c r="M137" s="24">
        <v>41244</v>
      </c>
    </row>
    <row r="138" spans="1:13" s="25" customFormat="1" ht="15" customHeight="1">
      <c r="A138" s="20" t="s">
        <v>16</v>
      </c>
      <c r="B138" s="20" t="s">
        <v>17</v>
      </c>
      <c r="C138" s="20" t="s">
        <v>18</v>
      </c>
      <c r="D138" s="22" t="s">
        <v>118</v>
      </c>
      <c r="E138" s="22">
        <v>400303</v>
      </c>
      <c r="F138" s="22">
        <v>46101600</v>
      </c>
      <c r="G138" s="22" t="s">
        <v>20</v>
      </c>
      <c r="H138" s="22">
        <v>17</v>
      </c>
      <c r="I138" s="22" t="s">
        <v>21</v>
      </c>
      <c r="J138" s="22">
        <v>40</v>
      </c>
      <c r="K138" s="23">
        <v>16.317</v>
      </c>
      <c r="L138" s="23">
        <v>652.68000000000006</v>
      </c>
      <c r="M138" s="24">
        <v>41275</v>
      </c>
    </row>
    <row r="139" spans="1:13" s="25" customFormat="1" ht="15" customHeight="1">
      <c r="A139" s="20" t="s">
        <v>16</v>
      </c>
      <c r="B139" s="20" t="s">
        <v>17</v>
      </c>
      <c r="C139" s="20" t="s">
        <v>18</v>
      </c>
      <c r="D139" s="22" t="s">
        <v>118</v>
      </c>
      <c r="E139" s="22">
        <v>400303</v>
      </c>
      <c r="F139" s="22">
        <v>46101600</v>
      </c>
      <c r="G139" s="22" t="s">
        <v>119</v>
      </c>
      <c r="H139" s="22">
        <v>56</v>
      </c>
      <c r="I139" s="22" t="s">
        <v>21</v>
      </c>
      <c r="J139" s="22">
        <v>50</v>
      </c>
      <c r="K139" s="23">
        <v>12.77</v>
      </c>
      <c r="L139" s="23">
        <v>638.5</v>
      </c>
      <c r="M139" s="24">
        <v>41275</v>
      </c>
    </row>
    <row r="140" spans="1:13" s="25" customFormat="1" ht="15" customHeight="1">
      <c r="A140" s="20" t="s">
        <v>16</v>
      </c>
      <c r="B140" s="20" t="s">
        <v>17</v>
      </c>
      <c r="C140" s="21" t="s">
        <v>120</v>
      </c>
      <c r="D140" s="27" t="s">
        <v>121</v>
      </c>
      <c r="E140" s="29" t="s">
        <v>122</v>
      </c>
      <c r="F140" s="22">
        <v>46101600</v>
      </c>
      <c r="G140" s="22" t="s">
        <v>24</v>
      </c>
      <c r="H140" s="22">
        <v>94</v>
      </c>
      <c r="I140" s="22" t="s">
        <v>21</v>
      </c>
      <c r="J140" s="22">
        <v>240</v>
      </c>
      <c r="K140" s="23">
        <v>19.303000000000001</v>
      </c>
      <c r="L140" s="23">
        <v>4632.72</v>
      </c>
      <c r="M140" s="24">
        <v>41275</v>
      </c>
    </row>
    <row r="141" spans="1:13" s="25" customFormat="1" ht="15" customHeight="1">
      <c r="A141" s="20" t="s">
        <v>16</v>
      </c>
      <c r="B141" s="20" t="s">
        <v>17</v>
      </c>
      <c r="C141" s="21" t="s">
        <v>120</v>
      </c>
      <c r="D141" s="27" t="s">
        <v>121</v>
      </c>
      <c r="E141" s="29" t="s">
        <v>122</v>
      </c>
      <c r="F141" s="22">
        <v>46101600</v>
      </c>
      <c r="G141" s="22" t="s">
        <v>28</v>
      </c>
      <c r="H141" s="22">
        <v>99</v>
      </c>
      <c r="I141" s="22" t="s">
        <v>21</v>
      </c>
      <c r="J141" s="22">
        <v>60</v>
      </c>
      <c r="K141" s="23">
        <v>13.777999999999999</v>
      </c>
      <c r="L141" s="23">
        <v>826.68</v>
      </c>
      <c r="M141" s="24">
        <v>41275</v>
      </c>
    </row>
    <row r="142" spans="1:13" s="25" customFormat="1" ht="15" customHeight="1">
      <c r="A142" s="20" t="s">
        <v>16</v>
      </c>
      <c r="B142" s="20" t="s">
        <v>17</v>
      </c>
      <c r="C142" s="21" t="s">
        <v>120</v>
      </c>
      <c r="D142" s="27" t="s">
        <v>121</v>
      </c>
      <c r="E142" s="29" t="s">
        <v>122</v>
      </c>
      <c r="F142" s="22">
        <v>46101600</v>
      </c>
      <c r="G142" s="22" t="s">
        <v>123</v>
      </c>
      <c r="H142" s="22">
        <v>100</v>
      </c>
      <c r="I142" s="22" t="s">
        <v>21</v>
      </c>
      <c r="J142" s="22">
        <v>60</v>
      </c>
      <c r="K142" s="23">
        <v>11.743</v>
      </c>
      <c r="L142" s="23">
        <v>704.58</v>
      </c>
      <c r="M142" s="24">
        <v>41275</v>
      </c>
    </row>
    <row r="143" spans="1:13" s="25" customFormat="1" ht="15" customHeight="1">
      <c r="A143" s="20" t="s">
        <v>16</v>
      </c>
      <c r="B143" s="20" t="s">
        <v>17</v>
      </c>
      <c r="C143" s="21" t="s">
        <v>120</v>
      </c>
      <c r="D143" s="27" t="s">
        <v>121</v>
      </c>
      <c r="E143" s="29" t="s">
        <v>122</v>
      </c>
      <c r="F143" s="22">
        <v>46101600</v>
      </c>
      <c r="G143" s="22" t="s">
        <v>20</v>
      </c>
      <c r="H143" s="22">
        <v>17</v>
      </c>
      <c r="I143" s="22" t="s">
        <v>21</v>
      </c>
      <c r="J143" s="22">
        <v>20</v>
      </c>
      <c r="K143" s="23">
        <v>16.317</v>
      </c>
      <c r="L143" s="23">
        <v>326.34000000000003</v>
      </c>
      <c r="M143" s="24">
        <v>41275</v>
      </c>
    </row>
    <row r="144" spans="1:13" s="25" customFormat="1" ht="15" customHeight="1">
      <c r="A144" s="20" t="s">
        <v>16</v>
      </c>
      <c r="B144" s="20" t="s">
        <v>17</v>
      </c>
      <c r="C144" s="22" t="s">
        <v>46</v>
      </c>
      <c r="D144" s="27" t="s">
        <v>32</v>
      </c>
      <c r="E144" s="22" t="s">
        <v>33</v>
      </c>
      <c r="F144" s="22">
        <v>46101600</v>
      </c>
      <c r="G144" s="22" t="s">
        <v>29</v>
      </c>
      <c r="H144" s="22">
        <v>24</v>
      </c>
      <c r="I144" s="22" t="s">
        <v>21</v>
      </c>
      <c r="J144" s="22">
        <v>60</v>
      </c>
      <c r="K144" s="23">
        <v>10.208</v>
      </c>
      <c r="L144" s="23">
        <v>612.48</v>
      </c>
      <c r="M144" s="24">
        <v>41275</v>
      </c>
    </row>
    <row r="145" spans="1:13" s="25" customFormat="1" ht="15" customHeight="1">
      <c r="A145" s="20" t="s">
        <v>16</v>
      </c>
      <c r="B145" s="20" t="s">
        <v>17</v>
      </c>
      <c r="C145" s="22" t="s">
        <v>42</v>
      </c>
      <c r="D145" s="27" t="s">
        <v>32</v>
      </c>
      <c r="E145" s="22" t="s">
        <v>33</v>
      </c>
      <c r="F145" s="22">
        <v>46101600</v>
      </c>
      <c r="G145" s="22" t="s">
        <v>90</v>
      </c>
      <c r="H145" s="22">
        <v>76</v>
      </c>
      <c r="I145" s="22" t="s">
        <v>21</v>
      </c>
      <c r="J145" s="22">
        <v>1600</v>
      </c>
      <c r="K145" s="23">
        <v>2.028</v>
      </c>
      <c r="L145" s="23">
        <v>3244.8</v>
      </c>
      <c r="M145" s="24">
        <v>41275</v>
      </c>
    </row>
    <row r="146" spans="1:13" s="25" customFormat="1" ht="15" customHeight="1">
      <c r="A146" s="20" t="s">
        <v>103</v>
      </c>
      <c r="B146" s="20" t="s">
        <v>17</v>
      </c>
      <c r="C146" s="20" t="s">
        <v>124</v>
      </c>
      <c r="D146" s="20" t="s">
        <v>105</v>
      </c>
      <c r="E146" s="20">
        <v>380000</v>
      </c>
      <c r="F146" s="20"/>
      <c r="G146" s="20" t="s">
        <v>125</v>
      </c>
      <c r="H146" s="20" t="s">
        <v>126</v>
      </c>
      <c r="I146" s="20" t="s">
        <v>127</v>
      </c>
      <c r="J146" s="20">
        <v>7</v>
      </c>
      <c r="K146" s="28">
        <v>68</v>
      </c>
      <c r="L146" s="28">
        <v>476</v>
      </c>
      <c r="M146" s="24">
        <v>41275</v>
      </c>
    </row>
    <row r="147" spans="1:13" s="25" customFormat="1" ht="15" customHeight="1">
      <c r="A147" s="20" t="s">
        <v>103</v>
      </c>
      <c r="B147" s="20" t="s">
        <v>17</v>
      </c>
      <c r="C147" s="20" t="s">
        <v>22</v>
      </c>
      <c r="D147" s="20" t="s">
        <v>23</v>
      </c>
      <c r="E147" s="22">
        <v>900101</v>
      </c>
      <c r="F147" s="20"/>
      <c r="G147" s="20" t="s">
        <v>128</v>
      </c>
      <c r="H147" s="20" t="s">
        <v>129</v>
      </c>
      <c r="I147" s="20" t="s">
        <v>107</v>
      </c>
      <c r="J147" s="20">
        <v>12</v>
      </c>
      <c r="K147" s="28">
        <v>203.99</v>
      </c>
      <c r="L147" s="28">
        <v>2447.88</v>
      </c>
      <c r="M147" s="24">
        <v>41275</v>
      </c>
    </row>
    <row r="148" spans="1:13" s="25" customFormat="1" ht="15" customHeight="1">
      <c r="A148" s="20" t="s">
        <v>103</v>
      </c>
      <c r="B148" s="20" t="s">
        <v>17</v>
      </c>
      <c r="C148" s="20" t="s">
        <v>22</v>
      </c>
      <c r="D148" s="20" t="s">
        <v>23</v>
      </c>
      <c r="E148" s="22">
        <v>900101</v>
      </c>
      <c r="F148" s="20"/>
      <c r="G148" s="20" t="s">
        <v>128</v>
      </c>
      <c r="H148" s="20" t="s">
        <v>130</v>
      </c>
      <c r="I148" s="20" t="s">
        <v>107</v>
      </c>
      <c r="J148" s="20">
        <v>3</v>
      </c>
      <c r="K148" s="28">
        <v>289.95</v>
      </c>
      <c r="L148" s="28">
        <v>869.85</v>
      </c>
      <c r="M148" s="24">
        <v>41275</v>
      </c>
    </row>
    <row r="149" spans="1:13" s="25" customFormat="1" ht="15" customHeight="1">
      <c r="A149" s="20" t="s">
        <v>103</v>
      </c>
      <c r="B149" s="20" t="s">
        <v>17</v>
      </c>
      <c r="C149" s="20" t="s">
        <v>22</v>
      </c>
      <c r="D149" s="20" t="s">
        <v>23</v>
      </c>
      <c r="E149" s="22">
        <v>900101</v>
      </c>
      <c r="F149" s="20"/>
      <c r="G149" s="20" t="s">
        <v>131</v>
      </c>
      <c r="H149" s="20" t="s">
        <v>132</v>
      </c>
      <c r="I149" s="20" t="s">
        <v>107</v>
      </c>
      <c r="J149" s="20">
        <v>20</v>
      </c>
      <c r="K149" s="28">
        <v>142.58000000000001</v>
      </c>
      <c r="L149" s="28">
        <v>2851.6</v>
      </c>
      <c r="M149" s="24">
        <v>41275</v>
      </c>
    </row>
    <row r="150" spans="1:13" s="25" customFormat="1" ht="15" customHeight="1">
      <c r="A150" s="20" t="s">
        <v>103</v>
      </c>
      <c r="B150" s="20" t="s">
        <v>17</v>
      </c>
      <c r="C150" s="20" t="s">
        <v>22</v>
      </c>
      <c r="D150" s="20" t="s">
        <v>23</v>
      </c>
      <c r="E150" s="22">
        <v>900101</v>
      </c>
      <c r="F150" s="20"/>
      <c r="G150" s="20" t="s">
        <v>133</v>
      </c>
      <c r="H150" s="20" t="s">
        <v>134</v>
      </c>
      <c r="I150" s="20" t="s">
        <v>107</v>
      </c>
      <c r="J150" s="20">
        <v>10</v>
      </c>
      <c r="K150" s="28">
        <v>259.49</v>
      </c>
      <c r="L150" s="28">
        <v>2594.9</v>
      </c>
      <c r="M150" s="24">
        <v>41275</v>
      </c>
    </row>
    <row r="151" spans="1:13" s="25" customFormat="1" ht="15" customHeight="1">
      <c r="A151" s="20" t="s">
        <v>16</v>
      </c>
      <c r="B151" s="20" t="s">
        <v>17</v>
      </c>
      <c r="C151" s="20" t="s">
        <v>18</v>
      </c>
      <c r="D151" s="20" t="s">
        <v>135</v>
      </c>
      <c r="E151" s="20">
        <v>400000</v>
      </c>
      <c r="F151" s="20">
        <v>46101600</v>
      </c>
      <c r="G151" s="20" t="s">
        <v>136</v>
      </c>
      <c r="H151" s="20">
        <v>94</v>
      </c>
      <c r="I151" s="20" t="s">
        <v>21</v>
      </c>
      <c r="J151" s="20">
        <v>60</v>
      </c>
      <c r="K151" s="28">
        <v>19.3</v>
      </c>
      <c r="L151" s="28">
        <v>1158.18</v>
      </c>
      <c r="M151" s="24">
        <v>41306</v>
      </c>
    </row>
    <row r="152" spans="1:13" s="25" customFormat="1" ht="15" customHeight="1">
      <c r="A152" s="20" t="s">
        <v>16</v>
      </c>
      <c r="B152" s="20" t="s">
        <v>17</v>
      </c>
      <c r="C152" s="20" t="s">
        <v>52</v>
      </c>
      <c r="D152" s="20" t="s">
        <v>53</v>
      </c>
      <c r="E152" s="20">
        <v>450210</v>
      </c>
      <c r="F152" s="20">
        <v>46101600</v>
      </c>
      <c r="G152" s="20" t="s">
        <v>137</v>
      </c>
      <c r="H152" s="20">
        <v>98</v>
      </c>
      <c r="I152" s="20" t="s">
        <v>21</v>
      </c>
      <c r="J152" s="20">
        <v>10</v>
      </c>
      <c r="K152" s="28">
        <v>11.74</v>
      </c>
      <c r="L152" s="28">
        <v>117.43</v>
      </c>
      <c r="M152" s="24">
        <v>41306</v>
      </c>
    </row>
    <row r="153" spans="1:13" s="25" customFormat="1" ht="15" customHeight="1">
      <c r="A153" s="20" t="s">
        <v>16</v>
      </c>
      <c r="B153" s="20" t="s">
        <v>17</v>
      </c>
      <c r="C153" s="20" t="s">
        <v>52</v>
      </c>
      <c r="D153" s="20" t="s">
        <v>44</v>
      </c>
      <c r="E153" s="20">
        <v>450210</v>
      </c>
      <c r="F153" s="20">
        <v>46101600</v>
      </c>
      <c r="G153" s="20" t="s">
        <v>28</v>
      </c>
      <c r="H153" s="20">
        <v>99</v>
      </c>
      <c r="I153" s="20" t="s">
        <v>21</v>
      </c>
      <c r="J153" s="20">
        <v>10</v>
      </c>
      <c r="K153" s="28">
        <v>13.78</v>
      </c>
      <c r="L153" s="28">
        <v>137.78</v>
      </c>
      <c r="M153" s="24">
        <v>41306</v>
      </c>
    </row>
    <row r="154" spans="1:13" s="25" customFormat="1" ht="15" customHeight="1">
      <c r="A154" s="20" t="s">
        <v>16</v>
      </c>
      <c r="B154" s="20" t="s">
        <v>17</v>
      </c>
      <c r="C154" s="20" t="s">
        <v>52</v>
      </c>
      <c r="D154" s="20" t="s">
        <v>44</v>
      </c>
      <c r="E154" s="20">
        <v>450210</v>
      </c>
      <c r="F154" s="20">
        <v>46101600</v>
      </c>
      <c r="G154" s="20" t="s">
        <v>136</v>
      </c>
      <c r="H154" s="20">
        <v>94</v>
      </c>
      <c r="I154" s="20" t="s">
        <v>21</v>
      </c>
      <c r="J154" s="20">
        <v>10</v>
      </c>
      <c r="K154" s="28">
        <v>19.3</v>
      </c>
      <c r="L154" s="28">
        <v>193.03</v>
      </c>
      <c r="M154" s="24">
        <v>41306</v>
      </c>
    </row>
    <row r="155" spans="1:13" s="25" customFormat="1" ht="15" customHeight="1">
      <c r="A155" s="20" t="s">
        <v>16</v>
      </c>
      <c r="B155" s="20" t="s">
        <v>17</v>
      </c>
      <c r="C155" s="20" t="s">
        <v>52</v>
      </c>
      <c r="D155" s="20" t="s">
        <v>36</v>
      </c>
      <c r="E155" s="20">
        <v>450609</v>
      </c>
      <c r="F155" s="20">
        <v>46101600</v>
      </c>
      <c r="G155" s="20" t="s">
        <v>137</v>
      </c>
      <c r="H155" s="20">
        <v>98</v>
      </c>
      <c r="I155" s="20" t="s">
        <v>21</v>
      </c>
      <c r="J155" s="20">
        <v>1000</v>
      </c>
      <c r="K155" s="28">
        <v>11.74</v>
      </c>
      <c r="L155" s="28">
        <v>11743</v>
      </c>
      <c r="M155" s="24">
        <v>41306</v>
      </c>
    </row>
    <row r="156" spans="1:13" s="25" customFormat="1" ht="15" customHeight="1">
      <c r="A156" s="20" t="s">
        <v>16</v>
      </c>
      <c r="B156" s="20" t="s">
        <v>17</v>
      </c>
      <c r="C156" s="20" t="s">
        <v>52</v>
      </c>
      <c r="D156" s="20" t="s">
        <v>36</v>
      </c>
      <c r="E156" s="20">
        <v>450609</v>
      </c>
      <c r="F156" s="20">
        <v>46101600</v>
      </c>
      <c r="G156" s="20" t="s">
        <v>28</v>
      </c>
      <c r="H156" s="20">
        <v>99</v>
      </c>
      <c r="I156" s="20" t="s">
        <v>21</v>
      </c>
      <c r="J156" s="20">
        <v>1000</v>
      </c>
      <c r="K156" s="28">
        <v>13.78</v>
      </c>
      <c r="L156" s="28">
        <v>13778</v>
      </c>
      <c r="M156" s="24">
        <v>41306</v>
      </c>
    </row>
    <row r="157" spans="1:13" s="25" customFormat="1" ht="15" customHeight="1">
      <c r="A157" s="20" t="s">
        <v>16</v>
      </c>
      <c r="B157" s="20" t="s">
        <v>17</v>
      </c>
      <c r="C157" s="20" t="s">
        <v>95</v>
      </c>
      <c r="D157" s="27" t="s">
        <v>32</v>
      </c>
      <c r="E157" s="22" t="s">
        <v>33</v>
      </c>
      <c r="F157" s="20">
        <v>46101600</v>
      </c>
      <c r="G157" s="20" t="s">
        <v>136</v>
      </c>
      <c r="H157" s="20">
        <v>94</v>
      </c>
      <c r="I157" s="20" t="s">
        <v>21</v>
      </c>
      <c r="J157" s="20">
        <v>40</v>
      </c>
      <c r="K157" s="28">
        <v>28.95</v>
      </c>
      <c r="L157" s="28">
        <v>1158.18</v>
      </c>
      <c r="M157" s="24">
        <v>41306</v>
      </c>
    </row>
    <row r="158" spans="1:13" s="25" customFormat="1" ht="15" customHeight="1">
      <c r="A158" s="20" t="s">
        <v>16</v>
      </c>
      <c r="B158" s="20" t="s">
        <v>17</v>
      </c>
      <c r="C158" s="20" t="s">
        <v>81</v>
      </c>
      <c r="D158" s="27" t="s">
        <v>32</v>
      </c>
      <c r="E158" s="22" t="s">
        <v>33</v>
      </c>
      <c r="F158" s="20">
        <v>46101600</v>
      </c>
      <c r="G158" s="20" t="s">
        <v>48</v>
      </c>
      <c r="H158" s="20">
        <v>93</v>
      </c>
      <c r="I158" s="20" t="s">
        <v>21</v>
      </c>
      <c r="J158" s="20">
        <v>3</v>
      </c>
      <c r="K158" s="28">
        <v>22.45</v>
      </c>
      <c r="L158" s="28">
        <v>67.349999999999994</v>
      </c>
      <c r="M158" s="24">
        <v>41306</v>
      </c>
    </row>
    <row r="159" spans="1:13" s="25" customFormat="1" ht="15" customHeight="1">
      <c r="A159" s="20" t="s">
        <v>16</v>
      </c>
      <c r="B159" s="20" t="s">
        <v>17</v>
      </c>
      <c r="C159" s="20" t="s">
        <v>38</v>
      </c>
      <c r="D159" s="27" t="s">
        <v>32</v>
      </c>
      <c r="E159" s="22" t="s">
        <v>33</v>
      </c>
      <c r="F159" s="20">
        <v>46101600</v>
      </c>
      <c r="G159" s="20" t="s">
        <v>68</v>
      </c>
      <c r="H159" s="20">
        <v>13</v>
      </c>
      <c r="I159" s="20" t="s">
        <v>21</v>
      </c>
      <c r="J159" s="20">
        <v>120</v>
      </c>
      <c r="K159" s="28">
        <v>12.44</v>
      </c>
      <c r="L159" s="28">
        <v>1493.04</v>
      </c>
      <c r="M159" s="24">
        <v>41306</v>
      </c>
    </row>
    <row r="160" spans="1:13" s="25" customFormat="1" ht="15" customHeight="1">
      <c r="A160" s="20" t="s">
        <v>16</v>
      </c>
      <c r="B160" s="20" t="s">
        <v>17</v>
      </c>
      <c r="C160" s="20" t="s">
        <v>138</v>
      </c>
      <c r="D160" s="27" t="s">
        <v>32</v>
      </c>
      <c r="E160" s="22" t="s">
        <v>33</v>
      </c>
      <c r="F160" s="20">
        <v>46101600</v>
      </c>
      <c r="G160" s="20" t="s">
        <v>139</v>
      </c>
      <c r="H160" s="20">
        <v>17</v>
      </c>
      <c r="I160" s="20" t="s">
        <v>21</v>
      </c>
      <c r="J160" s="20">
        <v>1</v>
      </c>
      <c r="K160" s="28">
        <v>16.32</v>
      </c>
      <c r="L160" s="28">
        <v>16.32</v>
      </c>
      <c r="M160" s="24">
        <v>41306</v>
      </c>
    </row>
    <row r="161" spans="1:13" s="25" customFormat="1" ht="15" customHeight="1">
      <c r="A161" s="20" t="s">
        <v>16</v>
      </c>
      <c r="B161" s="20" t="s">
        <v>17</v>
      </c>
      <c r="C161" s="20" t="s">
        <v>140</v>
      </c>
      <c r="D161" s="27" t="s">
        <v>32</v>
      </c>
      <c r="E161" s="22" t="s">
        <v>33</v>
      </c>
      <c r="F161" s="20">
        <v>46101600</v>
      </c>
      <c r="G161" s="20" t="s">
        <v>56</v>
      </c>
      <c r="H161" s="20">
        <v>77</v>
      </c>
      <c r="I161" s="20" t="s">
        <v>21</v>
      </c>
      <c r="J161" s="20">
        <v>-40</v>
      </c>
      <c r="K161" s="28">
        <v>2.0299999999999998</v>
      </c>
      <c r="L161" s="28">
        <v>-81.2</v>
      </c>
      <c r="M161" s="24">
        <v>41306</v>
      </c>
    </row>
    <row r="162" spans="1:13" s="25" customFormat="1" ht="15" customHeight="1">
      <c r="A162" s="20" t="s">
        <v>16</v>
      </c>
      <c r="B162" s="20" t="s">
        <v>17</v>
      </c>
      <c r="C162" s="20" t="s">
        <v>138</v>
      </c>
      <c r="D162" s="27" t="s">
        <v>32</v>
      </c>
      <c r="E162" s="22" t="s">
        <v>33</v>
      </c>
      <c r="F162" s="20">
        <v>46101600</v>
      </c>
      <c r="G162" s="20" t="s">
        <v>56</v>
      </c>
      <c r="H162" s="20">
        <v>77</v>
      </c>
      <c r="I162" s="20" t="s">
        <v>21</v>
      </c>
      <c r="J162" s="20">
        <v>1</v>
      </c>
      <c r="K162" s="28">
        <v>2</v>
      </c>
      <c r="L162" s="28">
        <v>2</v>
      </c>
      <c r="M162" s="24">
        <v>41306</v>
      </c>
    </row>
    <row r="163" spans="1:13" s="25" customFormat="1" ht="15" customHeight="1">
      <c r="A163" s="20" t="s">
        <v>16</v>
      </c>
      <c r="B163" s="20" t="s">
        <v>17</v>
      </c>
      <c r="C163" s="20" t="s">
        <v>140</v>
      </c>
      <c r="D163" s="27" t="s">
        <v>32</v>
      </c>
      <c r="E163" s="22" t="s">
        <v>33</v>
      </c>
      <c r="F163" s="20">
        <v>46101600</v>
      </c>
      <c r="G163" s="20" t="s">
        <v>91</v>
      </c>
      <c r="H163" s="20">
        <v>76</v>
      </c>
      <c r="I163" s="20" t="s">
        <v>21</v>
      </c>
      <c r="J163" s="20">
        <v>-40</v>
      </c>
      <c r="K163" s="28">
        <v>2</v>
      </c>
      <c r="L163" s="28">
        <v>-80</v>
      </c>
      <c r="M163" s="24">
        <v>41306</v>
      </c>
    </row>
    <row r="164" spans="1:13" s="25" customFormat="1" ht="15" customHeight="1">
      <c r="A164" s="20" t="s">
        <v>16</v>
      </c>
      <c r="B164" s="20" t="s">
        <v>17</v>
      </c>
      <c r="C164" s="20" t="s">
        <v>138</v>
      </c>
      <c r="D164" s="27" t="s">
        <v>32</v>
      </c>
      <c r="E164" s="22" t="s">
        <v>33</v>
      </c>
      <c r="F164" s="20">
        <v>46101600</v>
      </c>
      <c r="G164" s="20" t="s">
        <v>91</v>
      </c>
      <c r="H164" s="20">
        <v>76</v>
      </c>
      <c r="I164" s="20" t="s">
        <v>21</v>
      </c>
      <c r="J164" s="20">
        <v>1</v>
      </c>
      <c r="K164" s="28">
        <v>2.0299999999999998</v>
      </c>
      <c r="L164" s="28">
        <v>2.0299999999999998</v>
      </c>
      <c r="M164" s="24">
        <v>41306</v>
      </c>
    </row>
    <row r="165" spans="1:13" s="25" customFormat="1" ht="15" customHeight="1">
      <c r="A165" s="20" t="s">
        <v>16</v>
      </c>
      <c r="B165" s="20" t="s">
        <v>17</v>
      </c>
      <c r="C165" s="20" t="s">
        <v>140</v>
      </c>
      <c r="D165" s="27" t="s">
        <v>32</v>
      </c>
      <c r="E165" s="22" t="s">
        <v>33</v>
      </c>
      <c r="F165" s="20">
        <v>46101600</v>
      </c>
      <c r="G165" s="20" t="s">
        <v>119</v>
      </c>
      <c r="H165" s="20">
        <v>56</v>
      </c>
      <c r="I165" s="20" t="s">
        <v>21</v>
      </c>
      <c r="J165" s="20">
        <v>13</v>
      </c>
      <c r="K165" s="28">
        <v>12.77</v>
      </c>
      <c r="L165" s="28">
        <v>166.01</v>
      </c>
      <c r="M165" s="24">
        <v>41306</v>
      </c>
    </row>
    <row r="166" spans="1:13" s="25" customFormat="1" ht="15" customHeight="1">
      <c r="A166" s="20" t="s">
        <v>16</v>
      </c>
      <c r="B166" s="20" t="s">
        <v>17</v>
      </c>
      <c r="C166" s="20" t="s">
        <v>92</v>
      </c>
      <c r="D166" s="27" t="s">
        <v>32</v>
      </c>
      <c r="E166" s="22" t="s">
        <v>33</v>
      </c>
      <c r="F166" s="20">
        <v>46101600</v>
      </c>
      <c r="G166" s="20" t="s">
        <v>26</v>
      </c>
      <c r="H166" s="20">
        <v>57</v>
      </c>
      <c r="I166" s="20" t="s">
        <v>21</v>
      </c>
      <c r="J166" s="20">
        <v>70</v>
      </c>
      <c r="K166" s="28">
        <v>14.76</v>
      </c>
      <c r="L166" s="28">
        <v>1033.2</v>
      </c>
      <c r="M166" s="24">
        <v>41306</v>
      </c>
    </row>
    <row r="167" spans="1:13" s="25" customFormat="1" ht="15" customHeight="1">
      <c r="A167" s="20" t="s">
        <v>16</v>
      </c>
      <c r="B167" s="20" t="s">
        <v>17</v>
      </c>
      <c r="C167" s="20" t="s">
        <v>42</v>
      </c>
      <c r="D167" s="27" t="s">
        <v>32</v>
      </c>
      <c r="E167" s="22" t="s">
        <v>33</v>
      </c>
      <c r="F167" s="20">
        <v>46101600</v>
      </c>
      <c r="G167" s="20" t="s">
        <v>26</v>
      </c>
      <c r="H167" s="20">
        <v>57</v>
      </c>
      <c r="I167" s="20" t="s">
        <v>21</v>
      </c>
      <c r="J167" s="20">
        <v>900</v>
      </c>
      <c r="K167" s="28">
        <v>14.76</v>
      </c>
      <c r="L167" s="28">
        <v>13284</v>
      </c>
      <c r="M167" s="24">
        <v>41306</v>
      </c>
    </row>
    <row r="168" spans="1:13" s="25" customFormat="1" ht="15" customHeight="1">
      <c r="A168" s="20" t="s">
        <v>103</v>
      </c>
      <c r="B168" s="20" t="s">
        <v>17</v>
      </c>
      <c r="C168" s="21" t="s">
        <v>124</v>
      </c>
      <c r="D168" s="22" t="s">
        <v>105</v>
      </c>
      <c r="E168" s="34">
        <v>380000</v>
      </c>
      <c r="F168" s="22"/>
      <c r="G168" s="22" t="s">
        <v>141</v>
      </c>
      <c r="H168" s="22" t="s">
        <v>106</v>
      </c>
      <c r="I168" s="22" t="s">
        <v>107</v>
      </c>
      <c r="J168" s="22">
        <v>100</v>
      </c>
      <c r="K168" s="23">
        <v>199</v>
      </c>
      <c r="L168" s="23">
        <v>19900</v>
      </c>
      <c r="M168" s="24">
        <v>41306</v>
      </c>
    </row>
    <row r="169" spans="1:13" s="25" customFormat="1" ht="15" customHeight="1">
      <c r="A169" s="20" t="s">
        <v>103</v>
      </c>
      <c r="B169" s="20" t="s">
        <v>17</v>
      </c>
      <c r="C169" s="21" t="s">
        <v>124</v>
      </c>
      <c r="D169" s="22" t="s">
        <v>105</v>
      </c>
      <c r="E169" s="34">
        <v>380000</v>
      </c>
      <c r="F169" s="22"/>
      <c r="G169" s="22" t="s">
        <v>128</v>
      </c>
      <c r="H169" s="22" t="s">
        <v>129</v>
      </c>
      <c r="I169" s="22" t="s">
        <v>107</v>
      </c>
      <c r="J169" s="22">
        <v>50</v>
      </c>
      <c r="K169" s="23">
        <v>203.99</v>
      </c>
      <c r="L169" s="23">
        <v>10199.5</v>
      </c>
      <c r="M169" s="24">
        <v>41306</v>
      </c>
    </row>
    <row r="170" spans="1:13" s="25" customFormat="1" ht="15" customHeight="1">
      <c r="A170" s="20" t="s">
        <v>103</v>
      </c>
      <c r="B170" s="20" t="s">
        <v>17</v>
      </c>
      <c r="C170" s="21" t="s">
        <v>124</v>
      </c>
      <c r="D170" s="22" t="s">
        <v>105</v>
      </c>
      <c r="E170" s="34">
        <v>380000</v>
      </c>
      <c r="F170" s="22"/>
      <c r="G170" s="22" t="s">
        <v>142</v>
      </c>
      <c r="H170" s="22" t="s">
        <v>143</v>
      </c>
      <c r="I170" s="22" t="s">
        <v>107</v>
      </c>
      <c r="J170" s="22">
        <v>40</v>
      </c>
      <c r="K170" s="23">
        <v>142.58000000000001</v>
      </c>
      <c r="L170" s="23">
        <v>5703.2000000000007</v>
      </c>
      <c r="M170" s="24">
        <v>41306</v>
      </c>
    </row>
    <row r="171" spans="1:13" s="25" customFormat="1" ht="15" customHeight="1">
      <c r="A171" s="20" t="s">
        <v>103</v>
      </c>
      <c r="B171" s="20" t="s">
        <v>17</v>
      </c>
      <c r="C171" s="21" t="s">
        <v>124</v>
      </c>
      <c r="D171" s="22" t="s">
        <v>105</v>
      </c>
      <c r="E171" s="34">
        <v>380000</v>
      </c>
      <c r="F171" s="22"/>
      <c r="G171" s="22" t="s">
        <v>142</v>
      </c>
      <c r="H171" s="22" t="s">
        <v>132</v>
      </c>
      <c r="I171" s="22" t="s">
        <v>107</v>
      </c>
      <c r="J171" s="22">
        <v>40</v>
      </c>
      <c r="K171" s="23">
        <v>142.58000000000001</v>
      </c>
      <c r="L171" s="23">
        <v>5703.2000000000007</v>
      </c>
      <c r="M171" s="24">
        <v>41306</v>
      </c>
    </row>
    <row r="172" spans="1:13" s="25" customFormat="1" ht="15" customHeight="1">
      <c r="A172" s="20" t="s">
        <v>103</v>
      </c>
      <c r="B172" s="20" t="s">
        <v>17</v>
      </c>
      <c r="C172" s="21" t="s">
        <v>124</v>
      </c>
      <c r="D172" s="22" t="s">
        <v>105</v>
      </c>
      <c r="E172" s="34">
        <v>380000</v>
      </c>
      <c r="F172" s="22"/>
      <c r="G172" s="22" t="s">
        <v>144</v>
      </c>
      <c r="H172" s="22" t="s">
        <v>145</v>
      </c>
      <c r="I172" s="22" t="s">
        <v>107</v>
      </c>
      <c r="J172" s="22">
        <v>10</v>
      </c>
      <c r="K172" s="23">
        <v>48.37</v>
      </c>
      <c r="L172" s="23">
        <v>483.7</v>
      </c>
      <c r="M172" s="24">
        <v>41306</v>
      </c>
    </row>
    <row r="173" spans="1:13" s="38" customFormat="1">
      <c r="A173" s="20" t="s">
        <v>16</v>
      </c>
      <c r="B173" s="35" t="s">
        <v>146</v>
      </c>
      <c r="C173" s="30" t="s">
        <v>61</v>
      </c>
      <c r="D173" s="31" t="s">
        <v>147</v>
      </c>
      <c r="E173" s="36">
        <v>21300</v>
      </c>
      <c r="F173" s="31">
        <v>46101600</v>
      </c>
      <c r="G173" s="31" t="s">
        <v>59</v>
      </c>
      <c r="H173" s="31">
        <v>94</v>
      </c>
      <c r="I173" s="31" t="s">
        <v>21</v>
      </c>
      <c r="J173" s="31">
        <v>380</v>
      </c>
      <c r="K173" s="37">
        <v>19.3</v>
      </c>
      <c r="L173" s="37">
        <v>7334</v>
      </c>
      <c r="M173" s="24">
        <v>41334</v>
      </c>
    </row>
    <row r="174" spans="1:13">
      <c r="A174" s="20" t="s">
        <v>16</v>
      </c>
      <c r="B174" s="35" t="s">
        <v>146</v>
      </c>
      <c r="C174" s="39" t="s">
        <v>148</v>
      </c>
      <c r="D174" s="40" t="s">
        <v>149</v>
      </c>
      <c r="E174" s="41">
        <v>400000</v>
      </c>
      <c r="F174" s="40">
        <v>46101600</v>
      </c>
      <c r="G174" s="40" t="s">
        <v>59</v>
      </c>
      <c r="H174" s="31">
        <v>94</v>
      </c>
      <c r="I174" s="40" t="s">
        <v>21</v>
      </c>
      <c r="J174" s="40">
        <v>80</v>
      </c>
      <c r="K174" s="42">
        <v>19.3</v>
      </c>
      <c r="L174" s="37">
        <v>1544</v>
      </c>
      <c r="M174" s="24">
        <v>41334</v>
      </c>
    </row>
    <row r="175" spans="1:13">
      <c r="A175" s="20" t="s">
        <v>16</v>
      </c>
      <c r="B175" s="35" t="s">
        <v>146</v>
      </c>
      <c r="C175" s="30" t="s">
        <v>148</v>
      </c>
      <c r="D175" s="40" t="s">
        <v>150</v>
      </c>
      <c r="E175" s="36">
        <v>400000</v>
      </c>
      <c r="F175" s="31">
        <v>46101600</v>
      </c>
      <c r="G175" s="31" t="s">
        <v>151</v>
      </c>
      <c r="H175" s="31">
        <v>58</v>
      </c>
      <c r="I175" s="31" t="s">
        <v>21</v>
      </c>
      <c r="J175" s="31">
        <v>50</v>
      </c>
      <c r="K175" s="37">
        <v>12.96</v>
      </c>
      <c r="L175" s="37">
        <v>648</v>
      </c>
      <c r="M175" s="24">
        <v>41334</v>
      </c>
    </row>
    <row r="176" spans="1:13">
      <c r="A176" s="20" t="s">
        <v>16</v>
      </c>
      <c r="B176" s="35" t="s">
        <v>146</v>
      </c>
      <c r="C176" s="30" t="s">
        <v>52</v>
      </c>
      <c r="D176" s="31" t="s">
        <v>152</v>
      </c>
      <c r="E176" s="36">
        <v>450600</v>
      </c>
      <c r="F176" s="31">
        <v>46101600</v>
      </c>
      <c r="G176" s="43" t="s">
        <v>153</v>
      </c>
      <c r="H176" s="31">
        <v>94</v>
      </c>
      <c r="I176" s="31" t="s">
        <v>21</v>
      </c>
      <c r="J176" s="31">
        <v>120</v>
      </c>
      <c r="K176" s="37">
        <v>19.3</v>
      </c>
      <c r="L176" s="37">
        <v>2316</v>
      </c>
      <c r="M176" s="24">
        <v>41334</v>
      </c>
    </row>
    <row r="177" spans="1:13">
      <c r="A177" s="20" t="s">
        <v>16</v>
      </c>
      <c r="B177" s="35" t="s">
        <v>146</v>
      </c>
      <c r="C177" s="30" t="s">
        <v>52</v>
      </c>
      <c r="D177" s="31" t="s">
        <v>152</v>
      </c>
      <c r="E177" s="36">
        <v>450600</v>
      </c>
      <c r="F177" s="31">
        <v>46101600</v>
      </c>
      <c r="G177" s="43" t="s">
        <v>154</v>
      </c>
      <c r="H177" s="31">
        <v>77</v>
      </c>
      <c r="I177" s="31" t="s">
        <v>21</v>
      </c>
      <c r="J177" s="31">
        <v>600</v>
      </c>
      <c r="K177" s="37">
        <v>2</v>
      </c>
      <c r="L177" s="37">
        <v>1200</v>
      </c>
      <c r="M177" s="24">
        <v>41334</v>
      </c>
    </row>
    <row r="178" spans="1:13">
      <c r="A178" s="20" t="s">
        <v>16</v>
      </c>
      <c r="B178" s="35" t="s">
        <v>146</v>
      </c>
      <c r="C178" s="30" t="s">
        <v>32</v>
      </c>
      <c r="D178" s="43" t="s">
        <v>99</v>
      </c>
      <c r="E178" s="44"/>
      <c r="F178" s="31">
        <v>46101600</v>
      </c>
      <c r="G178" s="31" t="s">
        <v>24</v>
      </c>
      <c r="H178" s="31">
        <v>94</v>
      </c>
      <c r="I178" s="31" t="s">
        <v>21</v>
      </c>
      <c r="J178" s="31">
        <v>20</v>
      </c>
      <c r="K178" s="37">
        <v>19.3</v>
      </c>
      <c r="L178" s="37">
        <v>386</v>
      </c>
      <c r="M178" s="24">
        <v>41334</v>
      </c>
    </row>
    <row r="179" spans="1:13">
      <c r="A179" s="20" t="s">
        <v>16</v>
      </c>
      <c r="B179" s="35" t="s">
        <v>146</v>
      </c>
      <c r="C179" s="30" t="s">
        <v>32</v>
      </c>
      <c r="D179" s="43" t="s">
        <v>113</v>
      </c>
      <c r="E179" s="44"/>
      <c r="F179" s="31">
        <v>46101600</v>
      </c>
      <c r="G179" s="43" t="s">
        <v>55</v>
      </c>
      <c r="H179" s="31">
        <v>6</v>
      </c>
      <c r="I179" s="31" t="s">
        <v>21</v>
      </c>
      <c r="J179" s="31">
        <v>20</v>
      </c>
      <c r="K179" s="37">
        <v>9.15</v>
      </c>
      <c r="L179" s="37">
        <v>183</v>
      </c>
      <c r="M179" s="24">
        <v>41334</v>
      </c>
    </row>
    <row r="180" spans="1:13">
      <c r="A180" s="20" t="s">
        <v>16</v>
      </c>
      <c r="B180" s="35" t="s">
        <v>146</v>
      </c>
      <c r="C180" s="30" t="s">
        <v>32</v>
      </c>
      <c r="D180" s="43" t="s">
        <v>155</v>
      </c>
      <c r="E180" s="44"/>
      <c r="F180" s="31">
        <v>46101600</v>
      </c>
      <c r="G180" s="31" t="s">
        <v>56</v>
      </c>
      <c r="H180" s="31">
        <v>77</v>
      </c>
      <c r="I180" s="31" t="s">
        <v>21</v>
      </c>
      <c r="J180" s="31">
        <v>100</v>
      </c>
      <c r="K180" s="37">
        <v>2.11</v>
      </c>
      <c r="L180" s="37">
        <v>211</v>
      </c>
      <c r="M180" s="24">
        <v>41334</v>
      </c>
    </row>
    <row r="181" spans="1:13">
      <c r="A181" s="20" t="s">
        <v>16</v>
      </c>
      <c r="B181" s="35" t="s">
        <v>146</v>
      </c>
      <c r="C181" s="30" t="s">
        <v>32</v>
      </c>
      <c r="D181" s="43" t="s">
        <v>155</v>
      </c>
      <c r="E181" s="44"/>
      <c r="F181" s="31">
        <v>46101600</v>
      </c>
      <c r="G181" s="31" t="s">
        <v>91</v>
      </c>
      <c r="H181" s="31">
        <v>76</v>
      </c>
      <c r="I181" s="31" t="s">
        <v>21</v>
      </c>
      <c r="J181" s="31">
        <v>100</v>
      </c>
      <c r="K181" s="37">
        <v>2.13</v>
      </c>
      <c r="L181" s="37">
        <v>213</v>
      </c>
      <c r="M181" s="24">
        <v>41334</v>
      </c>
    </row>
    <row r="182" spans="1:13">
      <c r="A182" s="20" t="s">
        <v>16</v>
      </c>
      <c r="B182" s="35" t="s">
        <v>146</v>
      </c>
      <c r="C182" s="30" t="s">
        <v>32</v>
      </c>
      <c r="D182" s="43" t="s">
        <v>156</v>
      </c>
      <c r="E182" s="44"/>
      <c r="F182" s="31">
        <v>46101600</v>
      </c>
      <c r="G182" s="31" t="s">
        <v>157</v>
      </c>
      <c r="H182" s="31">
        <v>16</v>
      </c>
      <c r="I182" s="31" t="s">
        <v>21</v>
      </c>
      <c r="J182" s="31">
        <v>1</v>
      </c>
      <c r="K182" s="37">
        <v>16.32</v>
      </c>
      <c r="L182" s="37">
        <v>16.32</v>
      </c>
      <c r="M182" s="24">
        <v>41334</v>
      </c>
    </row>
    <row r="183" spans="1:13">
      <c r="A183" s="20" t="s">
        <v>16</v>
      </c>
      <c r="B183" s="35" t="s">
        <v>146</v>
      </c>
      <c r="C183" s="30" t="s">
        <v>32</v>
      </c>
      <c r="D183" s="43" t="s">
        <v>34</v>
      </c>
      <c r="E183" s="44"/>
      <c r="F183" s="31">
        <v>46101600</v>
      </c>
      <c r="G183" s="31" t="s">
        <v>35</v>
      </c>
      <c r="H183" s="31">
        <v>28</v>
      </c>
      <c r="I183" s="31" t="s">
        <v>21</v>
      </c>
      <c r="J183" s="31">
        <v>-40</v>
      </c>
      <c r="K183" s="37">
        <v>8.41</v>
      </c>
      <c r="L183" s="37">
        <v>-336.4</v>
      </c>
      <c r="M183" s="24">
        <v>41334</v>
      </c>
    </row>
    <row r="184" spans="1:13">
      <c r="A184" s="20" t="s">
        <v>103</v>
      </c>
      <c r="B184" s="35" t="s">
        <v>146</v>
      </c>
      <c r="C184" s="30" t="s">
        <v>124</v>
      </c>
      <c r="D184" s="45" t="s">
        <v>105</v>
      </c>
      <c r="E184" s="32">
        <v>380000</v>
      </c>
      <c r="F184" s="31"/>
      <c r="G184" s="31" t="s">
        <v>158</v>
      </c>
      <c r="H184" s="31" t="s">
        <v>126</v>
      </c>
      <c r="I184" s="31" t="s">
        <v>159</v>
      </c>
      <c r="J184" s="31">
        <v>25</v>
      </c>
      <c r="K184" s="37">
        <v>68</v>
      </c>
      <c r="L184" s="37">
        <v>1700</v>
      </c>
      <c r="M184" s="24">
        <v>41334</v>
      </c>
    </row>
    <row r="185" spans="1:13">
      <c r="A185" s="20" t="s">
        <v>103</v>
      </c>
      <c r="B185" s="35" t="s">
        <v>146</v>
      </c>
      <c r="C185" s="46" t="s">
        <v>160</v>
      </c>
      <c r="D185" s="47" t="s">
        <v>105</v>
      </c>
      <c r="E185" s="48">
        <v>380000</v>
      </c>
      <c r="F185" s="49"/>
      <c r="G185" s="49" t="s">
        <v>161</v>
      </c>
      <c r="H185" s="49" t="s">
        <v>106</v>
      </c>
      <c r="I185" s="49" t="s">
        <v>111</v>
      </c>
      <c r="J185" s="49">
        <v>20</v>
      </c>
      <c r="K185" s="50">
        <v>239.95</v>
      </c>
      <c r="L185" s="50">
        <f>J185*K185</f>
        <v>4799</v>
      </c>
      <c r="M185" s="24">
        <v>41334</v>
      </c>
    </row>
    <row r="186" spans="1:13">
      <c r="A186" s="20" t="s">
        <v>103</v>
      </c>
      <c r="B186" s="35" t="s">
        <v>146</v>
      </c>
      <c r="C186" s="46" t="s">
        <v>160</v>
      </c>
      <c r="D186" s="47" t="s">
        <v>105</v>
      </c>
      <c r="E186" s="49">
        <v>380000</v>
      </c>
      <c r="F186" s="49"/>
      <c r="G186" s="49" t="s">
        <v>162</v>
      </c>
      <c r="H186" s="49" t="s">
        <v>129</v>
      </c>
      <c r="I186" s="49" t="s">
        <v>111</v>
      </c>
      <c r="J186" s="49">
        <v>10</v>
      </c>
      <c r="K186" s="50">
        <v>213.99</v>
      </c>
      <c r="L186" s="50">
        <f>J186*K186</f>
        <v>2139.9</v>
      </c>
      <c r="M186" s="24">
        <v>41334</v>
      </c>
    </row>
    <row r="187" spans="1:13">
      <c r="A187" s="20" t="s">
        <v>16</v>
      </c>
      <c r="B187" s="35" t="s">
        <v>146</v>
      </c>
      <c r="C187" s="30" t="s">
        <v>148</v>
      </c>
      <c r="D187" s="31" t="s">
        <v>150</v>
      </c>
      <c r="E187" s="36">
        <v>400000</v>
      </c>
      <c r="F187" s="31">
        <v>46101600</v>
      </c>
      <c r="G187" s="43" t="s">
        <v>163</v>
      </c>
      <c r="H187" s="31">
        <v>1</v>
      </c>
      <c r="I187" s="31" t="s">
        <v>164</v>
      </c>
      <c r="J187" s="31">
        <v>1</v>
      </c>
      <c r="K187" s="37">
        <v>59.4</v>
      </c>
      <c r="L187" s="37">
        <v>59.4</v>
      </c>
      <c r="M187" s="24">
        <v>41365</v>
      </c>
    </row>
    <row r="188" spans="1:13">
      <c r="A188" s="20" t="s">
        <v>16</v>
      </c>
      <c r="B188" s="35" t="s">
        <v>146</v>
      </c>
      <c r="C188" s="30" t="s">
        <v>52</v>
      </c>
      <c r="D188" s="43" t="s">
        <v>152</v>
      </c>
      <c r="E188" s="36">
        <v>450600</v>
      </c>
      <c r="F188" s="31">
        <v>46101600</v>
      </c>
      <c r="G188" s="43" t="s">
        <v>165</v>
      </c>
      <c r="H188" s="31">
        <v>92</v>
      </c>
      <c r="I188" s="31" t="s">
        <v>21</v>
      </c>
      <c r="J188" s="31">
        <v>120</v>
      </c>
      <c r="K188" s="37">
        <v>17.53</v>
      </c>
      <c r="L188" s="37">
        <v>2103.6000000000004</v>
      </c>
      <c r="M188" s="24">
        <v>41365</v>
      </c>
    </row>
    <row r="189" spans="1:13">
      <c r="A189" s="20" t="s">
        <v>16</v>
      </c>
      <c r="B189" s="35" t="s">
        <v>146</v>
      </c>
      <c r="C189" s="30" t="s">
        <v>52</v>
      </c>
      <c r="D189" s="43" t="s">
        <v>152</v>
      </c>
      <c r="E189" s="36">
        <v>450600</v>
      </c>
      <c r="F189" s="31">
        <v>46101600</v>
      </c>
      <c r="G189" s="31" t="s">
        <v>166</v>
      </c>
      <c r="H189" s="31">
        <v>91</v>
      </c>
      <c r="I189" s="31" t="s">
        <v>21</v>
      </c>
      <c r="J189" s="31">
        <v>8000</v>
      </c>
      <c r="K189" s="37">
        <v>19.13</v>
      </c>
      <c r="L189" s="37">
        <v>153040</v>
      </c>
      <c r="M189" s="24">
        <v>41365</v>
      </c>
    </row>
    <row r="190" spans="1:13">
      <c r="A190" s="20" t="s">
        <v>16</v>
      </c>
      <c r="B190" s="35" t="s">
        <v>146</v>
      </c>
      <c r="C190" s="30" t="s">
        <v>52</v>
      </c>
      <c r="D190" s="43" t="s">
        <v>152</v>
      </c>
      <c r="E190" s="36">
        <v>450600</v>
      </c>
      <c r="F190" s="31">
        <v>46101600</v>
      </c>
      <c r="G190" s="31" t="s">
        <v>167</v>
      </c>
      <c r="H190" s="31">
        <v>93</v>
      </c>
      <c r="I190" s="31" t="s">
        <v>21</v>
      </c>
      <c r="J190" s="31">
        <v>80</v>
      </c>
      <c r="K190" s="37">
        <v>22.45</v>
      </c>
      <c r="L190" s="37">
        <v>1796</v>
      </c>
      <c r="M190" s="24">
        <v>41365</v>
      </c>
    </row>
    <row r="191" spans="1:13">
      <c r="A191" s="20" t="s">
        <v>16</v>
      </c>
      <c r="B191" s="35" t="s">
        <v>146</v>
      </c>
      <c r="C191" s="30" t="s">
        <v>32</v>
      </c>
      <c r="D191" s="43" t="s">
        <v>99</v>
      </c>
      <c r="E191" s="44"/>
      <c r="F191" s="31">
        <v>46101600</v>
      </c>
      <c r="G191" s="31" t="s">
        <v>137</v>
      </c>
      <c r="H191" s="31">
        <v>100</v>
      </c>
      <c r="I191" s="31" t="s">
        <v>21</v>
      </c>
      <c r="J191" s="31">
        <v>4</v>
      </c>
      <c r="K191" s="37">
        <v>14.14</v>
      </c>
      <c r="L191" s="37">
        <v>56.56</v>
      </c>
      <c r="M191" s="24">
        <v>41365</v>
      </c>
    </row>
    <row r="192" spans="1:13">
      <c r="A192" s="20" t="s">
        <v>16</v>
      </c>
      <c r="B192" s="35" t="s">
        <v>146</v>
      </c>
      <c r="C192" s="30" t="s">
        <v>32</v>
      </c>
      <c r="D192" s="43" t="s">
        <v>99</v>
      </c>
      <c r="E192" s="44"/>
      <c r="F192" s="31">
        <v>46101600</v>
      </c>
      <c r="G192" s="31" t="s">
        <v>28</v>
      </c>
      <c r="H192" s="31">
        <v>99</v>
      </c>
      <c r="I192" s="31" t="s">
        <v>21</v>
      </c>
      <c r="J192" s="31">
        <v>12</v>
      </c>
      <c r="K192" s="37">
        <v>15.08</v>
      </c>
      <c r="L192" s="37">
        <v>180.96</v>
      </c>
      <c r="M192" s="24">
        <v>41365</v>
      </c>
    </row>
    <row r="193" spans="1:13">
      <c r="A193" s="20" t="s">
        <v>16</v>
      </c>
      <c r="B193" s="35" t="s">
        <v>146</v>
      </c>
      <c r="C193" s="30" t="s">
        <v>32</v>
      </c>
      <c r="D193" s="43" t="s">
        <v>99</v>
      </c>
      <c r="E193" s="44"/>
      <c r="F193" s="31">
        <v>46101600</v>
      </c>
      <c r="G193" s="31" t="s">
        <v>56</v>
      </c>
      <c r="H193" s="31">
        <v>77</v>
      </c>
      <c r="I193" s="31" t="s">
        <v>21</v>
      </c>
      <c r="J193" s="31">
        <v>60</v>
      </c>
      <c r="K193" s="37">
        <v>2.11</v>
      </c>
      <c r="L193" s="37">
        <v>126.6</v>
      </c>
      <c r="M193" s="24">
        <v>41365</v>
      </c>
    </row>
    <row r="194" spans="1:13">
      <c r="A194" s="20" t="s">
        <v>16</v>
      </c>
      <c r="B194" s="35" t="s">
        <v>146</v>
      </c>
      <c r="C194" s="30" t="s">
        <v>32</v>
      </c>
      <c r="D194" s="43" t="s">
        <v>99</v>
      </c>
      <c r="E194" s="44"/>
      <c r="F194" s="31">
        <v>46101600</v>
      </c>
      <c r="G194" s="43" t="s">
        <v>91</v>
      </c>
      <c r="H194" s="31">
        <v>76</v>
      </c>
      <c r="I194" s="31" t="s">
        <v>21</v>
      </c>
      <c r="J194" s="31">
        <v>20</v>
      </c>
      <c r="K194" s="37">
        <v>2.13</v>
      </c>
      <c r="L194" s="37">
        <v>42.599999999999994</v>
      </c>
      <c r="M194" s="24">
        <v>41365</v>
      </c>
    </row>
    <row r="195" spans="1:13">
      <c r="A195" s="20" t="s">
        <v>16</v>
      </c>
      <c r="B195" s="35" t="s">
        <v>146</v>
      </c>
      <c r="C195" s="30" t="s">
        <v>32</v>
      </c>
      <c r="D195" s="43" t="s">
        <v>46</v>
      </c>
      <c r="E195" s="44"/>
      <c r="F195" s="31">
        <v>46101600</v>
      </c>
      <c r="G195" s="31" t="s">
        <v>71</v>
      </c>
      <c r="H195" s="31">
        <v>24</v>
      </c>
      <c r="I195" s="31" t="s">
        <v>21</v>
      </c>
      <c r="J195" s="31">
        <v>400</v>
      </c>
      <c r="K195" s="37">
        <v>10.210000000000001</v>
      </c>
      <c r="L195" s="37">
        <v>4084.0000000000005</v>
      </c>
      <c r="M195" s="24">
        <v>41365</v>
      </c>
    </row>
    <row r="196" spans="1:13">
      <c r="A196" s="20" t="s">
        <v>16</v>
      </c>
      <c r="B196" s="35" t="s">
        <v>146</v>
      </c>
      <c r="C196" s="30" t="s">
        <v>32</v>
      </c>
      <c r="D196" s="43" t="s">
        <v>168</v>
      </c>
      <c r="E196" s="44"/>
      <c r="F196" s="31">
        <v>46101600</v>
      </c>
      <c r="G196" s="31" t="s">
        <v>77</v>
      </c>
      <c r="H196" s="31">
        <v>34</v>
      </c>
      <c r="I196" s="31" t="s">
        <v>21</v>
      </c>
      <c r="J196" s="31">
        <v>4</v>
      </c>
      <c r="K196" s="37">
        <v>12.74</v>
      </c>
      <c r="L196" s="37">
        <v>50.96</v>
      </c>
      <c r="M196" s="24">
        <v>41365</v>
      </c>
    </row>
    <row r="197" spans="1:13">
      <c r="A197" s="20" t="s">
        <v>16</v>
      </c>
      <c r="B197" s="35" t="s">
        <v>146</v>
      </c>
      <c r="C197" s="30" t="s">
        <v>32</v>
      </c>
      <c r="D197" s="43" t="s">
        <v>72</v>
      </c>
      <c r="E197" s="44"/>
      <c r="F197" s="31">
        <v>46101600</v>
      </c>
      <c r="G197" s="31" t="s">
        <v>56</v>
      </c>
      <c r="H197" s="31">
        <v>77</v>
      </c>
      <c r="I197" s="31" t="s">
        <v>21</v>
      </c>
      <c r="J197" s="31">
        <v>10</v>
      </c>
      <c r="K197" s="37">
        <v>2.11</v>
      </c>
      <c r="L197" s="37">
        <v>21.099999999999998</v>
      </c>
      <c r="M197" s="24">
        <v>41365</v>
      </c>
    </row>
    <row r="198" spans="1:13">
      <c r="A198" s="20" t="s">
        <v>16</v>
      </c>
      <c r="B198" s="35" t="s">
        <v>146</v>
      </c>
      <c r="C198" s="30" t="s">
        <v>32</v>
      </c>
      <c r="D198" s="43" t="s">
        <v>72</v>
      </c>
      <c r="E198" s="44"/>
      <c r="F198" s="31">
        <v>46101600</v>
      </c>
      <c r="G198" s="31" t="s">
        <v>91</v>
      </c>
      <c r="H198" s="31">
        <v>76</v>
      </c>
      <c r="I198" s="31" t="s">
        <v>21</v>
      </c>
      <c r="J198" s="31">
        <v>10</v>
      </c>
      <c r="K198" s="37">
        <v>2.13</v>
      </c>
      <c r="L198" s="37">
        <v>21.299999999999997</v>
      </c>
      <c r="M198" s="24">
        <v>41365</v>
      </c>
    </row>
    <row r="199" spans="1:13">
      <c r="A199" s="20" t="s">
        <v>16</v>
      </c>
      <c r="B199" s="35" t="s">
        <v>146</v>
      </c>
      <c r="C199" s="30" t="s">
        <v>32</v>
      </c>
      <c r="D199" s="43" t="s">
        <v>78</v>
      </c>
      <c r="E199" s="44"/>
      <c r="F199" s="31">
        <v>46101600</v>
      </c>
      <c r="G199" s="31" t="s">
        <v>30</v>
      </c>
      <c r="H199" s="31">
        <v>103</v>
      </c>
      <c r="I199" s="31" t="s">
        <v>21</v>
      </c>
      <c r="J199" s="31">
        <v>3</v>
      </c>
      <c r="K199" s="37">
        <v>25.75</v>
      </c>
      <c r="L199" s="37">
        <v>77.25</v>
      </c>
      <c r="M199" s="24">
        <v>41365</v>
      </c>
    </row>
    <row r="200" spans="1:13">
      <c r="A200" s="20" t="s">
        <v>16</v>
      </c>
      <c r="B200" s="35" t="s">
        <v>146</v>
      </c>
      <c r="C200" s="51" t="s">
        <v>52</v>
      </c>
      <c r="D200" s="52" t="s">
        <v>169</v>
      </c>
      <c r="E200" s="53">
        <v>450609</v>
      </c>
      <c r="F200" s="52">
        <v>46101600</v>
      </c>
      <c r="G200" s="54" t="s">
        <v>170</v>
      </c>
      <c r="H200" s="52">
        <v>59</v>
      </c>
      <c r="I200" s="52" t="s">
        <v>164</v>
      </c>
      <c r="J200" s="52">
        <v>2750</v>
      </c>
      <c r="K200" s="55">
        <v>12.77</v>
      </c>
      <c r="L200" s="55">
        <v>35117.5</v>
      </c>
      <c r="M200" s="24">
        <v>41395</v>
      </c>
    </row>
    <row r="201" spans="1:13">
      <c r="A201" s="20" t="s">
        <v>16</v>
      </c>
      <c r="B201" s="35" t="s">
        <v>146</v>
      </c>
      <c r="C201" s="51" t="s">
        <v>32</v>
      </c>
      <c r="D201" s="54" t="s">
        <v>171</v>
      </c>
      <c r="E201" s="56" t="s">
        <v>33</v>
      </c>
      <c r="F201" s="52">
        <v>46101600</v>
      </c>
      <c r="G201" s="52" t="s">
        <v>37</v>
      </c>
      <c r="H201" s="52">
        <v>91</v>
      </c>
      <c r="I201" s="52" t="s">
        <v>21</v>
      </c>
      <c r="J201" s="52">
        <v>19</v>
      </c>
      <c r="K201" s="55">
        <v>19.130000000000003</v>
      </c>
      <c r="L201" s="55">
        <v>363.47</v>
      </c>
      <c r="M201" s="24">
        <v>41395</v>
      </c>
    </row>
    <row r="202" spans="1:13">
      <c r="A202" s="20" t="s">
        <v>16</v>
      </c>
      <c r="B202" s="35" t="s">
        <v>146</v>
      </c>
      <c r="C202" s="51" t="s">
        <v>32</v>
      </c>
      <c r="D202" s="54" t="s">
        <v>171</v>
      </c>
      <c r="E202" s="56" t="s">
        <v>33</v>
      </c>
      <c r="F202" s="52">
        <v>46101600</v>
      </c>
      <c r="G202" s="52" t="s">
        <v>37</v>
      </c>
      <c r="H202" s="52">
        <v>91</v>
      </c>
      <c r="I202" s="52" t="s">
        <v>21</v>
      </c>
      <c r="J202" s="52">
        <v>1</v>
      </c>
      <c r="K202" s="55">
        <v>19.13</v>
      </c>
      <c r="L202" s="55">
        <v>19.13</v>
      </c>
      <c r="M202" s="24">
        <v>41395</v>
      </c>
    </row>
    <row r="203" spans="1:13">
      <c r="A203" s="20" t="s">
        <v>16</v>
      </c>
      <c r="B203" s="35" t="s">
        <v>146</v>
      </c>
      <c r="C203" s="51" t="s">
        <v>32</v>
      </c>
      <c r="D203" s="54" t="s">
        <v>171</v>
      </c>
      <c r="E203" s="56" t="s">
        <v>33</v>
      </c>
      <c r="F203" s="52">
        <v>46101600</v>
      </c>
      <c r="G203" s="52" t="s">
        <v>28</v>
      </c>
      <c r="H203" s="52">
        <v>99</v>
      </c>
      <c r="I203" s="52" t="s">
        <v>21</v>
      </c>
      <c r="J203" s="52">
        <v>18</v>
      </c>
      <c r="K203" s="55">
        <v>15.100000000000001</v>
      </c>
      <c r="L203" s="55">
        <v>271.8</v>
      </c>
      <c r="M203" s="24">
        <v>41395</v>
      </c>
    </row>
    <row r="204" spans="1:13">
      <c r="A204" s="20" t="s">
        <v>16</v>
      </c>
      <c r="B204" s="35" t="s">
        <v>146</v>
      </c>
      <c r="C204" s="51" t="s">
        <v>32</v>
      </c>
      <c r="D204" s="54" t="s">
        <v>171</v>
      </c>
      <c r="E204" s="56" t="s">
        <v>33</v>
      </c>
      <c r="F204" s="52">
        <v>46101600</v>
      </c>
      <c r="G204" s="54" t="s">
        <v>137</v>
      </c>
      <c r="H204" s="52">
        <v>100</v>
      </c>
      <c r="I204" s="52" t="s">
        <v>21</v>
      </c>
      <c r="J204" s="52">
        <v>18</v>
      </c>
      <c r="K204" s="55">
        <v>14.14</v>
      </c>
      <c r="L204" s="55">
        <v>254.52</v>
      </c>
      <c r="M204" s="24">
        <v>41395</v>
      </c>
    </row>
    <row r="205" spans="1:13">
      <c r="A205" s="20" t="s">
        <v>16</v>
      </c>
      <c r="B205" s="35" t="s">
        <v>146</v>
      </c>
      <c r="C205" s="51" t="s">
        <v>32</v>
      </c>
      <c r="D205" s="54" t="s">
        <v>113</v>
      </c>
      <c r="E205" s="56" t="s">
        <v>33</v>
      </c>
      <c r="F205" s="52">
        <v>46101600</v>
      </c>
      <c r="G205" s="54" t="s">
        <v>77</v>
      </c>
      <c r="H205" s="52">
        <v>34</v>
      </c>
      <c r="I205" s="52" t="s">
        <v>21</v>
      </c>
      <c r="J205" s="52">
        <v>20</v>
      </c>
      <c r="K205" s="55">
        <v>12.740000000000002</v>
      </c>
      <c r="L205" s="55">
        <v>254.80000000000004</v>
      </c>
      <c r="M205" s="24">
        <v>41395</v>
      </c>
    </row>
    <row r="206" spans="1:13">
      <c r="A206" s="20" t="s">
        <v>16</v>
      </c>
      <c r="B206" s="35" t="s">
        <v>146</v>
      </c>
      <c r="C206" s="51" t="s">
        <v>32</v>
      </c>
      <c r="D206" s="54" t="s">
        <v>34</v>
      </c>
      <c r="E206" s="56" t="s">
        <v>33</v>
      </c>
      <c r="F206" s="52">
        <v>46101600</v>
      </c>
      <c r="G206" s="52" t="s">
        <v>172</v>
      </c>
      <c r="H206" s="52">
        <v>28</v>
      </c>
      <c r="I206" s="52" t="s">
        <v>21</v>
      </c>
      <c r="J206" s="52">
        <v>40</v>
      </c>
      <c r="K206" s="55">
        <v>8.8000000000000007</v>
      </c>
      <c r="L206" s="55">
        <v>352</v>
      </c>
      <c r="M206" s="24">
        <v>41395</v>
      </c>
    </row>
    <row r="207" spans="1:13">
      <c r="A207" s="20" t="s">
        <v>16</v>
      </c>
      <c r="B207" s="35" t="s">
        <v>146</v>
      </c>
      <c r="C207" s="51" t="s">
        <v>32</v>
      </c>
      <c r="D207" s="54" t="s">
        <v>34</v>
      </c>
      <c r="E207" s="56" t="s">
        <v>33</v>
      </c>
      <c r="F207" s="52">
        <v>46101600</v>
      </c>
      <c r="G207" s="52" t="s">
        <v>173</v>
      </c>
      <c r="H207" s="52">
        <v>34</v>
      </c>
      <c r="I207" s="52" t="s">
        <v>21</v>
      </c>
      <c r="J207" s="52">
        <v>120</v>
      </c>
      <c r="K207" s="55">
        <v>12.74</v>
      </c>
      <c r="L207" s="55">
        <v>1528.8</v>
      </c>
      <c r="M207" s="24">
        <v>41395</v>
      </c>
    </row>
    <row r="208" spans="1:13">
      <c r="A208" s="20" t="s">
        <v>16</v>
      </c>
      <c r="B208" s="35" t="s">
        <v>146</v>
      </c>
      <c r="C208" s="51" t="s">
        <v>32</v>
      </c>
      <c r="D208" s="54" t="s">
        <v>34</v>
      </c>
      <c r="E208" s="56" t="s">
        <v>33</v>
      </c>
      <c r="F208" s="52">
        <v>46101600</v>
      </c>
      <c r="G208" s="52" t="s">
        <v>174</v>
      </c>
      <c r="H208" s="52">
        <v>76</v>
      </c>
      <c r="I208" s="52" t="s">
        <v>21</v>
      </c>
      <c r="J208" s="52">
        <v>50</v>
      </c>
      <c r="K208" s="55">
        <v>2.133</v>
      </c>
      <c r="L208" s="55">
        <v>106.65</v>
      </c>
      <c r="M208" s="24">
        <v>41395</v>
      </c>
    </row>
    <row r="209" spans="1:13">
      <c r="A209" s="20" t="s">
        <v>16</v>
      </c>
      <c r="B209" s="35" t="s">
        <v>146</v>
      </c>
      <c r="C209" s="51" t="s">
        <v>32</v>
      </c>
      <c r="D209" s="54" t="s">
        <v>78</v>
      </c>
      <c r="E209" s="56" t="s">
        <v>33</v>
      </c>
      <c r="F209" s="52">
        <v>46101600</v>
      </c>
      <c r="G209" s="52" t="s">
        <v>175</v>
      </c>
      <c r="H209" s="52">
        <v>104</v>
      </c>
      <c r="I209" s="52" t="s">
        <v>21</v>
      </c>
      <c r="J209" s="52">
        <v>17</v>
      </c>
      <c r="K209" s="55">
        <v>25.75</v>
      </c>
      <c r="L209" s="55">
        <v>437.75</v>
      </c>
      <c r="M209" s="24">
        <v>41395</v>
      </c>
    </row>
    <row r="210" spans="1:13">
      <c r="A210" s="20" t="s">
        <v>16</v>
      </c>
      <c r="B210" s="35" t="s">
        <v>146</v>
      </c>
      <c r="C210" s="57" t="s">
        <v>32</v>
      </c>
      <c r="D210" s="58" t="s">
        <v>79</v>
      </c>
      <c r="E210" s="59"/>
      <c r="F210" s="60">
        <v>46101600</v>
      </c>
      <c r="G210" s="58" t="s">
        <v>116</v>
      </c>
      <c r="H210" s="60">
        <v>10</v>
      </c>
      <c r="I210" s="60" t="s">
        <v>21</v>
      </c>
      <c r="J210" s="60">
        <v>20</v>
      </c>
      <c r="K210" s="61">
        <v>19.98</v>
      </c>
      <c r="L210" s="61">
        <v>399.6</v>
      </c>
      <c r="M210" s="24">
        <v>41426</v>
      </c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8"/>
      <c r="L211" s="28">
        <f t="shared" ref="L211:L274" si="2">K211*J211</f>
        <v>0</v>
      </c>
      <c r="M211" s="24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8"/>
      <c r="L212" s="28">
        <f t="shared" si="2"/>
        <v>0</v>
      </c>
      <c r="M212" s="24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8"/>
      <c r="L213" s="28">
        <f t="shared" si="2"/>
        <v>0</v>
      </c>
      <c r="M213" s="24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8"/>
      <c r="L214" s="28">
        <f t="shared" si="2"/>
        <v>0</v>
      </c>
      <c r="M214" s="24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8"/>
      <c r="L215" s="28">
        <f t="shared" si="2"/>
        <v>0</v>
      </c>
      <c r="M215" s="24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8"/>
      <c r="L216" s="28">
        <f t="shared" si="2"/>
        <v>0</v>
      </c>
      <c r="M216" s="24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8"/>
      <c r="L217" s="28">
        <f t="shared" si="2"/>
        <v>0</v>
      </c>
      <c r="M217" s="24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8"/>
      <c r="L218" s="28">
        <f t="shared" si="2"/>
        <v>0</v>
      </c>
      <c r="M218" s="24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8"/>
      <c r="L219" s="28">
        <f t="shared" si="2"/>
        <v>0</v>
      </c>
      <c r="M219" s="24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8"/>
      <c r="L220" s="28">
        <f t="shared" si="2"/>
        <v>0</v>
      </c>
      <c r="M220" s="24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8"/>
      <c r="L221" s="28">
        <f t="shared" si="2"/>
        <v>0</v>
      </c>
      <c r="M221" s="24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8"/>
      <c r="L222" s="28">
        <f t="shared" si="2"/>
        <v>0</v>
      </c>
      <c r="M222" s="24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8"/>
      <c r="L223" s="28">
        <f t="shared" si="2"/>
        <v>0</v>
      </c>
      <c r="M223" s="24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8"/>
      <c r="L224" s="28">
        <f t="shared" si="2"/>
        <v>0</v>
      </c>
      <c r="M224" s="24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8"/>
      <c r="L225" s="28">
        <f t="shared" si="2"/>
        <v>0</v>
      </c>
      <c r="M225" s="24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8"/>
      <c r="L226" s="28">
        <f t="shared" si="2"/>
        <v>0</v>
      </c>
      <c r="M226" s="24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8"/>
      <c r="L227" s="28">
        <f t="shared" si="2"/>
        <v>0</v>
      </c>
      <c r="M227" s="24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8"/>
      <c r="L228" s="28">
        <f t="shared" si="2"/>
        <v>0</v>
      </c>
      <c r="M228" s="24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8"/>
      <c r="L229" s="28">
        <f t="shared" si="2"/>
        <v>0</v>
      </c>
      <c r="M229" s="24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8"/>
      <c r="L230" s="28">
        <f t="shared" si="2"/>
        <v>0</v>
      </c>
      <c r="M230" s="24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8"/>
      <c r="L231" s="28">
        <f t="shared" si="2"/>
        <v>0</v>
      </c>
      <c r="M231" s="24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8"/>
      <c r="L232" s="28">
        <f t="shared" si="2"/>
        <v>0</v>
      </c>
      <c r="M232" s="24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8"/>
      <c r="L233" s="28">
        <f t="shared" si="2"/>
        <v>0</v>
      </c>
      <c r="M233" s="24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8"/>
      <c r="L234" s="28">
        <f t="shared" si="2"/>
        <v>0</v>
      </c>
      <c r="M234" s="24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8"/>
      <c r="L235" s="28">
        <f t="shared" si="2"/>
        <v>0</v>
      </c>
      <c r="M235" s="24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8"/>
      <c r="L236" s="28">
        <f t="shared" si="2"/>
        <v>0</v>
      </c>
      <c r="M236" s="24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8"/>
      <c r="L237" s="28">
        <f t="shared" si="2"/>
        <v>0</v>
      </c>
      <c r="M237" s="24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8"/>
      <c r="L238" s="28">
        <f t="shared" si="2"/>
        <v>0</v>
      </c>
      <c r="M238" s="24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8"/>
      <c r="L239" s="28">
        <f t="shared" si="2"/>
        <v>0</v>
      </c>
      <c r="M239" s="24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8"/>
      <c r="L240" s="28">
        <f t="shared" si="2"/>
        <v>0</v>
      </c>
      <c r="M240" s="24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8"/>
      <c r="L241" s="28">
        <f t="shared" si="2"/>
        <v>0</v>
      </c>
      <c r="M241" s="24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8"/>
      <c r="L242" s="28">
        <f t="shared" si="2"/>
        <v>0</v>
      </c>
      <c r="M242" s="24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8"/>
      <c r="L243" s="28">
        <f t="shared" si="2"/>
        <v>0</v>
      </c>
      <c r="M243" s="24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8"/>
      <c r="L244" s="28">
        <f t="shared" si="2"/>
        <v>0</v>
      </c>
      <c r="M244" s="24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8"/>
      <c r="L245" s="28">
        <f t="shared" si="2"/>
        <v>0</v>
      </c>
      <c r="M245" s="24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8"/>
      <c r="L246" s="28">
        <f t="shared" si="2"/>
        <v>0</v>
      </c>
      <c r="M246" s="24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8"/>
      <c r="L247" s="28">
        <f t="shared" si="2"/>
        <v>0</v>
      </c>
      <c r="M247" s="24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8"/>
      <c r="L248" s="28">
        <f t="shared" si="2"/>
        <v>0</v>
      </c>
      <c r="M248" s="24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8"/>
      <c r="L249" s="28">
        <f t="shared" si="2"/>
        <v>0</v>
      </c>
      <c r="M249" s="24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8"/>
      <c r="L250" s="28">
        <f t="shared" si="2"/>
        <v>0</v>
      </c>
      <c r="M250" s="24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8"/>
      <c r="L251" s="28">
        <f t="shared" si="2"/>
        <v>0</v>
      </c>
      <c r="M251" s="24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8"/>
      <c r="L252" s="28">
        <f t="shared" si="2"/>
        <v>0</v>
      </c>
      <c r="M252" s="24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8"/>
      <c r="L253" s="28">
        <f t="shared" si="2"/>
        <v>0</v>
      </c>
      <c r="M253" s="24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8"/>
      <c r="L254" s="28">
        <f t="shared" si="2"/>
        <v>0</v>
      </c>
      <c r="M254" s="24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8"/>
      <c r="L255" s="28">
        <f t="shared" si="2"/>
        <v>0</v>
      </c>
      <c r="M255" s="24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8"/>
      <c r="L256" s="28">
        <f t="shared" si="2"/>
        <v>0</v>
      </c>
      <c r="M256" s="24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8"/>
      <c r="L257" s="28">
        <f t="shared" si="2"/>
        <v>0</v>
      </c>
      <c r="M257" s="24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8"/>
      <c r="L258" s="28">
        <f t="shared" si="2"/>
        <v>0</v>
      </c>
      <c r="M258" s="24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8"/>
      <c r="L259" s="28">
        <f t="shared" si="2"/>
        <v>0</v>
      </c>
      <c r="M259" s="24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8"/>
      <c r="L260" s="28">
        <f t="shared" si="2"/>
        <v>0</v>
      </c>
      <c r="M260" s="24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8"/>
      <c r="L261" s="28">
        <f t="shared" si="2"/>
        <v>0</v>
      </c>
      <c r="M261" s="24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8"/>
      <c r="L262" s="28">
        <f t="shared" si="2"/>
        <v>0</v>
      </c>
      <c r="M262" s="24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8"/>
      <c r="L263" s="28">
        <f t="shared" si="2"/>
        <v>0</v>
      </c>
      <c r="M263" s="24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8"/>
      <c r="L264" s="28">
        <f t="shared" si="2"/>
        <v>0</v>
      </c>
      <c r="M264" s="24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8"/>
      <c r="L265" s="28">
        <f t="shared" si="2"/>
        <v>0</v>
      </c>
      <c r="M265" s="24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8"/>
      <c r="L266" s="28">
        <f t="shared" si="2"/>
        <v>0</v>
      </c>
      <c r="M266" s="24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8"/>
      <c r="L267" s="28">
        <f t="shared" si="2"/>
        <v>0</v>
      </c>
      <c r="M267" s="24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8"/>
      <c r="L268" s="28">
        <f t="shared" si="2"/>
        <v>0</v>
      </c>
      <c r="M268" s="24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8"/>
      <c r="L269" s="28">
        <f t="shared" si="2"/>
        <v>0</v>
      </c>
      <c r="M269" s="24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8"/>
      <c r="L270" s="28">
        <f t="shared" si="2"/>
        <v>0</v>
      </c>
      <c r="M270" s="24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8"/>
      <c r="L271" s="28">
        <f t="shared" si="2"/>
        <v>0</v>
      </c>
      <c r="M271" s="24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8"/>
      <c r="L272" s="28">
        <f t="shared" si="2"/>
        <v>0</v>
      </c>
      <c r="M272" s="24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8"/>
      <c r="L273" s="28">
        <f t="shared" si="2"/>
        <v>0</v>
      </c>
      <c r="M273" s="24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8"/>
      <c r="L274" s="28">
        <f t="shared" si="2"/>
        <v>0</v>
      </c>
      <c r="M274" s="24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8"/>
      <c r="L275" s="28">
        <f t="shared" ref="L275:L338" si="3">K275*J275</f>
        <v>0</v>
      </c>
      <c r="M275" s="24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8"/>
      <c r="L276" s="28">
        <f t="shared" si="3"/>
        <v>0</v>
      </c>
      <c r="M276" s="24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8"/>
      <c r="L277" s="28">
        <f t="shared" si="3"/>
        <v>0</v>
      </c>
      <c r="M277" s="24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8"/>
      <c r="L278" s="28">
        <f t="shared" si="3"/>
        <v>0</v>
      </c>
      <c r="M278" s="24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8"/>
      <c r="L279" s="28">
        <f t="shared" si="3"/>
        <v>0</v>
      </c>
      <c r="M279" s="24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8"/>
      <c r="L280" s="28">
        <f t="shared" si="3"/>
        <v>0</v>
      </c>
      <c r="M280" s="24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8"/>
      <c r="L281" s="28">
        <f t="shared" si="3"/>
        <v>0</v>
      </c>
      <c r="M281" s="24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8"/>
      <c r="L282" s="28">
        <f t="shared" si="3"/>
        <v>0</v>
      </c>
      <c r="M282" s="24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8"/>
      <c r="L283" s="28">
        <f t="shared" si="3"/>
        <v>0</v>
      </c>
      <c r="M283" s="24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8"/>
      <c r="L284" s="28">
        <f t="shared" si="3"/>
        <v>0</v>
      </c>
      <c r="M284" s="24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8"/>
      <c r="L285" s="28">
        <f t="shared" si="3"/>
        <v>0</v>
      </c>
      <c r="M285" s="24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8"/>
      <c r="L286" s="28">
        <f t="shared" si="3"/>
        <v>0</v>
      </c>
      <c r="M286" s="24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8"/>
      <c r="L287" s="28">
        <f t="shared" si="3"/>
        <v>0</v>
      </c>
      <c r="M287" s="24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8"/>
      <c r="L288" s="28">
        <f t="shared" si="3"/>
        <v>0</v>
      </c>
      <c r="M288" s="24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8"/>
      <c r="L289" s="28">
        <f t="shared" si="3"/>
        <v>0</v>
      </c>
      <c r="M289" s="24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8"/>
      <c r="L290" s="28">
        <f t="shared" si="3"/>
        <v>0</v>
      </c>
      <c r="M290" s="24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8"/>
      <c r="L291" s="28">
        <f t="shared" si="3"/>
        <v>0</v>
      </c>
      <c r="M291" s="24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8"/>
      <c r="L292" s="28">
        <f t="shared" si="3"/>
        <v>0</v>
      </c>
      <c r="M292" s="24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8"/>
      <c r="L293" s="28">
        <f t="shared" si="3"/>
        <v>0</v>
      </c>
      <c r="M293" s="24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8"/>
      <c r="L294" s="28">
        <f t="shared" si="3"/>
        <v>0</v>
      </c>
      <c r="M294" s="24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8"/>
      <c r="L295" s="28">
        <f t="shared" si="3"/>
        <v>0</v>
      </c>
      <c r="M295" s="24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8"/>
      <c r="L296" s="28">
        <f t="shared" si="3"/>
        <v>0</v>
      </c>
      <c r="M296" s="24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8"/>
      <c r="L297" s="28">
        <f t="shared" si="3"/>
        <v>0</v>
      </c>
      <c r="M297" s="24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8"/>
      <c r="L298" s="28">
        <f t="shared" si="3"/>
        <v>0</v>
      </c>
      <c r="M298" s="24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8"/>
      <c r="L299" s="28">
        <f t="shared" si="3"/>
        <v>0</v>
      </c>
      <c r="M299" s="24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8"/>
      <c r="L300" s="28">
        <f t="shared" si="3"/>
        <v>0</v>
      </c>
      <c r="M300" s="24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8"/>
      <c r="L301" s="28">
        <f t="shared" si="3"/>
        <v>0</v>
      </c>
      <c r="M301" s="24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8"/>
      <c r="L302" s="28">
        <f t="shared" si="3"/>
        <v>0</v>
      </c>
      <c r="M302" s="24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8"/>
      <c r="L303" s="28">
        <f t="shared" si="3"/>
        <v>0</v>
      </c>
      <c r="M303" s="24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8"/>
      <c r="L304" s="28">
        <f t="shared" si="3"/>
        <v>0</v>
      </c>
      <c r="M304" s="24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8"/>
      <c r="L305" s="28">
        <f t="shared" si="3"/>
        <v>0</v>
      </c>
      <c r="M305" s="24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8"/>
      <c r="L306" s="28">
        <f t="shared" si="3"/>
        <v>0</v>
      </c>
      <c r="M306" s="24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8"/>
      <c r="L307" s="28">
        <f t="shared" si="3"/>
        <v>0</v>
      </c>
      <c r="M307" s="24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8"/>
      <c r="L308" s="28">
        <f t="shared" si="3"/>
        <v>0</v>
      </c>
      <c r="M308" s="24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8"/>
      <c r="L309" s="28">
        <f t="shared" si="3"/>
        <v>0</v>
      </c>
      <c r="M309" s="24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8"/>
      <c r="L310" s="28">
        <f t="shared" si="3"/>
        <v>0</v>
      </c>
      <c r="M310" s="24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8"/>
      <c r="L311" s="28">
        <f t="shared" si="3"/>
        <v>0</v>
      </c>
      <c r="M311" s="24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8"/>
      <c r="L312" s="28">
        <f t="shared" si="3"/>
        <v>0</v>
      </c>
      <c r="M312" s="24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8"/>
      <c r="L313" s="28">
        <f t="shared" si="3"/>
        <v>0</v>
      </c>
      <c r="M313" s="24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8"/>
      <c r="L314" s="28">
        <f t="shared" si="3"/>
        <v>0</v>
      </c>
      <c r="M314" s="24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8"/>
      <c r="L315" s="28">
        <f t="shared" si="3"/>
        <v>0</v>
      </c>
      <c r="M315" s="24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8"/>
      <c r="L316" s="28">
        <f t="shared" si="3"/>
        <v>0</v>
      </c>
      <c r="M316" s="24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8"/>
      <c r="L317" s="28">
        <f t="shared" si="3"/>
        <v>0</v>
      </c>
      <c r="M317" s="24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8"/>
      <c r="L318" s="28">
        <f t="shared" si="3"/>
        <v>0</v>
      </c>
      <c r="M318" s="24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8"/>
      <c r="L319" s="28">
        <f t="shared" si="3"/>
        <v>0</v>
      </c>
      <c r="M319" s="24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8"/>
      <c r="L320" s="28">
        <f t="shared" si="3"/>
        <v>0</v>
      </c>
      <c r="M320" s="24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8"/>
      <c r="L321" s="28">
        <f t="shared" si="3"/>
        <v>0</v>
      </c>
      <c r="M321" s="24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8"/>
      <c r="L322" s="28">
        <f t="shared" si="3"/>
        <v>0</v>
      </c>
      <c r="M322" s="24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8"/>
      <c r="L323" s="28">
        <f t="shared" si="3"/>
        <v>0</v>
      </c>
      <c r="M323" s="24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8"/>
      <c r="L324" s="28">
        <f t="shared" si="3"/>
        <v>0</v>
      </c>
      <c r="M324" s="24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8"/>
      <c r="L325" s="28">
        <f t="shared" si="3"/>
        <v>0</v>
      </c>
      <c r="M325" s="24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8"/>
      <c r="L326" s="28">
        <f t="shared" si="3"/>
        <v>0</v>
      </c>
      <c r="M326" s="24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8"/>
      <c r="L327" s="28">
        <f t="shared" si="3"/>
        <v>0</v>
      </c>
      <c r="M327" s="24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8"/>
      <c r="L328" s="28">
        <f t="shared" si="3"/>
        <v>0</v>
      </c>
      <c r="M328" s="24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8"/>
      <c r="L329" s="28">
        <f t="shared" si="3"/>
        <v>0</v>
      </c>
      <c r="M329" s="24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8"/>
      <c r="L330" s="28">
        <f t="shared" si="3"/>
        <v>0</v>
      </c>
      <c r="M330" s="24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8"/>
      <c r="L331" s="28">
        <f t="shared" si="3"/>
        <v>0</v>
      </c>
      <c r="M331" s="24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8"/>
      <c r="L332" s="28">
        <f t="shared" si="3"/>
        <v>0</v>
      </c>
      <c r="M332" s="24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8"/>
      <c r="L333" s="28">
        <f t="shared" si="3"/>
        <v>0</v>
      </c>
      <c r="M333" s="24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8"/>
      <c r="L334" s="28">
        <f t="shared" si="3"/>
        <v>0</v>
      </c>
      <c r="M334" s="24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8"/>
      <c r="L335" s="28">
        <f t="shared" si="3"/>
        <v>0</v>
      </c>
      <c r="M335" s="24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8"/>
      <c r="L336" s="28">
        <f t="shared" si="3"/>
        <v>0</v>
      </c>
      <c r="M336" s="24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8"/>
      <c r="L337" s="28">
        <f t="shared" si="3"/>
        <v>0</v>
      </c>
      <c r="M337" s="24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8"/>
      <c r="L338" s="28">
        <f t="shared" si="3"/>
        <v>0</v>
      </c>
      <c r="M338" s="24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8"/>
      <c r="L339" s="28">
        <f t="shared" ref="L339:L402" si="4">K339*J339</f>
        <v>0</v>
      </c>
      <c r="M339" s="24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8"/>
      <c r="L340" s="28">
        <f t="shared" si="4"/>
        <v>0</v>
      </c>
      <c r="M340" s="24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8"/>
      <c r="L341" s="28">
        <f t="shared" si="4"/>
        <v>0</v>
      </c>
      <c r="M341" s="24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8"/>
      <c r="L342" s="28">
        <f t="shared" si="4"/>
        <v>0</v>
      </c>
      <c r="M342" s="24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8"/>
      <c r="L343" s="28">
        <f t="shared" si="4"/>
        <v>0</v>
      </c>
      <c r="M343" s="24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8"/>
      <c r="L344" s="28">
        <f t="shared" si="4"/>
        <v>0</v>
      </c>
      <c r="M344" s="24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8"/>
      <c r="L345" s="28">
        <f t="shared" si="4"/>
        <v>0</v>
      </c>
      <c r="M345" s="24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8"/>
      <c r="L346" s="28">
        <f t="shared" si="4"/>
        <v>0</v>
      </c>
      <c r="M346" s="24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8"/>
      <c r="L347" s="28">
        <f t="shared" si="4"/>
        <v>0</v>
      </c>
      <c r="M347" s="24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8"/>
      <c r="L348" s="28">
        <f t="shared" si="4"/>
        <v>0</v>
      </c>
      <c r="M348" s="24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8"/>
      <c r="L349" s="28">
        <f t="shared" si="4"/>
        <v>0</v>
      </c>
      <c r="M349" s="24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8"/>
      <c r="L350" s="28">
        <f t="shared" si="4"/>
        <v>0</v>
      </c>
      <c r="M350" s="24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8"/>
      <c r="L351" s="28">
        <f t="shared" si="4"/>
        <v>0</v>
      </c>
      <c r="M351" s="24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8"/>
      <c r="L352" s="28">
        <f t="shared" si="4"/>
        <v>0</v>
      </c>
      <c r="M352" s="24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8"/>
      <c r="L353" s="28">
        <f t="shared" si="4"/>
        <v>0</v>
      </c>
      <c r="M353" s="24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8"/>
      <c r="L354" s="28">
        <f t="shared" si="4"/>
        <v>0</v>
      </c>
      <c r="M354" s="24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8"/>
      <c r="L355" s="28">
        <f t="shared" si="4"/>
        <v>0</v>
      </c>
      <c r="M355" s="24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8"/>
      <c r="L356" s="28">
        <f t="shared" si="4"/>
        <v>0</v>
      </c>
      <c r="M356" s="24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8"/>
      <c r="L357" s="28">
        <f t="shared" si="4"/>
        <v>0</v>
      </c>
      <c r="M357" s="24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8"/>
      <c r="L358" s="28">
        <f t="shared" si="4"/>
        <v>0</v>
      </c>
      <c r="M358" s="24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8"/>
      <c r="L359" s="28">
        <f t="shared" si="4"/>
        <v>0</v>
      </c>
      <c r="M359" s="24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8"/>
      <c r="L360" s="28">
        <f t="shared" si="4"/>
        <v>0</v>
      </c>
      <c r="M360" s="24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8"/>
      <c r="L361" s="28">
        <f t="shared" si="4"/>
        <v>0</v>
      </c>
      <c r="M361" s="24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8"/>
      <c r="L362" s="28">
        <f t="shared" si="4"/>
        <v>0</v>
      </c>
      <c r="M362" s="24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8"/>
      <c r="L363" s="28">
        <f t="shared" si="4"/>
        <v>0</v>
      </c>
      <c r="M363" s="24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8"/>
      <c r="L364" s="28">
        <f t="shared" si="4"/>
        <v>0</v>
      </c>
      <c r="M364" s="24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8"/>
      <c r="L365" s="28">
        <f t="shared" si="4"/>
        <v>0</v>
      </c>
      <c r="M365" s="24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8"/>
      <c r="L366" s="28">
        <f t="shared" si="4"/>
        <v>0</v>
      </c>
      <c r="M366" s="24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8"/>
      <c r="L367" s="28">
        <f t="shared" si="4"/>
        <v>0</v>
      </c>
      <c r="M367" s="24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8"/>
      <c r="L368" s="28">
        <f t="shared" si="4"/>
        <v>0</v>
      </c>
      <c r="M368" s="24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8"/>
      <c r="L369" s="28">
        <f t="shared" si="4"/>
        <v>0</v>
      </c>
      <c r="M369" s="24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8"/>
      <c r="L370" s="28">
        <f t="shared" si="4"/>
        <v>0</v>
      </c>
      <c r="M370" s="24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8"/>
      <c r="L371" s="28">
        <f t="shared" si="4"/>
        <v>0</v>
      </c>
      <c r="M371" s="24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8"/>
      <c r="L372" s="28">
        <f t="shared" si="4"/>
        <v>0</v>
      </c>
      <c r="M372" s="24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8"/>
      <c r="L373" s="28">
        <f t="shared" si="4"/>
        <v>0</v>
      </c>
      <c r="M373" s="24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8"/>
      <c r="L374" s="28">
        <f t="shared" si="4"/>
        <v>0</v>
      </c>
      <c r="M374" s="24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8"/>
      <c r="L375" s="28">
        <f t="shared" si="4"/>
        <v>0</v>
      </c>
      <c r="M375" s="24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8"/>
      <c r="L376" s="28">
        <f t="shared" si="4"/>
        <v>0</v>
      </c>
      <c r="M376" s="24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8"/>
      <c r="L377" s="28">
        <f t="shared" si="4"/>
        <v>0</v>
      </c>
      <c r="M377" s="24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8"/>
      <c r="L378" s="28">
        <f t="shared" si="4"/>
        <v>0</v>
      </c>
      <c r="M378" s="24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8"/>
      <c r="L379" s="28">
        <f t="shared" si="4"/>
        <v>0</v>
      </c>
      <c r="M379" s="24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8"/>
      <c r="L380" s="28">
        <f t="shared" si="4"/>
        <v>0</v>
      </c>
      <c r="M380" s="24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8"/>
      <c r="L381" s="28">
        <f t="shared" si="4"/>
        <v>0</v>
      </c>
      <c r="M381" s="24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8"/>
      <c r="L382" s="28">
        <f t="shared" si="4"/>
        <v>0</v>
      </c>
      <c r="M382" s="24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8"/>
      <c r="L383" s="28">
        <f t="shared" si="4"/>
        <v>0</v>
      </c>
      <c r="M383" s="24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8"/>
      <c r="L384" s="28">
        <f t="shared" si="4"/>
        <v>0</v>
      </c>
      <c r="M384" s="24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8"/>
      <c r="L385" s="28">
        <f t="shared" si="4"/>
        <v>0</v>
      </c>
      <c r="M385" s="24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8"/>
      <c r="L386" s="28">
        <f t="shared" si="4"/>
        <v>0</v>
      </c>
      <c r="M386" s="24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8"/>
      <c r="L387" s="28">
        <f t="shared" si="4"/>
        <v>0</v>
      </c>
      <c r="M387" s="24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8"/>
      <c r="L388" s="28">
        <f t="shared" si="4"/>
        <v>0</v>
      </c>
      <c r="M388" s="24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8"/>
      <c r="L389" s="28">
        <f t="shared" si="4"/>
        <v>0</v>
      </c>
      <c r="M389" s="24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8"/>
      <c r="L390" s="28">
        <f t="shared" si="4"/>
        <v>0</v>
      </c>
      <c r="M390" s="24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8"/>
      <c r="L391" s="28">
        <f t="shared" si="4"/>
        <v>0</v>
      </c>
      <c r="M391" s="24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8"/>
      <c r="L392" s="28">
        <f t="shared" si="4"/>
        <v>0</v>
      </c>
      <c r="M392" s="24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8"/>
      <c r="L393" s="28">
        <f t="shared" si="4"/>
        <v>0</v>
      </c>
      <c r="M393" s="24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8"/>
      <c r="L394" s="28">
        <f t="shared" si="4"/>
        <v>0</v>
      </c>
      <c r="M394" s="24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8"/>
      <c r="L395" s="28">
        <f t="shared" si="4"/>
        <v>0</v>
      </c>
      <c r="M395" s="24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8"/>
      <c r="L396" s="28">
        <f t="shared" si="4"/>
        <v>0</v>
      </c>
      <c r="M396" s="24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8"/>
      <c r="L397" s="28">
        <f t="shared" si="4"/>
        <v>0</v>
      </c>
      <c r="M397" s="24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8"/>
      <c r="L398" s="28">
        <f t="shared" si="4"/>
        <v>0</v>
      </c>
      <c r="M398" s="24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8"/>
      <c r="L399" s="28">
        <f t="shared" si="4"/>
        <v>0</v>
      </c>
      <c r="M399" s="24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8"/>
      <c r="L400" s="28">
        <f t="shared" si="4"/>
        <v>0</v>
      </c>
      <c r="M400" s="24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8"/>
      <c r="L401" s="28">
        <f t="shared" si="4"/>
        <v>0</v>
      </c>
      <c r="M401" s="24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8"/>
      <c r="L402" s="28">
        <f t="shared" si="4"/>
        <v>0</v>
      </c>
      <c r="M402" s="24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8"/>
      <c r="L403" s="28">
        <f t="shared" ref="L403:L466" si="5">K403*J403</f>
        <v>0</v>
      </c>
      <c r="M403" s="24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8"/>
      <c r="L404" s="28">
        <f t="shared" si="5"/>
        <v>0</v>
      </c>
      <c r="M404" s="24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8"/>
      <c r="L405" s="28">
        <f t="shared" si="5"/>
        <v>0</v>
      </c>
      <c r="M405" s="24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8"/>
      <c r="L406" s="28">
        <f t="shared" si="5"/>
        <v>0</v>
      </c>
      <c r="M406" s="24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8"/>
      <c r="L407" s="28">
        <f t="shared" si="5"/>
        <v>0</v>
      </c>
      <c r="M407" s="24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8"/>
      <c r="L408" s="28">
        <f t="shared" si="5"/>
        <v>0</v>
      </c>
      <c r="M408" s="24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8"/>
      <c r="L409" s="28">
        <f t="shared" si="5"/>
        <v>0</v>
      </c>
      <c r="M409" s="24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8"/>
      <c r="L410" s="28">
        <f t="shared" si="5"/>
        <v>0</v>
      </c>
      <c r="M410" s="24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8"/>
      <c r="L411" s="28">
        <f t="shared" si="5"/>
        <v>0</v>
      </c>
      <c r="M411" s="24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8"/>
      <c r="L412" s="28">
        <f t="shared" si="5"/>
        <v>0</v>
      </c>
      <c r="M412" s="24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8"/>
      <c r="L413" s="28">
        <f t="shared" si="5"/>
        <v>0</v>
      </c>
      <c r="M413" s="24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8"/>
      <c r="L414" s="28">
        <f t="shared" si="5"/>
        <v>0</v>
      </c>
      <c r="M414" s="24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8"/>
      <c r="L415" s="28">
        <f t="shared" si="5"/>
        <v>0</v>
      </c>
      <c r="M415" s="24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8"/>
      <c r="L416" s="28">
        <f t="shared" si="5"/>
        <v>0</v>
      </c>
      <c r="M416" s="24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8"/>
      <c r="L417" s="28">
        <f t="shared" si="5"/>
        <v>0</v>
      </c>
      <c r="M417" s="24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8"/>
      <c r="L418" s="28">
        <f t="shared" si="5"/>
        <v>0</v>
      </c>
      <c r="M418" s="24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8"/>
      <c r="L419" s="28">
        <f t="shared" si="5"/>
        <v>0</v>
      </c>
      <c r="M419" s="24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8"/>
      <c r="L420" s="28">
        <f t="shared" si="5"/>
        <v>0</v>
      </c>
      <c r="M420" s="24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8"/>
      <c r="L421" s="28">
        <f t="shared" si="5"/>
        <v>0</v>
      </c>
      <c r="M421" s="24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8"/>
      <c r="L422" s="28">
        <f t="shared" si="5"/>
        <v>0</v>
      </c>
      <c r="M422" s="24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8"/>
      <c r="L423" s="28">
        <f t="shared" si="5"/>
        <v>0</v>
      </c>
      <c r="M423" s="24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8"/>
      <c r="L424" s="28">
        <f t="shared" si="5"/>
        <v>0</v>
      </c>
      <c r="M424" s="24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8"/>
      <c r="L425" s="28">
        <f t="shared" si="5"/>
        <v>0</v>
      </c>
      <c r="M425" s="24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8"/>
      <c r="L426" s="28">
        <f t="shared" si="5"/>
        <v>0</v>
      </c>
      <c r="M426" s="24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8"/>
      <c r="L427" s="28">
        <f t="shared" si="5"/>
        <v>0</v>
      </c>
      <c r="M427" s="24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8"/>
      <c r="L428" s="28">
        <f t="shared" si="5"/>
        <v>0</v>
      </c>
      <c r="M428" s="24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8"/>
      <c r="L429" s="28">
        <f t="shared" si="5"/>
        <v>0</v>
      </c>
      <c r="M429" s="24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8"/>
      <c r="L430" s="28">
        <f t="shared" si="5"/>
        <v>0</v>
      </c>
      <c r="M430" s="24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8"/>
      <c r="L431" s="28">
        <f t="shared" si="5"/>
        <v>0</v>
      </c>
      <c r="M431" s="24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8"/>
      <c r="L432" s="28">
        <f t="shared" si="5"/>
        <v>0</v>
      </c>
      <c r="M432" s="24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8"/>
      <c r="L433" s="28">
        <f t="shared" si="5"/>
        <v>0</v>
      </c>
      <c r="M433" s="24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8"/>
      <c r="L434" s="28">
        <f t="shared" si="5"/>
        <v>0</v>
      </c>
      <c r="M434" s="24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8"/>
      <c r="L435" s="28">
        <f t="shared" si="5"/>
        <v>0</v>
      </c>
      <c r="M435" s="24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8"/>
      <c r="L436" s="28">
        <f t="shared" si="5"/>
        <v>0</v>
      </c>
      <c r="M436" s="24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8"/>
      <c r="L437" s="28">
        <f t="shared" si="5"/>
        <v>0</v>
      </c>
      <c r="M437" s="24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8"/>
      <c r="L438" s="28">
        <f t="shared" si="5"/>
        <v>0</v>
      </c>
      <c r="M438" s="24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8"/>
      <c r="L439" s="28">
        <f t="shared" si="5"/>
        <v>0</v>
      </c>
      <c r="M439" s="24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8"/>
      <c r="L440" s="28">
        <f t="shared" si="5"/>
        <v>0</v>
      </c>
      <c r="M440" s="24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8"/>
      <c r="L441" s="28">
        <f t="shared" si="5"/>
        <v>0</v>
      </c>
      <c r="M441" s="24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8"/>
      <c r="L442" s="28">
        <f t="shared" si="5"/>
        <v>0</v>
      </c>
      <c r="M442" s="24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8"/>
      <c r="L443" s="28">
        <f t="shared" si="5"/>
        <v>0</v>
      </c>
      <c r="M443" s="24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8"/>
      <c r="L444" s="28">
        <f t="shared" si="5"/>
        <v>0</v>
      </c>
      <c r="M444" s="24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8"/>
      <c r="L445" s="28">
        <f t="shared" si="5"/>
        <v>0</v>
      </c>
      <c r="M445" s="24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8"/>
      <c r="L446" s="28">
        <f t="shared" si="5"/>
        <v>0</v>
      </c>
      <c r="M446" s="24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8"/>
      <c r="L447" s="28">
        <f t="shared" si="5"/>
        <v>0</v>
      </c>
      <c r="M447" s="24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8"/>
      <c r="L448" s="28">
        <f t="shared" si="5"/>
        <v>0</v>
      </c>
      <c r="M448" s="24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8"/>
      <c r="L449" s="28">
        <f t="shared" si="5"/>
        <v>0</v>
      </c>
      <c r="M449" s="24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8"/>
      <c r="L450" s="28">
        <f t="shared" si="5"/>
        <v>0</v>
      </c>
      <c r="M450" s="24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8"/>
      <c r="L451" s="28">
        <f t="shared" si="5"/>
        <v>0</v>
      </c>
      <c r="M451" s="24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8"/>
      <c r="L452" s="28">
        <f t="shared" si="5"/>
        <v>0</v>
      </c>
      <c r="M452" s="24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8"/>
      <c r="L453" s="28">
        <f t="shared" si="5"/>
        <v>0</v>
      </c>
      <c r="M453" s="24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8"/>
      <c r="L454" s="28">
        <f t="shared" si="5"/>
        <v>0</v>
      </c>
      <c r="M454" s="24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8"/>
      <c r="L455" s="28">
        <f t="shared" si="5"/>
        <v>0</v>
      </c>
      <c r="M455" s="24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8"/>
      <c r="L456" s="28">
        <f t="shared" si="5"/>
        <v>0</v>
      </c>
      <c r="M456" s="24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8"/>
      <c r="L457" s="28">
        <f t="shared" si="5"/>
        <v>0</v>
      </c>
      <c r="M457" s="24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8"/>
      <c r="L458" s="28">
        <f t="shared" si="5"/>
        <v>0</v>
      </c>
      <c r="M458" s="24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8"/>
      <c r="L459" s="28">
        <f t="shared" si="5"/>
        <v>0</v>
      </c>
      <c r="M459" s="24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8"/>
      <c r="L460" s="28">
        <f t="shared" si="5"/>
        <v>0</v>
      </c>
      <c r="M460" s="24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8"/>
      <c r="L461" s="28">
        <f t="shared" si="5"/>
        <v>0</v>
      </c>
      <c r="M461" s="24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8"/>
      <c r="L462" s="28">
        <f t="shared" si="5"/>
        <v>0</v>
      </c>
      <c r="M462" s="24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8"/>
      <c r="L463" s="28">
        <f t="shared" si="5"/>
        <v>0</v>
      </c>
      <c r="M463" s="24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8"/>
      <c r="L464" s="28">
        <f t="shared" si="5"/>
        <v>0</v>
      </c>
      <c r="M464" s="24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8"/>
      <c r="L465" s="28">
        <f t="shared" si="5"/>
        <v>0</v>
      </c>
      <c r="M465" s="24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8"/>
      <c r="L466" s="28">
        <f t="shared" si="5"/>
        <v>0</v>
      </c>
      <c r="M466" s="24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8"/>
      <c r="L467" s="28">
        <f t="shared" ref="L467:L530" si="6">K467*J467</f>
        <v>0</v>
      </c>
      <c r="M467" s="24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8"/>
      <c r="L468" s="28">
        <f t="shared" si="6"/>
        <v>0</v>
      </c>
      <c r="M468" s="24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8"/>
      <c r="L469" s="28">
        <f t="shared" si="6"/>
        <v>0</v>
      </c>
      <c r="M469" s="24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8"/>
      <c r="L470" s="28">
        <f t="shared" si="6"/>
        <v>0</v>
      </c>
      <c r="M470" s="24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8"/>
      <c r="L471" s="28">
        <f t="shared" si="6"/>
        <v>0</v>
      </c>
      <c r="M471" s="24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8"/>
      <c r="L472" s="28">
        <f t="shared" si="6"/>
        <v>0</v>
      </c>
      <c r="M472" s="24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8"/>
      <c r="L473" s="28">
        <f t="shared" si="6"/>
        <v>0</v>
      </c>
      <c r="M473" s="24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8"/>
      <c r="L474" s="28">
        <f t="shared" si="6"/>
        <v>0</v>
      </c>
      <c r="M474" s="24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8"/>
      <c r="L475" s="28">
        <f t="shared" si="6"/>
        <v>0</v>
      </c>
      <c r="M475" s="24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8"/>
      <c r="L476" s="28">
        <f t="shared" si="6"/>
        <v>0</v>
      </c>
      <c r="M476" s="24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8"/>
      <c r="L477" s="28">
        <f t="shared" si="6"/>
        <v>0</v>
      </c>
      <c r="M477" s="24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8"/>
      <c r="L478" s="28">
        <f t="shared" si="6"/>
        <v>0</v>
      </c>
      <c r="M478" s="24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8"/>
      <c r="L479" s="28">
        <f t="shared" si="6"/>
        <v>0</v>
      </c>
      <c r="M479" s="24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8"/>
      <c r="L480" s="28">
        <f t="shared" si="6"/>
        <v>0</v>
      </c>
      <c r="M480" s="24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8"/>
      <c r="L481" s="28">
        <f t="shared" si="6"/>
        <v>0</v>
      </c>
      <c r="M481" s="24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8"/>
      <c r="L482" s="28">
        <f t="shared" si="6"/>
        <v>0</v>
      </c>
      <c r="M482" s="24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8"/>
      <c r="L483" s="28">
        <f t="shared" si="6"/>
        <v>0</v>
      </c>
      <c r="M483" s="24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8"/>
      <c r="L484" s="28">
        <f t="shared" si="6"/>
        <v>0</v>
      </c>
      <c r="M484" s="24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8"/>
      <c r="L485" s="28">
        <f t="shared" si="6"/>
        <v>0</v>
      </c>
      <c r="M485" s="24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8"/>
      <c r="L486" s="28">
        <f t="shared" si="6"/>
        <v>0</v>
      </c>
      <c r="M486" s="24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8"/>
      <c r="L487" s="28">
        <f t="shared" si="6"/>
        <v>0</v>
      </c>
      <c r="M487" s="24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8"/>
      <c r="L488" s="28">
        <f t="shared" si="6"/>
        <v>0</v>
      </c>
      <c r="M488" s="24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8"/>
      <c r="L489" s="28">
        <f t="shared" si="6"/>
        <v>0</v>
      </c>
      <c r="M489" s="24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8"/>
      <c r="L490" s="28">
        <f t="shared" si="6"/>
        <v>0</v>
      </c>
      <c r="M490" s="24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8"/>
      <c r="L491" s="28">
        <f t="shared" si="6"/>
        <v>0</v>
      </c>
      <c r="M491" s="24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8"/>
      <c r="L492" s="28">
        <f t="shared" si="6"/>
        <v>0</v>
      </c>
      <c r="M492" s="24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8"/>
      <c r="L493" s="28">
        <f t="shared" si="6"/>
        <v>0</v>
      </c>
      <c r="M493" s="24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8"/>
      <c r="L494" s="28">
        <f t="shared" si="6"/>
        <v>0</v>
      </c>
      <c r="M494" s="24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8"/>
      <c r="L495" s="28">
        <f t="shared" si="6"/>
        <v>0</v>
      </c>
      <c r="M495" s="24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8"/>
      <c r="L496" s="28">
        <f t="shared" si="6"/>
        <v>0</v>
      </c>
      <c r="M496" s="24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8"/>
      <c r="L497" s="28">
        <f t="shared" si="6"/>
        <v>0</v>
      </c>
      <c r="M497" s="24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8"/>
      <c r="L498" s="28">
        <f t="shared" si="6"/>
        <v>0</v>
      </c>
      <c r="M498" s="24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8"/>
      <c r="L499" s="28">
        <f t="shared" si="6"/>
        <v>0</v>
      </c>
      <c r="M499" s="24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8"/>
      <c r="L500" s="28">
        <f t="shared" si="6"/>
        <v>0</v>
      </c>
      <c r="M500" s="24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8"/>
      <c r="L501" s="28">
        <f t="shared" si="6"/>
        <v>0</v>
      </c>
      <c r="M501" s="24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8"/>
      <c r="L502" s="28">
        <f t="shared" si="6"/>
        <v>0</v>
      </c>
      <c r="M502" s="24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8"/>
      <c r="L503" s="28">
        <f t="shared" si="6"/>
        <v>0</v>
      </c>
      <c r="M503" s="24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8"/>
      <c r="L504" s="28">
        <f t="shared" si="6"/>
        <v>0</v>
      </c>
      <c r="M504" s="24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8"/>
      <c r="L505" s="28">
        <f t="shared" si="6"/>
        <v>0</v>
      </c>
      <c r="M505" s="24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8"/>
      <c r="L506" s="28">
        <f t="shared" si="6"/>
        <v>0</v>
      </c>
      <c r="M506" s="24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8"/>
      <c r="L507" s="28">
        <f t="shared" si="6"/>
        <v>0</v>
      </c>
      <c r="M507" s="24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8"/>
      <c r="L508" s="28">
        <f t="shared" si="6"/>
        <v>0</v>
      </c>
      <c r="M508" s="24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8"/>
      <c r="L509" s="28">
        <f t="shared" si="6"/>
        <v>0</v>
      </c>
      <c r="M509" s="24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8"/>
      <c r="L510" s="28">
        <f t="shared" si="6"/>
        <v>0</v>
      </c>
      <c r="M510" s="24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8"/>
      <c r="L511" s="28">
        <f t="shared" si="6"/>
        <v>0</v>
      </c>
      <c r="M511" s="24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8"/>
      <c r="L512" s="28">
        <f t="shared" si="6"/>
        <v>0</v>
      </c>
      <c r="M512" s="24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8"/>
      <c r="L513" s="28">
        <f t="shared" si="6"/>
        <v>0</v>
      </c>
      <c r="M513" s="24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8"/>
      <c r="L514" s="28">
        <f t="shared" si="6"/>
        <v>0</v>
      </c>
      <c r="M514" s="24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8"/>
      <c r="L515" s="28">
        <f t="shared" si="6"/>
        <v>0</v>
      </c>
      <c r="M515" s="24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8"/>
      <c r="L516" s="28">
        <f t="shared" si="6"/>
        <v>0</v>
      </c>
      <c r="M516" s="24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8"/>
      <c r="L517" s="28">
        <f t="shared" si="6"/>
        <v>0</v>
      </c>
      <c r="M517" s="24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8"/>
      <c r="L518" s="28">
        <f t="shared" si="6"/>
        <v>0</v>
      </c>
      <c r="M518" s="24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8"/>
      <c r="L519" s="28">
        <f t="shared" si="6"/>
        <v>0</v>
      </c>
      <c r="M519" s="24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8"/>
      <c r="L520" s="28">
        <f t="shared" si="6"/>
        <v>0</v>
      </c>
      <c r="M520" s="24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8"/>
      <c r="L521" s="28">
        <f t="shared" si="6"/>
        <v>0</v>
      </c>
      <c r="M521" s="24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8"/>
      <c r="L522" s="28">
        <f t="shared" si="6"/>
        <v>0</v>
      </c>
      <c r="M522" s="24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8"/>
      <c r="L523" s="28">
        <f t="shared" si="6"/>
        <v>0</v>
      </c>
      <c r="M523" s="24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8"/>
      <c r="L524" s="28">
        <f t="shared" si="6"/>
        <v>0</v>
      </c>
      <c r="M524" s="24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8"/>
      <c r="L525" s="28">
        <f t="shared" si="6"/>
        <v>0</v>
      </c>
      <c r="M525" s="24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8"/>
      <c r="L526" s="28">
        <f t="shared" si="6"/>
        <v>0</v>
      </c>
      <c r="M526" s="24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8"/>
      <c r="L527" s="28">
        <f t="shared" si="6"/>
        <v>0</v>
      </c>
      <c r="M527" s="24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8"/>
      <c r="L528" s="28">
        <f t="shared" si="6"/>
        <v>0</v>
      </c>
      <c r="M528" s="24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8"/>
      <c r="L529" s="28">
        <f t="shared" si="6"/>
        <v>0</v>
      </c>
      <c r="M529" s="24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8"/>
      <c r="L530" s="28">
        <f t="shared" si="6"/>
        <v>0</v>
      </c>
      <c r="M530" s="24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8"/>
      <c r="L531" s="28">
        <f t="shared" ref="L531:L594" si="7">K531*J531</f>
        <v>0</v>
      </c>
      <c r="M531" s="24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8"/>
      <c r="L532" s="28">
        <f t="shared" si="7"/>
        <v>0</v>
      </c>
      <c r="M532" s="24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8"/>
      <c r="L533" s="28">
        <f t="shared" si="7"/>
        <v>0</v>
      </c>
      <c r="M533" s="24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8"/>
      <c r="L534" s="28">
        <f t="shared" si="7"/>
        <v>0</v>
      </c>
      <c r="M534" s="24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8"/>
      <c r="L535" s="28">
        <f t="shared" si="7"/>
        <v>0</v>
      </c>
      <c r="M535" s="24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8"/>
      <c r="L536" s="28">
        <f t="shared" si="7"/>
        <v>0</v>
      </c>
      <c r="M536" s="24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8"/>
      <c r="L537" s="28">
        <f t="shared" si="7"/>
        <v>0</v>
      </c>
      <c r="M537" s="24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8"/>
      <c r="L538" s="28">
        <f t="shared" si="7"/>
        <v>0</v>
      </c>
      <c r="M538" s="24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8"/>
      <c r="L539" s="28">
        <f t="shared" si="7"/>
        <v>0</v>
      </c>
      <c r="M539" s="24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8"/>
      <c r="L540" s="28">
        <f t="shared" si="7"/>
        <v>0</v>
      </c>
      <c r="M540" s="24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8"/>
      <c r="L541" s="28">
        <f t="shared" si="7"/>
        <v>0</v>
      </c>
      <c r="M541" s="24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8"/>
      <c r="L542" s="28">
        <f t="shared" si="7"/>
        <v>0</v>
      </c>
      <c r="M542" s="24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8"/>
      <c r="L543" s="28">
        <f t="shared" si="7"/>
        <v>0</v>
      </c>
      <c r="M543" s="24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8"/>
      <c r="L544" s="28">
        <f t="shared" si="7"/>
        <v>0</v>
      </c>
      <c r="M544" s="24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8"/>
      <c r="L545" s="28">
        <f t="shared" si="7"/>
        <v>0</v>
      </c>
      <c r="M545" s="24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8"/>
      <c r="L546" s="28">
        <f t="shared" si="7"/>
        <v>0</v>
      </c>
      <c r="M546" s="24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8"/>
      <c r="L547" s="28">
        <f t="shared" si="7"/>
        <v>0</v>
      </c>
      <c r="M547" s="24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8"/>
      <c r="L548" s="28">
        <f t="shared" si="7"/>
        <v>0</v>
      </c>
      <c r="M548" s="24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8"/>
      <c r="L549" s="28">
        <f t="shared" si="7"/>
        <v>0</v>
      </c>
      <c r="M549" s="24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8"/>
      <c r="L550" s="28">
        <f t="shared" si="7"/>
        <v>0</v>
      </c>
      <c r="M550" s="24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8"/>
      <c r="L551" s="28">
        <f t="shared" si="7"/>
        <v>0</v>
      </c>
      <c r="M551" s="24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8"/>
      <c r="L552" s="28">
        <f t="shared" si="7"/>
        <v>0</v>
      </c>
      <c r="M552" s="24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8"/>
      <c r="L553" s="28">
        <f t="shared" si="7"/>
        <v>0</v>
      </c>
      <c r="M553" s="24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8"/>
      <c r="L554" s="28">
        <f t="shared" si="7"/>
        <v>0</v>
      </c>
      <c r="M554" s="24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8"/>
      <c r="L555" s="28">
        <f t="shared" si="7"/>
        <v>0</v>
      </c>
      <c r="M555" s="24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8"/>
      <c r="L556" s="28">
        <f t="shared" si="7"/>
        <v>0</v>
      </c>
      <c r="M556" s="24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8"/>
      <c r="L557" s="28">
        <f t="shared" si="7"/>
        <v>0</v>
      </c>
      <c r="M557" s="24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8"/>
      <c r="L558" s="28">
        <f t="shared" si="7"/>
        <v>0</v>
      </c>
      <c r="M558" s="24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8"/>
      <c r="L559" s="28">
        <f t="shared" si="7"/>
        <v>0</v>
      </c>
      <c r="M559" s="24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8"/>
      <c r="L560" s="28">
        <f t="shared" si="7"/>
        <v>0</v>
      </c>
      <c r="M560" s="24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8"/>
      <c r="L561" s="28">
        <f t="shared" si="7"/>
        <v>0</v>
      </c>
      <c r="M561" s="24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8"/>
      <c r="L562" s="28">
        <f t="shared" si="7"/>
        <v>0</v>
      </c>
      <c r="M562" s="24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8"/>
      <c r="L563" s="28">
        <f t="shared" si="7"/>
        <v>0</v>
      </c>
      <c r="M563" s="24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8"/>
      <c r="L564" s="28">
        <f t="shared" si="7"/>
        <v>0</v>
      </c>
      <c r="M564" s="24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8"/>
      <c r="L565" s="28">
        <f t="shared" si="7"/>
        <v>0</v>
      </c>
      <c r="M565" s="24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8"/>
      <c r="L566" s="28">
        <f t="shared" si="7"/>
        <v>0</v>
      </c>
      <c r="M566" s="24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8"/>
      <c r="L567" s="28">
        <f t="shared" si="7"/>
        <v>0</v>
      </c>
      <c r="M567" s="24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8"/>
      <c r="L568" s="28">
        <f t="shared" si="7"/>
        <v>0</v>
      </c>
      <c r="M568" s="24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8"/>
      <c r="L569" s="28">
        <f t="shared" si="7"/>
        <v>0</v>
      </c>
      <c r="M569" s="24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8"/>
      <c r="L570" s="28">
        <f t="shared" si="7"/>
        <v>0</v>
      </c>
      <c r="M570" s="24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8"/>
      <c r="L571" s="28">
        <f t="shared" si="7"/>
        <v>0</v>
      </c>
      <c r="M571" s="24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8"/>
      <c r="L572" s="28">
        <f t="shared" si="7"/>
        <v>0</v>
      </c>
      <c r="M572" s="24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8"/>
      <c r="L573" s="28">
        <f t="shared" si="7"/>
        <v>0</v>
      </c>
      <c r="M573" s="24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8"/>
      <c r="L574" s="28">
        <f t="shared" si="7"/>
        <v>0</v>
      </c>
      <c r="M574" s="24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8"/>
      <c r="L575" s="28">
        <f t="shared" si="7"/>
        <v>0</v>
      </c>
      <c r="M575" s="24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8"/>
      <c r="L576" s="28">
        <f t="shared" si="7"/>
        <v>0</v>
      </c>
      <c r="M576" s="24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8"/>
      <c r="L577" s="28">
        <f t="shared" si="7"/>
        <v>0</v>
      </c>
      <c r="M577" s="24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8"/>
      <c r="L578" s="28">
        <f t="shared" si="7"/>
        <v>0</v>
      </c>
      <c r="M578" s="24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8"/>
      <c r="L579" s="28">
        <f t="shared" si="7"/>
        <v>0</v>
      </c>
      <c r="M579" s="24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8"/>
      <c r="L580" s="28">
        <f t="shared" si="7"/>
        <v>0</v>
      </c>
      <c r="M580" s="24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8"/>
      <c r="L581" s="28">
        <f t="shared" si="7"/>
        <v>0</v>
      </c>
      <c r="M581" s="24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8"/>
      <c r="L582" s="28">
        <f t="shared" si="7"/>
        <v>0</v>
      </c>
      <c r="M582" s="24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8"/>
      <c r="L583" s="28">
        <f t="shared" si="7"/>
        <v>0</v>
      </c>
      <c r="M583" s="24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8"/>
      <c r="L584" s="28">
        <f t="shared" si="7"/>
        <v>0</v>
      </c>
      <c r="M584" s="24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8"/>
      <c r="L585" s="28">
        <f t="shared" si="7"/>
        <v>0</v>
      </c>
      <c r="M585" s="24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8"/>
      <c r="L586" s="28">
        <f t="shared" si="7"/>
        <v>0</v>
      </c>
      <c r="M586" s="24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8"/>
      <c r="L587" s="28">
        <f t="shared" si="7"/>
        <v>0</v>
      </c>
      <c r="M587" s="24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8"/>
      <c r="L588" s="28">
        <f t="shared" si="7"/>
        <v>0</v>
      </c>
      <c r="M588" s="24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8"/>
      <c r="L589" s="28">
        <f t="shared" si="7"/>
        <v>0</v>
      </c>
      <c r="M589" s="24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8"/>
      <c r="L590" s="28">
        <f t="shared" si="7"/>
        <v>0</v>
      </c>
      <c r="M590" s="24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8"/>
      <c r="L591" s="28">
        <f t="shared" si="7"/>
        <v>0</v>
      </c>
      <c r="M591" s="24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8"/>
      <c r="L592" s="28">
        <f t="shared" si="7"/>
        <v>0</v>
      </c>
      <c r="M592" s="24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8"/>
      <c r="L593" s="28">
        <f t="shared" si="7"/>
        <v>0</v>
      </c>
      <c r="M593" s="24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8"/>
      <c r="L594" s="28">
        <f t="shared" si="7"/>
        <v>0</v>
      </c>
      <c r="M594" s="24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8"/>
      <c r="L595" s="28">
        <f t="shared" ref="L595:L658" si="8">K595*J595</f>
        <v>0</v>
      </c>
      <c r="M595" s="24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8"/>
      <c r="L596" s="28">
        <f t="shared" si="8"/>
        <v>0</v>
      </c>
      <c r="M596" s="24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8"/>
      <c r="L597" s="28">
        <f t="shared" si="8"/>
        <v>0</v>
      </c>
      <c r="M597" s="24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8"/>
      <c r="L598" s="28">
        <f t="shared" si="8"/>
        <v>0</v>
      </c>
      <c r="M598" s="24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8"/>
      <c r="L599" s="28">
        <f t="shared" si="8"/>
        <v>0</v>
      </c>
      <c r="M599" s="24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8"/>
      <c r="L600" s="28">
        <f t="shared" si="8"/>
        <v>0</v>
      </c>
      <c r="M600" s="24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8"/>
      <c r="L601" s="28">
        <f t="shared" si="8"/>
        <v>0</v>
      </c>
      <c r="M601" s="24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8"/>
      <c r="L602" s="28">
        <f t="shared" si="8"/>
        <v>0</v>
      </c>
      <c r="M602" s="24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8"/>
      <c r="L603" s="28">
        <f t="shared" si="8"/>
        <v>0</v>
      </c>
      <c r="M603" s="24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8"/>
      <c r="L604" s="28">
        <f t="shared" si="8"/>
        <v>0</v>
      </c>
      <c r="M604" s="24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8"/>
      <c r="L605" s="28">
        <f t="shared" si="8"/>
        <v>0</v>
      </c>
      <c r="M605" s="24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8"/>
      <c r="L606" s="28">
        <f t="shared" si="8"/>
        <v>0</v>
      </c>
      <c r="M606" s="24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8"/>
      <c r="L607" s="28">
        <f t="shared" si="8"/>
        <v>0</v>
      </c>
      <c r="M607" s="24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8"/>
      <c r="L608" s="28">
        <f t="shared" si="8"/>
        <v>0</v>
      </c>
      <c r="M608" s="24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8"/>
      <c r="L609" s="28">
        <f t="shared" si="8"/>
        <v>0</v>
      </c>
      <c r="M609" s="24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8"/>
      <c r="L610" s="28">
        <f t="shared" si="8"/>
        <v>0</v>
      </c>
      <c r="M610" s="24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8"/>
      <c r="L611" s="28">
        <f t="shared" si="8"/>
        <v>0</v>
      </c>
      <c r="M611" s="24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8"/>
      <c r="L612" s="28">
        <f t="shared" si="8"/>
        <v>0</v>
      </c>
      <c r="M612" s="24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8"/>
      <c r="L613" s="28">
        <f t="shared" si="8"/>
        <v>0</v>
      </c>
      <c r="M613" s="24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8"/>
      <c r="L614" s="28">
        <f t="shared" si="8"/>
        <v>0</v>
      </c>
      <c r="M614" s="24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8"/>
      <c r="L615" s="28">
        <f t="shared" si="8"/>
        <v>0</v>
      </c>
      <c r="M615" s="24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8"/>
      <c r="L616" s="28">
        <f t="shared" si="8"/>
        <v>0</v>
      </c>
      <c r="M616" s="24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8"/>
      <c r="L617" s="28">
        <f t="shared" si="8"/>
        <v>0</v>
      </c>
      <c r="M617" s="24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8"/>
      <c r="L618" s="28">
        <f t="shared" si="8"/>
        <v>0</v>
      </c>
      <c r="M618" s="24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8"/>
      <c r="L619" s="28">
        <f t="shared" si="8"/>
        <v>0</v>
      </c>
      <c r="M619" s="24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8"/>
      <c r="L620" s="28">
        <f t="shared" si="8"/>
        <v>0</v>
      </c>
      <c r="M620" s="24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8"/>
      <c r="L621" s="28">
        <f t="shared" si="8"/>
        <v>0</v>
      </c>
      <c r="M621" s="24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8"/>
      <c r="L622" s="28">
        <f t="shared" si="8"/>
        <v>0</v>
      </c>
      <c r="M622" s="24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8"/>
      <c r="L623" s="28">
        <f t="shared" si="8"/>
        <v>0</v>
      </c>
      <c r="M623" s="24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8"/>
      <c r="L624" s="28">
        <f t="shared" si="8"/>
        <v>0</v>
      </c>
      <c r="M624" s="24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8"/>
      <c r="L625" s="28">
        <f t="shared" si="8"/>
        <v>0</v>
      </c>
      <c r="M625" s="24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8"/>
      <c r="L626" s="28">
        <f t="shared" si="8"/>
        <v>0</v>
      </c>
      <c r="M626" s="24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8"/>
      <c r="L627" s="28">
        <f t="shared" si="8"/>
        <v>0</v>
      </c>
      <c r="M627" s="24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8"/>
      <c r="L628" s="28">
        <f t="shared" si="8"/>
        <v>0</v>
      </c>
      <c r="M628" s="24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8"/>
      <c r="L629" s="28">
        <f t="shared" si="8"/>
        <v>0</v>
      </c>
      <c r="M629" s="24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8"/>
      <c r="L630" s="28">
        <f t="shared" si="8"/>
        <v>0</v>
      </c>
      <c r="M630" s="24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8"/>
      <c r="L631" s="28">
        <f t="shared" si="8"/>
        <v>0</v>
      </c>
      <c r="M631" s="24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8"/>
      <c r="L632" s="28">
        <f t="shared" si="8"/>
        <v>0</v>
      </c>
      <c r="M632" s="24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8"/>
      <c r="L633" s="28">
        <f t="shared" si="8"/>
        <v>0</v>
      </c>
      <c r="M633" s="24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8"/>
      <c r="L634" s="28">
        <f t="shared" si="8"/>
        <v>0</v>
      </c>
      <c r="M634" s="24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8"/>
      <c r="L635" s="28">
        <f t="shared" si="8"/>
        <v>0</v>
      </c>
      <c r="M635" s="24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8"/>
      <c r="L636" s="28">
        <f t="shared" si="8"/>
        <v>0</v>
      </c>
      <c r="M636" s="24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8"/>
      <c r="L637" s="28">
        <f t="shared" si="8"/>
        <v>0</v>
      </c>
      <c r="M637" s="24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8"/>
      <c r="L638" s="28">
        <f t="shared" si="8"/>
        <v>0</v>
      </c>
      <c r="M638" s="24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8"/>
      <c r="L639" s="28">
        <f t="shared" si="8"/>
        <v>0</v>
      </c>
      <c r="M639" s="24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8"/>
      <c r="L640" s="28">
        <f t="shared" si="8"/>
        <v>0</v>
      </c>
      <c r="M640" s="24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8"/>
      <c r="L641" s="28">
        <f t="shared" si="8"/>
        <v>0</v>
      </c>
      <c r="M641" s="24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8"/>
      <c r="L642" s="28">
        <f t="shared" si="8"/>
        <v>0</v>
      </c>
      <c r="M642" s="24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8"/>
      <c r="L643" s="28">
        <f t="shared" si="8"/>
        <v>0</v>
      </c>
      <c r="M643" s="24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8"/>
      <c r="L644" s="28">
        <f t="shared" si="8"/>
        <v>0</v>
      </c>
      <c r="M644" s="24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8"/>
      <c r="L645" s="28">
        <f t="shared" si="8"/>
        <v>0</v>
      </c>
      <c r="M645" s="24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8"/>
      <c r="L646" s="28">
        <f t="shared" si="8"/>
        <v>0</v>
      </c>
      <c r="M646" s="24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8"/>
      <c r="L647" s="28">
        <f t="shared" si="8"/>
        <v>0</v>
      </c>
      <c r="M647" s="24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8"/>
      <c r="L648" s="28">
        <f t="shared" si="8"/>
        <v>0</v>
      </c>
      <c r="M648" s="24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8"/>
      <c r="L649" s="28">
        <f t="shared" si="8"/>
        <v>0</v>
      </c>
      <c r="M649" s="24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8"/>
      <c r="L650" s="28">
        <f t="shared" si="8"/>
        <v>0</v>
      </c>
      <c r="M650" s="24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8"/>
      <c r="L651" s="28">
        <f t="shared" si="8"/>
        <v>0</v>
      </c>
      <c r="M651" s="24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8"/>
      <c r="L652" s="28">
        <f t="shared" si="8"/>
        <v>0</v>
      </c>
      <c r="M652" s="24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8"/>
      <c r="L653" s="28">
        <f t="shared" si="8"/>
        <v>0</v>
      </c>
      <c r="M653" s="24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8"/>
      <c r="L654" s="28">
        <f t="shared" si="8"/>
        <v>0</v>
      </c>
      <c r="M654" s="24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8"/>
      <c r="L655" s="28">
        <f t="shared" si="8"/>
        <v>0</v>
      </c>
      <c r="M655" s="24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8"/>
      <c r="L656" s="28">
        <f t="shared" si="8"/>
        <v>0</v>
      </c>
      <c r="M656" s="24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8"/>
      <c r="L657" s="28">
        <f t="shared" si="8"/>
        <v>0</v>
      </c>
      <c r="M657" s="24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8"/>
      <c r="L658" s="28">
        <f t="shared" si="8"/>
        <v>0</v>
      </c>
      <c r="M658" s="24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8"/>
      <c r="L659" s="28">
        <f t="shared" ref="L659:L722" si="9">K659*J659</f>
        <v>0</v>
      </c>
      <c r="M659" s="24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8"/>
      <c r="L660" s="28">
        <f t="shared" si="9"/>
        <v>0</v>
      </c>
      <c r="M660" s="24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8"/>
      <c r="L661" s="28">
        <f t="shared" si="9"/>
        <v>0</v>
      </c>
      <c r="M661" s="24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8"/>
      <c r="L662" s="28">
        <f t="shared" si="9"/>
        <v>0</v>
      </c>
      <c r="M662" s="24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8"/>
      <c r="L663" s="28">
        <f t="shared" si="9"/>
        <v>0</v>
      </c>
      <c r="M663" s="24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8"/>
      <c r="L664" s="28">
        <f t="shared" si="9"/>
        <v>0</v>
      </c>
      <c r="M664" s="24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8"/>
      <c r="L665" s="28">
        <f t="shared" si="9"/>
        <v>0</v>
      </c>
      <c r="M665" s="24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8"/>
      <c r="L666" s="28">
        <f t="shared" si="9"/>
        <v>0</v>
      </c>
      <c r="M666" s="24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8"/>
      <c r="L667" s="28">
        <f t="shared" si="9"/>
        <v>0</v>
      </c>
      <c r="M667" s="24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8"/>
      <c r="L668" s="28">
        <f t="shared" si="9"/>
        <v>0</v>
      </c>
      <c r="M668" s="24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8"/>
      <c r="L669" s="28">
        <f t="shared" si="9"/>
        <v>0</v>
      </c>
      <c r="M669" s="24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8"/>
      <c r="L670" s="28">
        <f t="shared" si="9"/>
        <v>0</v>
      </c>
      <c r="M670" s="24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8"/>
      <c r="L671" s="28">
        <f t="shared" si="9"/>
        <v>0</v>
      </c>
      <c r="M671" s="24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8"/>
      <c r="L672" s="28">
        <f t="shared" si="9"/>
        <v>0</v>
      </c>
      <c r="M672" s="24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8"/>
      <c r="L673" s="28">
        <f t="shared" si="9"/>
        <v>0</v>
      </c>
      <c r="M673" s="24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8"/>
      <c r="L674" s="28">
        <f t="shared" si="9"/>
        <v>0</v>
      </c>
      <c r="M674" s="24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8"/>
      <c r="L675" s="28">
        <f t="shared" si="9"/>
        <v>0</v>
      </c>
      <c r="M675" s="24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8"/>
      <c r="L676" s="28">
        <f t="shared" si="9"/>
        <v>0</v>
      </c>
      <c r="M676" s="24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8"/>
      <c r="L677" s="28">
        <f t="shared" si="9"/>
        <v>0</v>
      </c>
      <c r="M677" s="24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8"/>
      <c r="L678" s="28">
        <f t="shared" si="9"/>
        <v>0</v>
      </c>
      <c r="M678" s="24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8"/>
      <c r="L679" s="28">
        <f t="shared" si="9"/>
        <v>0</v>
      </c>
      <c r="M679" s="24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8"/>
      <c r="L680" s="28">
        <f t="shared" si="9"/>
        <v>0</v>
      </c>
      <c r="M680" s="24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8"/>
      <c r="L681" s="28">
        <f t="shared" si="9"/>
        <v>0</v>
      </c>
      <c r="M681" s="24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8"/>
      <c r="L682" s="28">
        <f t="shared" si="9"/>
        <v>0</v>
      </c>
      <c r="M682" s="24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8"/>
      <c r="L683" s="28">
        <f t="shared" si="9"/>
        <v>0</v>
      </c>
      <c r="M683" s="24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8"/>
      <c r="L684" s="28">
        <f t="shared" si="9"/>
        <v>0</v>
      </c>
      <c r="M684" s="24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8"/>
      <c r="L685" s="28">
        <f t="shared" si="9"/>
        <v>0</v>
      </c>
      <c r="M685" s="24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8"/>
      <c r="L686" s="28">
        <f t="shared" si="9"/>
        <v>0</v>
      </c>
      <c r="M686" s="24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8"/>
      <c r="L687" s="28">
        <f t="shared" si="9"/>
        <v>0</v>
      </c>
      <c r="M687" s="24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8"/>
      <c r="L688" s="28">
        <f t="shared" si="9"/>
        <v>0</v>
      </c>
      <c r="M688" s="24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8"/>
      <c r="L689" s="28">
        <f t="shared" si="9"/>
        <v>0</v>
      </c>
      <c r="M689" s="24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8"/>
      <c r="L690" s="28">
        <f t="shared" si="9"/>
        <v>0</v>
      </c>
      <c r="M690" s="24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8"/>
      <c r="L691" s="28">
        <f t="shared" si="9"/>
        <v>0</v>
      </c>
      <c r="M691" s="24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8"/>
      <c r="L692" s="28">
        <f t="shared" si="9"/>
        <v>0</v>
      </c>
      <c r="M692" s="24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8"/>
      <c r="L693" s="28">
        <f t="shared" si="9"/>
        <v>0</v>
      </c>
      <c r="M693" s="24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8"/>
      <c r="L694" s="28">
        <f t="shared" si="9"/>
        <v>0</v>
      </c>
      <c r="M694" s="24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8"/>
      <c r="L695" s="28">
        <f t="shared" si="9"/>
        <v>0</v>
      </c>
      <c r="M695" s="24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8"/>
      <c r="L696" s="28">
        <f t="shared" si="9"/>
        <v>0</v>
      </c>
      <c r="M696" s="24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8"/>
      <c r="L697" s="28">
        <f t="shared" si="9"/>
        <v>0</v>
      </c>
      <c r="M697" s="24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8"/>
      <c r="L698" s="28">
        <f t="shared" si="9"/>
        <v>0</v>
      </c>
      <c r="M698" s="24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8"/>
      <c r="L699" s="28">
        <f t="shared" si="9"/>
        <v>0</v>
      </c>
      <c r="M699" s="24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8"/>
      <c r="L700" s="28">
        <f t="shared" si="9"/>
        <v>0</v>
      </c>
      <c r="M700" s="24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8"/>
      <c r="L701" s="28">
        <f t="shared" si="9"/>
        <v>0</v>
      </c>
      <c r="M701" s="24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8"/>
      <c r="L702" s="28">
        <f t="shared" si="9"/>
        <v>0</v>
      </c>
      <c r="M702" s="24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8"/>
      <c r="L703" s="28">
        <f t="shared" si="9"/>
        <v>0</v>
      </c>
      <c r="M703" s="24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8"/>
      <c r="L704" s="28">
        <f t="shared" si="9"/>
        <v>0</v>
      </c>
      <c r="M704" s="24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8"/>
      <c r="L705" s="28">
        <f t="shared" si="9"/>
        <v>0</v>
      </c>
      <c r="M705" s="24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8"/>
      <c r="L706" s="28">
        <f t="shared" si="9"/>
        <v>0</v>
      </c>
      <c r="M706" s="24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8"/>
      <c r="L707" s="28">
        <f t="shared" si="9"/>
        <v>0</v>
      </c>
      <c r="M707" s="24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8"/>
      <c r="L708" s="28">
        <f t="shared" si="9"/>
        <v>0</v>
      </c>
      <c r="M708" s="24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8"/>
      <c r="L709" s="28">
        <f t="shared" si="9"/>
        <v>0</v>
      </c>
      <c r="M709" s="24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8"/>
      <c r="L710" s="28">
        <f t="shared" si="9"/>
        <v>0</v>
      </c>
      <c r="M710" s="24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8"/>
      <c r="L711" s="28">
        <f t="shared" si="9"/>
        <v>0</v>
      </c>
      <c r="M711" s="24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8"/>
      <c r="L712" s="28">
        <f t="shared" si="9"/>
        <v>0</v>
      </c>
      <c r="M712" s="24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8"/>
      <c r="L713" s="28">
        <f t="shared" si="9"/>
        <v>0</v>
      </c>
      <c r="M713" s="24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8"/>
      <c r="L714" s="28">
        <f t="shared" si="9"/>
        <v>0</v>
      </c>
      <c r="M714" s="24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8"/>
      <c r="L715" s="28">
        <f t="shared" si="9"/>
        <v>0</v>
      </c>
      <c r="M715" s="24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8"/>
      <c r="L716" s="28">
        <f t="shared" si="9"/>
        <v>0</v>
      </c>
      <c r="M716" s="24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8"/>
      <c r="L717" s="28">
        <f t="shared" si="9"/>
        <v>0</v>
      </c>
      <c r="M717" s="24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8"/>
      <c r="L718" s="28">
        <f t="shared" si="9"/>
        <v>0</v>
      </c>
      <c r="M718" s="24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8"/>
      <c r="L719" s="28">
        <f t="shared" si="9"/>
        <v>0</v>
      </c>
      <c r="M719" s="24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8"/>
      <c r="L720" s="28">
        <f t="shared" si="9"/>
        <v>0</v>
      </c>
      <c r="M720" s="24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8"/>
      <c r="L721" s="28">
        <f t="shared" si="9"/>
        <v>0</v>
      </c>
      <c r="M721" s="24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8"/>
      <c r="L722" s="28">
        <f t="shared" si="9"/>
        <v>0</v>
      </c>
      <c r="M722" s="24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8"/>
      <c r="L723" s="28">
        <f t="shared" ref="L723:L786" si="10">K723*J723</f>
        <v>0</v>
      </c>
      <c r="M723" s="24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8"/>
      <c r="L724" s="28">
        <f t="shared" si="10"/>
        <v>0</v>
      </c>
      <c r="M724" s="24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8"/>
      <c r="L725" s="28">
        <f t="shared" si="10"/>
        <v>0</v>
      </c>
      <c r="M725" s="24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8"/>
      <c r="L726" s="28">
        <f t="shared" si="10"/>
        <v>0</v>
      </c>
      <c r="M726" s="24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8"/>
      <c r="L727" s="28">
        <f t="shared" si="10"/>
        <v>0</v>
      </c>
      <c r="M727" s="24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8"/>
      <c r="L728" s="28">
        <f t="shared" si="10"/>
        <v>0</v>
      </c>
      <c r="M728" s="24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8"/>
      <c r="L729" s="28">
        <f t="shared" si="10"/>
        <v>0</v>
      </c>
      <c r="M729" s="24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8"/>
      <c r="L730" s="28">
        <f t="shared" si="10"/>
        <v>0</v>
      </c>
      <c r="M730" s="24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8"/>
      <c r="L731" s="28">
        <f t="shared" si="10"/>
        <v>0</v>
      </c>
      <c r="M731" s="24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8"/>
      <c r="L732" s="28">
        <f t="shared" si="10"/>
        <v>0</v>
      </c>
      <c r="M732" s="24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8"/>
      <c r="L733" s="28">
        <f t="shared" si="10"/>
        <v>0</v>
      </c>
      <c r="M733" s="24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8"/>
      <c r="L734" s="28">
        <f t="shared" si="10"/>
        <v>0</v>
      </c>
      <c r="M734" s="24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8"/>
      <c r="L735" s="28">
        <f t="shared" si="10"/>
        <v>0</v>
      </c>
      <c r="M735" s="24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8"/>
      <c r="L736" s="28">
        <f t="shared" si="10"/>
        <v>0</v>
      </c>
      <c r="M736" s="24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8"/>
      <c r="L737" s="28">
        <f t="shared" si="10"/>
        <v>0</v>
      </c>
      <c r="M737" s="24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8"/>
      <c r="L738" s="28">
        <f t="shared" si="10"/>
        <v>0</v>
      </c>
      <c r="M738" s="24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8"/>
      <c r="L739" s="28">
        <f t="shared" si="10"/>
        <v>0</v>
      </c>
      <c r="M739" s="24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8"/>
      <c r="L740" s="28">
        <f t="shared" si="10"/>
        <v>0</v>
      </c>
      <c r="M740" s="24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8"/>
      <c r="L741" s="28">
        <f t="shared" si="10"/>
        <v>0</v>
      </c>
      <c r="M741" s="24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8"/>
      <c r="L742" s="28">
        <f t="shared" si="10"/>
        <v>0</v>
      </c>
      <c r="M742" s="24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8"/>
      <c r="L743" s="28">
        <f t="shared" si="10"/>
        <v>0</v>
      </c>
      <c r="M743" s="24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8"/>
      <c r="L744" s="28">
        <f t="shared" si="10"/>
        <v>0</v>
      </c>
      <c r="M744" s="24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8"/>
      <c r="L745" s="28">
        <f t="shared" si="10"/>
        <v>0</v>
      </c>
      <c r="M745" s="24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8"/>
      <c r="L746" s="28">
        <f t="shared" si="10"/>
        <v>0</v>
      </c>
      <c r="M746" s="24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8"/>
      <c r="L747" s="28">
        <f t="shared" si="10"/>
        <v>0</v>
      </c>
      <c r="M747" s="24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8"/>
      <c r="L748" s="28">
        <f t="shared" si="10"/>
        <v>0</v>
      </c>
      <c r="M748" s="24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8"/>
      <c r="L749" s="28">
        <f t="shared" si="10"/>
        <v>0</v>
      </c>
      <c r="M749" s="24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8"/>
      <c r="L750" s="28">
        <f t="shared" si="10"/>
        <v>0</v>
      </c>
      <c r="M750" s="24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8"/>
      <c r="L751" s="28">
        <f t="shared" si="10"/>
        <v>0</v>
      </c>
      <c r="M751" s="24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8"/>
      <c r="L752" s="28">
        <f t="shared" si="10"/>
        <v>0</v>
      </c>
      <c r="M752" s="24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8"/>
      <c r="L753" s="28">
        <f t="shared" si="10"/>
        <v>0</v>
      </c>
      <c r="M753" s="24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8"/>
      <c r="L754" s="28">
        <f t="shared" si="10"/>
        <v>0</v>
      </c>
      <c r="M754" s="24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8"/>
      <c r="L755" s="28">
        <f t="shared" si="10"/>
        <v>0</v>
      </c>
      <c r="M755" s="24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8"/>
      <c r="L756" s="28">
        <f t="shared" si="10"/>
        <v>0</v>
      </c>
      <c r="M756" s="24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8"/>
      <c r="L757" s="28">
        <f t="shared" si="10"/>
        <v>0</v>
      </c>
      <c r="M757" s="24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8"/>
      <c r="L758" s="28">
        <f t="shared" si="10"/>
        <v>0</v>
      </c>
      <c r="M758" s="24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8"/>
      <c r="L759" s="28">
        <f t="shared" si="10"/>
        <v>0</v>
      </c>
      <c r="M759" s="24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8"/>
      <c r="L760" s="28">
        <f t="shared" si="10"/>
        <v>0</v>
      </c>
      <c r="M760" s="24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8"/>
      <c r="L761" s="28">
        <f t="shared" si="10"/>
        <v>0</v>
      </c>
      <c r="M761" s="24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8"/>
      <c r="L762" s="28">
        <f t="shared" si="10"/>
        <v>0</v>
      </c>
      <c r="M762" s="24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8"/>
      <c r="L763" s="28">
        <f t="shared" si="10"/>
        <v>0</v>
      </c>
      <c r="M763" s="24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8"/>
      <c r="L764" s="28">
        <f t="shared" si="10"/>
        <v>0</v>
      </c>
      <c r="M764" s="24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8"/>
      <c r="L765" s="28">
        <f t="shared" si="10"/>
        <v>0</v>
      </c>
      <c r="M765" s="24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8"/>
      <c r="L766" s="28">
        <f t="shared" si="10"/>
        <v>0</v>
      </c>
      <c r="M766" s="24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8"/>
      <c r="L767" s="28">
        <f t="shared" si="10"/>
        <v>0</v>
      </c>
      <c r="M767" s="24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8"/>
      <c r="L768" s="28">
        <f t="shared" si="10"/>
        <v>0</v>
      </c>
      <c r="M768" s="24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8"/>
      <c r="L769" s="28">
        <f t="shared" si="10"/>
        <v>0</v>
      </c>
      <c r="M769" s="24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8"/>
      <c r="L770" s="28">
        <f t="shared" si="10"/>
        <v>0</v>
      </c>
      <c r="M770" s="24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8"/>
      <c r="L771" s="28">
        <f t="shared" si="10"/>
        <v>0</v>
      </c>
      <c r="M771" s="24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8"/>
      <c r="L772" s="28">
        <f t="shared" si="10"/>
        <v>0</v>
      </c>
      <c r="M772" s="24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8"/>
      <c r="L773" s="28">
        <f t="shared" si="10"/>
        <v>0</v>
      </c>
      <c r="M773" s="24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8"/>
      <c r="L774" s="28">
        <f t="shared" si="10"/>
        <v>0</v>
      </c>
      <c r="M774" s="24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8"/>
      <c r="L775" s="28">
        <f t="shared" si="10"/>
        <v>0</v>
      </c>
      <c r="M775" s="24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8"/>
      <c r="L776" s="28">
        <f t="shared" si="10"/>
        <v>0</v>
      </c>
      <c r="M776" s="24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8"/>
      <c r="L777" s="28">
        <f t="shared" si="10"/>
        <v>0</v>
      </c>
      <c r="M777" s="24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8"/>
      <c r="L778" s="28">
        <f t="shared" si="10"/>
        <v>0</v>
      </c>
      <c r="M778" s="24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8"/>
      <c r="L779" s="28">
        <f t="shared" si="10"/>
        <v>0</v>
      </c>
      <c r="M779" s="24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8"/>
      <c r="L780" s="28">
        <f t="shared" si="10"/>
        <v>0</v>
      </c>
      <c r="M780" s="24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8"/>
      <c r="L781" s="28">
        <f t="shared" si="10"/>
        <v>0</v>
      </c>
      <c r="M781" s="24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8"/>
      <c r="L782" s="28">
        <f t="shared" si="10"/>
        <v>0</v>
      </c>
      <c r="M782" s="24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8"/>
      <c r="L783" s="28">
        <f t="shared" si="10"/>
        <v>0</v>
      </c>
      <c r="M783" s="24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8"/>
      <c r="L784" s="28">
        <f t="shared" si="10"/>
        <v>0</v>
      </c>
      <c r="M784" s="24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8"/>
      <c r="L785" s="28">
        <f t="shared" si="10"/>
        <v>0</v>
      </c>
      <c r="M785" s="24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8"/>
      <c r="L786" s="28">
        <f t="shared" si="10"/>
        <v>0</v>
      </c>
      <c r="M786" s="24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8"/>
      <c r="L787" s="28">
        <f t="shared" ref="L787:L850" si="11">K787*J787</f>
        <v>0</v>
      </c>
      <c r="M787" s="24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8"/>
      <c r="L788" s="28">
        <f t="shared" si="11"/>
        <v>0</v>
      </c>
      <c r="M788" s="24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8"/>
      <c r="L789" s="28">
        <f t="shared" si="11"/>
        <v>0</v>
      </c>
      <c r="M789" s="24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8"/>
      <c r="L790" s="28">
        <f t="shared" si="11"/>
        <v>0</v>
      </c>
      <c r="M790" s="24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8"/>
      <c r="L791" s="28">
        <f t="shared" si="11"/>
        <v>0</v>
      </c>
      <c r="M791" s="24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8"/>
      <c r="L792" s="28">
        <f t="shared" si="11"/>
        <v>0</v>
      </c>
      <c r="M792" s="24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8"/>
      <c r="L793" s="28">
        <f t="shared" si="11"/>
        <v>0</v>
      </c>
      <c r="M793" s="24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8"/>
      <c r="L794" s="28">
        <f t="shared" si="11"/>
        <v>0</v>
      </c>
      <c r="M794" s="24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8"/>
      <c r="L795" s="28">
        <f t="shared" si="11"/>
        <v>0</v>
      </c>
      <c r="M795" s="24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8"/>
      <c r="L796" s="28">
        <f t="shared" si="11"/>
        <v>0</v>
      </c>
      <c r="M796" s="24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8"/>
      <c r="L797" s="28">
        <f t="shared" si="11"/>
        <v>0</v>
      </c>
      <c r="M797" s="24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8"/>
      <c r="L798" s="28">
        <f t="shared" si="11"/>
        <v>0</v>
      </c>
      <c r="M798" s="24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8"/>
      <c r="L799" s="28">
        <f t="shared" si="11"/>
        <v>0</v>
      </c>
      <c r="M799" s="24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8"/>
      <c r="L800" s="28">
        <f t="shared" si="11"/>
        <v>0</v>
      </c>
      <c r="M800" s="24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8"/>
      <c r="L801" s="28">
        <f t="shared" si="11"/>
        <v>0</v>
      </c>
      <c r="M801" s="24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8"/>
      <c r="L802" s="28">
        <f t="shared" si="11"/>
        <v>0</v>
      </c>
      <c r="M802" s="24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8"/>
      <c r="L803" s="28">
        <f t="shared" si="11"/>
        <v>0</v>
      </c>
      <c r="M803" s="24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8"/>
      <c r="L804" s="28">
        <f t="shared" si="11"/>
        <v>0</v>
      </c>
      <c r="M804" s="24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8"/>
      <c r="L805" s="28">
        <f t="shared" si="11"/>
        <v>0</v>
      </c>
      <c r="M805" s="24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8"/>
      <c r="L806" s="28">
        <f t="shared" si="11"/>
        <v>0</v>
      </c>
      <c r="M806" s="24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8"/>
      <c r="L807" s="28">
        <f t="shared" si="11"/>
        <v>0</v>
      </c>
      <c r="M807" s="24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8"/>
      <c r="L808" s="28">
        <f t="shared" si="11"/>
        <v>0</v>
      </c>
      <c r="M808" s="24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8"/>
      <c r="L809" s="28">
        <f t="shared" si="11"/>
        <v>0</v>
      </c>
      <c r="M809" s="24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8"/>
      <c r="L810" s="28">
        <f t="shared" si="11"/>
        <v>0</v>
      </c>
      <c r="M810" s="24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8"/>
      <c r="L811" s="28">
        <f t="shared" si="11"/>
        <v>0</v>
      </c>
      <c r="M811" s="24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8"/>
      <c r="L812" s="28">
        <f t="shared" si="11"/>
        <v>0</v>
      </c>
      <c r="M812" s="24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8"/>
      <c r="L813" s="28">
        <f t="shared" si="11"/>
        <v>0</v>
      </c>
      <c r="M813" s="24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8"/>
      <c r="L814" s="28">
        <f t="shared" si="11"/>
        <v>0</v>
      </c>
      <c r="M814" s="24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8"/>
      <c r="L815" s="28">
        <f t="shared" si="11"/>
        <v>0</v>
      </c>
      <c r="M815" s="24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8"/>
      <c r="L816" s="28">
        <f t="shared" si="11"/>
        <v>0</v>
      </c>
      <c r="M816" s="24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8"/>
      <c r="L817" s="28">
        <f t="shared" si="11"/>
        <v>0</v>
      </c>
      <c r="M817" s="24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8"/>
      <c r="L818" s="28">
        <f t="shared" si="11"/>
        <v>0</v>
      </c>
      <c r="M818" s="24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8"/>
      <c r="L819" s="28">
        <f t="shared" si="11"/>
        <v>0</v>
      </c>
      <c r="M819" s="24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8"/>
      <c r="L820" s="28">
        <f t="shared" si="11"/>
        <v>0</v>
      </c>
      <c r="M820" s="24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8"/>
      <c r="L821" s="28">
        <f t="shared" si="11"/>
        <v>0</v>
      </c>
      <c r="M821" s="24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8"/>
      <c r="L822" s="28">
        <f t="shared" si="11"/>
        <v>0</v>
      </c>
      <c r="M822" s="24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8"/>
      <c r="L823" s="28">
        <f t="shared" si="11"/>
        <v>0</v>
      </c>
      <c r="M823" s="24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8"/>
      <c r="L824" s="28">
        <f t="shared" si="11"/>
        <v>0</v>
      </c>
      <c r="M824" s="24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8"/>
      <c r="L825" s="28">
        <f t="shared" si="11"/>
        <v>0</v>
      </c>
      <c r="M825" s="24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8"/>
      <c r="L826" s="28">
        <f t="shared" si="11"/>
        <v>0</v>
      </c>
      <c r="M826" s="24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8"/>
      <c r="L827" s="28">
        <f t="shared" si="11"/>
        <v>0</v>
      </c>
      <c r="M827" s="24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8"/>
      <c r="L828" s="28">
        <f t="shared" si="11"/>
        <v>0</v>
      </c>
      <c r="M828" s="24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8"/>
      <c r="L829" s="28">
        <f t="shared" si="11"/>
        <v>0</v>
      </c>
      <c r="M829" s="24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8"/>
      <c r="L830" s="28">
        <f t="shared" si="11"/>
        <v>0</v>
      </c>
      <c r="M830" s="24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8"/>
      <c r="L831" s="28">
        <f t="shared" si="11"/>
        <v>0</v>
      </c>
      <c r="M831" s="24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8"/>
      <c r="L832" s="28">
        <f t="shared" si="11"/>
        <v>0</v>
      </c>
      <c r="M832" s="24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8"/>
      <c r="L833" s="28">
        <f t="shared" si="11"/>
        <v>0</v>
      </c>
      <c r="M833" s="24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8"/>
      <c r="L834" s="28">
        <f t="shared" si="11"/>
        <v>0</v>
      </c>
      <c r="M834" s="24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8"/>
      <c r="L835" s="28">
        <f t="shared" si="11"/>
        <v>0</v>
      </c>
      <c r="M835" s="24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8"/>
      <c r="L836" s="28">
        <f t="shared" si="11"/>
        <v>0</v>
      </c>
      <c r="M836" s="24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8"/>
      <c r="L837" s="28">
        <f t="shared" si="11"/>
        <v>0</v>
      </c>
      <c r="M837" s="24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8"/>
      <c r="L838" s="28">
        <f t="shared" si="11"/>
        <v>0</v>
      </c>
      <c r="M838" s="24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8"/>
      <c r="L839" s="28">
        <f t="shared" si="11"/>
        <v>0</v>
      </c>
      <c r="M839" s="24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8"/>
      <c r="L840" s="28">
        <f t="shared" si="11"/>
        <v>0</v>
      </c>
      <c r="M840" s="24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8"/>
      <c r="L841" s="28">
        <f t="shared" si="11"/>
        <v>0</v>
      </c>
      <c r="M841" s="24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8"/>
      <c r="L842" s="28">
        <f t="shared" si="11"/>
        <v>0</v>
      </c>
      <c r="M842" s="24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8"/>
      <c r="L843" s="28">
        <f t="shared" si="11"/>
        <v>0</v>
      </c>
      <c r="M843" s="24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8"/>
      <c r="L844" s="28">
        <f t="shared" si="11"/>
        <v>0</v>
      </c>
      <c r="M844" s="24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8"/>
      <c r="L845" s="28">
        <f t="shared" si="11"/>
        <v>0</v>
      </c>
      <c r="M845" s="24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8"/>
      <c r="L846" s="28">
        <f t="shared" si="11"/>
        <v>0</v>
      </c>
      <c r="M846" s="24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8"/>
      <c r="L847" s="28">
        <f t="shared" si="11"/>
        <v>0</v>
      </c>
      <c r="M847" s="24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8"/>
      <c r="L848" s="28">
        <f t="shared" si="11"/>
        <v>0</v>
      </c>
      <c r="M848" s="24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8"/>
      <c r="L849" s="28">
        <f t="shared" si="11"/>
        <v>0</v>
      </c>
      <c r="M849" s="24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8"/>
      <c r="L850" s="28">
        <f t="shared" si="11"/>
        <v>0</v>
      </c>
      <c r="M850" s="24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8"/>
      <c r="L851" s="28">
        <f t="shared" ref="L851:L914" si="12">K851*J851</f>
        <v>0</v>
      </c>
      <c r="M851" s="24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8"/>
      <c r="L852" s="28">
        <f t="shared" si="12"/>
        <v>0</v>
      </c>
      <c r="M852" s="24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8"/>
      <c r="L853" s="28">
        <f t="shared" si="12"/>
        <v>0</v>
      </c>
      <c r="M853" s="24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8"/>
      <c r="L854" s="28">
        <f t="shared" si="12"/>
        <v>0</v>
      </c>
      <c r="M854" s="24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8"/>
      <c r="L855" s="28">
        <f t="shared" si="12"/>
        <v>0</v>
      </c>
      <c r="M855" s="24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8"/>
      <c r="L856" s="28">
        <f t="shared" si="12"/>
        <v>0</v>
      </c>
      <c r="M856" s="24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8"/>
      <c r="L857" s="28">
        <f t="shared" si="12"/>
        <v>0</v>
      </c>
      <c r="M857" s="24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8"/>
      <c r="L858" s="28">
        <f t="shared" si="12"/>
        <v>0</v>
      </c>
      <c r="M858" s="24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8"/>
      <c r="L859" s="28">
        <f t="shared" si="12"/>
        <v>0</v>
      </c>
      <c r="M859" s="24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8"/>
      <c r="L860" s="28">
        <f t="shared" si="12"/>
        <v>0</v>
      </c>
      <c r="M860" s="24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8"/>
      <c r="L861" s="28">
        <f t="shared" si="12"/>
        <v>0</v>
      </c>
      <c r="M861" s="24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8"/>
      <c r="L862" s="28">
        <f t="shared" si="12"/>
        <v>0</v>
      </c>
      <c r="M862" s="24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8"/>
      <c r="L863" s="28">
        <f t="shared" si="12"/>
        <v>0</v>
      </c>
      <c r="M863" s="24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8"/>
      <c r="L864" s="28">
        <f t="shared" si="12"/>
        <v>0</v>
      </c>
      <c r="M864" s="24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8"/>
      <c r="L865" s="28">
        <f t="shared" si="12"/>
        <v>0</v>
      </c>
      <c r="M865" s="24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8"/>
      <c r="L866" s="28">
        <f t="shared" si="12"/>
        <v>0</v>
      </c>
      <c r="M866" s="24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8"/>
      <c r="L867" s="28">
        <f t="shared" si="12"/>
        <v>0</v>
      </c>
      <c r="M867" s="24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8"/>
      <c r="L868" s="28">
        <f t="shared" si="12"/>
        <v>0</v>
      </c>
      <c r="M868" s="24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8"/>
      <c r="L869" s="28">
        <f t="shared" si="12"/>
        <v>0</v>
      </c>
      <c r="M869" s="24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8"/>
      <c r="L870" s="28">
        <f t="shared" si="12"/>
        <v>0</v>
      </c>
      <c r="M870" s="24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8"/>
      <c r="L871" s="28">
        <f t="shared" si="12"/>
        <v>0</v>
      </c>
      <c r="M871" s="24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8"/>
      <c r="L872" s="28">
        <f t="shared" si="12"/>
        <v>0</v>
      </c>
      <c r="M872" s="24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8"/>
      <c r="L873" s="28">
        <f t="shared" si="12"/>
        <v>0</v>
      </c>
      <c r="M873" s="24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8"/>
      <c r="L874" s="28">
        <f t="shared" si="12"/>
        <v>0</v>
      </c>
      <c r="M874" s="24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8"/>
      <c r="L875" s="28">
        <f t="shared" si="12"/>
        <v>0</v>
      </c>
      <c r="M875" s="24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8"/>
      <c r="L876" s="28">
        <f t="shared" si="12"/>
        <v>0</v>
      </c>
      <c r="M876" s="24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8"/>
      <c r="L877" s="28">
        <f t="shared" si="12"/>
        <v>0</v>
      </c>
      <c r="M877" s="24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8"/>
      <c r="L878" s="28">
        <f t="shared" si="12"/>
        <v>0</v>
      </c>
      <c r="M878" s="24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8"/>
      <c r="L879" s="28">
        <f t="shared" si="12"/>
        <v>0</v>
      </c>
      <c r="M879" s="24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8"/>
      <c r="L880" s="28">
        <f t="shared" si="12"/>
        <v>0</v>
      </c>
      <c r="M880" s="24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8"/>
      <c r="L881" s="28">
        <f t="shared" si="12"/>
        <v>0</v>
      </c>
      <c r="M881" s="24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8"/>
      <c r="L882" s="28">
        <f t="shared" si="12"/>
        <v>0</v>
      </c>
      <c r="M882" s="24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8"/>
      <c r="L883" s="28">
        <f t="shared" si="12"/>
        <v>0</v>
      </c>
      <c r="M883" s="24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8"/>
      <c r="L884" s="28">
        <f t="shared" si="12"/>
        <v>0</v>
      </c>
      <c r="M884" s="24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8"/>
      <c r="L885" s="28">
        <f t="shared" si="12"/>
        <v>0</v>
      </c>
      <c r="M885" s="24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8"/>
      <c r="L886" s="28">
        <f t="shared" si="12"/>
        <v>0</v>
      </c>
      <c r="M886" s="24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8"/>
      <c r="L887" s="28">
        <f t="shared" si="12"/>
        <v>0</v>
      </c>
      <c r="M887" s="24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8"/>
      <c r="L888" s="28">
        <f t="shared" si="12"/>
        <v>0</v>
      </c>
      <c r="M888" s="24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8"/>
      <c r="L889" s="28">
        <f t="shared" si="12"/>
        <v>0</v>
      </c>
      <c r="M889" s="24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8"/>
      <c r="L890" s="28">
        <f t="shared" si="12"/>
        <v>0</v>
      </c>
      <c r="M890" s="24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8"/>
      <c r="L891" s="28">
        <f t="shared" si="12"/>
        <v>0</v>
      </c>
      <c r="M891" s="24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8"/>
      <c r="L892" s="28">
        <f t="shared" si="12"/>
        <v>0</v>
      </c>
      <c r="M892" s="24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8"/>
      <c r="L893" s="28">
        <f t="shared" si="12"/>
        <v>0</v>
      </c>
      <c r="M893" s="24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8"/>
      <c r="L894" s="28">
        <f t="shared" si="12"/>
        <v>0</v>
      </c>
      <c r="M894" s="24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8"/>
      <c r="L895" s="28">
        <f t="shared" si="12"/>
        <v>0</v>
      </c>
      <c r="M895" s="24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8"/>
      <c r="L896" s="28">
        <f t="shared" si="12"/>
        <v>0</v>
      </c>
      <c r="M896" s="24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8"/>
      <c r="L897" s="28">
        <f t="shared" si="12"/>
        <v>0</v>
      </c>
      <c r="M897" s="24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8"/>
      <c r="L898" s="28">
        <f t="shared" si="12"/>
        <v>0</v>
      </c>
      <c r="M898" s="24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8"/>
      <c r="L899" s="28">
        <f t="shared" si="12"/>
        <v>0</v>
      </c>
      <c r="M899" s="24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8"/>
      <c r="L900" s="28">
        <f t="shared" si="12"/>
        <v>0</v>
      </c>
      <c r="M900" s="24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8"/>
      <c r="L901" s="28">
        <f t="shared" si="12"/>
        <v>0</v>
      </c>
      <c r="M901" s="24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8"/>
      <c r="L902" s="28">
        <f t="shared" si="12"/>
        <v>0</v>
      </c>
      <c r="M902" s="24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8"/>
      <c r="L903" s="28">
        <f t="shared" si="12"/>
        <v>0</v>
      </c>
      <c r="M903" s="24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8"/>
      <c r="L904" s="28">
        <f t="shared" si="12"/>
        <v>0</v>
      </c>
      <c r="M904" s="24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8"/>
      <c r="L905" s="28">
        <f t="shared" si="12"/>
        <v>0</v>
      </c>
      <c r="M905" s="24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8"/>
      <c r="L906" s="28">
        <f t="shared" si="12"/>
        <v>0</v>
      </c>
      <c r="M906" s="24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8"/>
      <c r="L907" s="28">
        <f t="shared" si="12"/>
        <v>0</v>
      </c>
      <c r="M907" s="24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8"/>
      <c r="L908" s="28">
        <f t="shared" si="12"/>
        <v>0</v>
      </c>
      <c r="M908" s="24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8"/>
      <c r="L909" s="28">
        <f t="shared" si="12"/>
        <v>0</v>
      </c>
      <c r="M909" s="24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8"/>
      <c r="L910" s="28">
        <f t="shared" si="12"/>
        <v>0</v>
      </c>
      <c r="M910" s="24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8"/>
      <c r="L911" s="28">
        <f t="shared" si="12"/>
        <v>0</v>
      </c>
      <c r="M911" s="24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8"/>
      <c r="L912" s="28">
        <f t="shared" si="12"/>
        <v>0</v>
      </c>
      <c r="M912" s="24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8"/>
      <c r="L913" s="28">
        <f t="shared" si="12"/>
        <v>0</v>
      </c>
      <c r="M913" s="24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8"/>
      <c r="L914" s="28">
        <f t="shared" si="12"/>
        <v>0</v>
      </c>
      <c r="M914" s="24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8"/>
      <c r="L915" s="28">
        <f t="shared" ref="L915:L978" si="13">K915*J915</f>
        <v>0</v>
      </c>
      <c r="M915" s="24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8"/>
      <c r="L916" s="28">
        <f t="shared" si="13"/>
        <v>0</v>
      </c>
      <c r="M916" s="24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8"/>
      <c r="L917" s="28">
        <f t="shared" si="13"/>
        <v>0</v>
      </c>
      <c r="M917" s="24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8"/>
      <c r="L918" s="28">
        <f t="shared" si="13"/>
        <v>0</v>
      </c>
      <c r="M918" s="24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8"/>
      <c r="L919" s="28">
        <f t="shared" si="13"/>
        <v>0</v>
      </c>
      <c r="M919" s="24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8"/>
      <c r="L920" s="28">
        <f t="shared" si="13"/>
        <v>0</v>
      </c>
      <c r="M920" s="24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8"/>
      <c r="L921" s="28">
        <f t="shared" si="13"/>
        <v>0</v>
      </c>
      <c r="M921" s="24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8"/>
      <c r="L922" s="28">
        <f t="shared" si="13"/>
        <v>0</v>
      </c>
      <c r="M922" s="24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8"/>
      <c r="L923" s="28">
        <f t="shared" si="13"/>
        <v>0</v>
      </c>
      <c r="M923" s="24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8"/>
      <c r="L924" s="28">
        <f t="shared" si="13"/>
        <v>0</v>
      </c>
      <c r="M924" s="24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8"/>
      <c r="L925" s="28">
        <f t="shared" si="13"/>
        <v>0</v>
      </c>
      <c r="M925" s="24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8"/>
      <c r="L926" s="28">
        <f t="shared" si="13"/>
        <v>0</v>
      </c>
      <c r="M926" s="24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8"/>
      <c r="L927" s="28">
        <f t="shared" si="13"/>
        <v>0</v>
      </c>
      <c r="M927" s="24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8"/>
      <c r="L928" s="28">
        <f t="shared" si="13"/>
        <v>0</v>
      </c>
      <c r="M928" s="24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8"/>
      <c r="L929" s="28">
        <f t="shared" si="13"/>
        <v>0</v>
      </c>
      <c r="M929" s="24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8"/>
      <c r="L930" s="28">
        <f t="shared" si="13"/>
        <v>0</v>
      </c>
      <c r="M930" s="24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8"/>
      <c r="L931" s="28">
        <f t="shared" si="13"/>
        <v>0</v>
      </c>
      <c r="M931" s="24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8"/>
      <c r="L932" s="28">
        <f t="shared" si="13"/>
        <v>0</v>
      </c>
      <c r="M932" s="24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8"/>
      <c r="L933" s="28">
        <f t="shared" si="13"/>
        <v>0</v>
      </c>
      <c r="M933" s="24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8"/>
      <c r="L934" s="28">
        <f t="shared" si="13"/>
        <v>0</v>
      </c>
      <c r="M934" s="24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8"/>
      <c r="L935" s="28">
        <f t="shared" si="13"/>
        <v>0</v>
      </c>
      <c r="M935" s="24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8"/>
      <c r="L936" s="28">
        <f t="shared" si="13"/>
        <v>0</v>
      </c>
      <c r="M936" s="24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8"/>
      <c r="L937" s="28">
        <f t="shared" si="13"/>
        <v>0</v>
      </c>
      <c r="M937" s="24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8"/>
      <c r="L938" s="28">
        <f t="shared" si="13"/>
        <v>0</v>
      </c>
      <c r="M938" s="24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8"/>
      <c r="L939" s="28">
        <f t="shared" si="13"/>
        <v>0</v>
      </c>
      <c r="M939" s="24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8"/>
      <c r="L940" s="28">
        <f t="shared" si="13"/>
        <v>0</v>
      </c>
      <c r="M940" s="24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8"/>
      <c r="L941" s="28">
        <f t="shared" si="13"/>
        <v>0</v>
      </c>
      <c r="M941" s="24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8"/>
      <c r="L942" s="28">
        <f t="shared" si="13"/>
        <v>0</v>
      </c>
      <c r="M942" s="24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8"/>
      <c r="L943" s="28">
        <f t="shared" si="13"/>
        <v>0</v>
      </c>
      <c r="M943" s="24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8"/>
      <c r="L944" s="28">
        <f t="shared" si="13"/>
        <v>0</v>
      </c>
      <c r="M944" s="24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8"/>
      <c r="L945" s="28">
        <f t="shared" si="13"/>
        <v>0</v>
      </c>
      <c r="M945" s="24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8"/>
      <c r="L946" s="28">
        <f t="shared" si="13"/>
        <v>0</v>
      </c>
      <c r="M946" s="24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8"/>
      <c r="L947" s="28">
        <f t="shared" si="13"/>
        <v>0</v>
      </c>
      <c r="M947" s="24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8"/>
      <c r="L948" s="28">
        <f t="shared" si="13"/>
        <v>0</v>
      </c>
      <c r="M948" s="24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8"/>
      <c r="L949" s="28">
        <f t="shared" si="13"/>
        <v>0</v>
      </c>
      <c r="M949" s="24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8"/>
      <c r="L950" s="28">
        <f t="shared" si="13"/>
        <v>0</v>
      </c>
      <c r="M950" s="24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8"/>
      <c r="L951" s="28">
        <f t="shared" si="13"/>
        <v>0</v>
      </c>
      <c r="M951" s="24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8"/>
      <c r="L952" s="28">
        <f t="shared" si="13"/>
        <v>0</v>
      </c>
      <c r="M952" s="24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8"/>
      <c r="L953" s="28">
        <f t="shared" si="13"/>
        <v>0</v>
      </c>
      <c r="M953" s="24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8"/>
      <c r="L954" s="28">
        <f t="shared" si="13"/>
        <v>0</v>
      </c>
      <c r="M954" s="24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8"/>
      <c r="L955" s="28">
        <f t="shared" si="13"/>
        <v>0</v>
      </c>
      <c r="M955" s="24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8"/>
      <c r="L956" s="28">
        <f t="shared" si="13"/>
        <v>0</v>
      </c>
      <c r="M956" s="24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8"/>
      <c r="L957" s="28">
        <f t="shared" si="13"/>
        <v>0</v>
      </c>
      <c r="M957" s="24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8"/>
      <c r="L958" s="28">
        <f t="shared" si="13"/>
        <v>0</v>
      </c>
      <c r="M958" s="24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8"/>
      <c r="L959" s="28">
        <f t="shared" si="13"/>
        <v>0</v>
      </c>
      <c r="M959" s="24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8"/>
      <c r="L960" s="28">
        <f t="shared" si="13"/>
        <v>0</v>
      </c>
      <c r="M960" s="24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8"/>
      <c r="L961" s="28">
        <f t="shared" si="13"/>
        <v>0</v>
      </c>
      <c r="M961" s="24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8"/>
      <c r="L962" s="28">
        <f t="shared" si="13"/>
        <v>0</v>
      </c>
      <c r="M962" s="24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8"/>
      <c r="L963" s="28">
        <f t="shared" si="13"/>
        <v>0</v>
      </c>
      <c r="M963" s="24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8"/>
      <c r="L964" s="28">
        <f t="shared" si="13"/>
        <v>0</v>
      </c>
      <c r="M964" s="24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8"/>
      <c r="L965" s="28">
        <f t="shared" si="13"/>
        <v>0</v>
      </c>
      <c r="M965" s="24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8"/>
      <c r="L966" s="28">
        <f t="shared" si="13"/>
        <v>0</v>
      </c>
      <c r="M966" s="24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8"/>
      <c r="L967" s="28">
        <f t="shared" si="13"/>
        <v>0</v>
      </c>
      <c r="M967" s="24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8"/>
      <c r="L968" s="28">
        <f t="shared" si="13"/>
        <v>0</v>
      </c>
      <c r="M968" s="24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8"/>
      <c r="L969" s="28">
        <f t="shared" si="13"/>
        <v>0</v>
      </c>
      <c r="M969" s="24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8"/>
      <c r="L970" s="28">
        <f t="shared" si="13"/>
        <v>0</v>
      </c>
      <c r="M970" s="24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8"/>
      <c r="L971" s="28">
        <f t="shared" si="13"/>
        <v>0</v>
      </c>
      <c r="M971" s="24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8"/>
      <c r="L972" s="28">
        <f t="shared" si="13"/>
        <v>0</v>
      </c>
      <c r="M972" s="24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8"/>
      <c r="L973" s="28">
        <f t="shared" si="13"/>
        <v>0</v>
      </c>
      <c r="M973" s="24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8"/>
      <c r="L974" s="28">
        <f t="shared" si="13"/>
        <v>0</v>
      </c>
      <c r="M974" s="24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8"/>
      <c r="L975" s="28">
        <f t="shared" si="13"/>
        <v>0</v>
      </c>
      <c r="M975" s="24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8"/>
      <c r="L976" s="28">
        <f t="shared" si="13"/>
        <v>0</v>
      </c>
      <c r="M976" s="24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8"/>
      <c r="L977" s="28">
        <f t="shared" si="13"/>
        <v>0</v>
      </c>
      <c r="M977" s="24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8"/>
      <c r="L978" s="28">
        <f t="shared" si="13"/>
        <v>0</v>
      </c>
      <c r="M978" s="24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8"/>
      <c r="L979" s="28">
        <f t="shared" ref="L979:L1042" si="14">K979*J979</f>
        <v>0</v>
      </c>
      <c r="M979" s="24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8"/>
      <c r="L980" s="28">
        <f t="shared" si="14"/>
        <v>0</v>
      </c>
      <c r="M980" s="24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8"/>
      <c r="L981" s="28">
        <f t="shared" si="14"/>
        <v>0</v>
      </c>
      <c r="M981" s="24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8"/>
      <c r="L982" s="28">
        <f t="shared" si="14"/>
        <v>0</v>
      </c>
      <c r="M982" s="24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8"/>
      <c r="L983" s="28">
        <f t="shared" si="14"/>
        <v>0</v>
      </c>
      <c r="M983" s="24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8"/>
      <c r="L984" s="28">
        <f t="shared" si="14"/>
        <v>0</v>
      </c>
      <c r="M984" s="24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8"/>
      <c r="L985" s="28">
        <f t="shared" si="14"/>
        <v>0</v>
      </c>
      <c r="M985" s="24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8"/>
      <c r="L986" s="28">
        <f t="shared" si="14"/>
        <v>0</v>
      </c>
      <c r="M986" s="24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8"/>
      <c r="L987" s="28">
        <f t="shared" si="14"/>
        <v>0</v>
      </c>
      <c r="M987" s="24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8"/>
      <c r="L988" s="28">
        <f t="shared" si="14"/>
        <v>0</v>
      </c>
      <c r="M988" s="24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8"/>
      <c r="L989" s="28">
        <f t="shared" si="14"/>
        <v>0</v>
      </c>
      <c r="M989" s="24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8"/>
      <c r="L990" s="28">
        <f t="shared" si="14"/>
        <v>0</v>
      </c>
      <c r="M990" s="24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8"/>
      <c r="L991" s="28">
        <f t="shared" si="14"/>
        <v>0</v>
      </c>
      <c r="M991" s="24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8"/>
      <c r="L992" s="28">
        <f t="shared" si="14"/>
        <v>0</v>
      </c>
      <c r="M992" s="24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8"/>
      <c r="L993" s="28">
        <f t="shared" si="14"/>
        <v>0</v>
      </c>
      <c r="M993" s="24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8"/>
      <c r="L994" s="28">
        <f t="shared" si="14"/>
        <v>0</v>
      </c>
      <c r="M994" s="24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8"/>
      <c r="L995" s="28">
        <f t="shared" si="14"/>
        <v>0</v>
      </c>
      <c r="M995" s="24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8"/>
      <c r="L996" s="28">
        <f t="shared" si="14"/>
        <v>0</v>
      </c>
      <c r="M996" s="24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8"/>
      <c r="L997" s="28">
        <f t="shared" si="14"/>
        <v>0</v>
      </c>
      <c r="M997" s="24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8"/>
      <c r="L998" s="28">
        <f t="shared" si="14"/>
        <v>0</v>
      </c>
      <c r="M998" s="24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8"/>
      <c r="L999" s="28">
        <f t="shared" si="14"/>
        <v>0</v>
      </c>
      <c r="M999" s="24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8"/>
      <c r="L1000" s="28">
        <f t="shared" si="14"/>
        <v>0</v>
      </c>
      <c r="M1000" s="24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8"/>
      <c r="L1001" s="28">
        <f t="shared" si="14"/>
        <v>0</v>
      </c>
      <c r="M1001" s="24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8"/>
      <c r="L1002" s="28">
        <f t="shared" si="14"/>
        <v>0</v>
      </c>
      <c r="M1002" s="24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8"/>
      <c r="L1003" s="28">
        <f t="shared" si="14"/>
        <v>0</v>
      </c>
      <c r="M1003" s="24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8"/>
      <c r="L1004" s="28">
        <f t="shared" si="14"/>
        <v>0</v>
      </c>
      <c r="M1004" s="24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8"/>
      <c r="L1005" s="28">
        <f t="shared" si="14"/>
        <v>0</v>
      </c>
      <c r="M1005" s="24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8"/>
      <c r="L1006" s="28">
        <f t="shared" si="14"/>
        <v>0</v>
      </c>
      <c r="M1006" s="24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8"/>
      <c r="L1007" s="28">
        <f t="shared" si="14"/>
        <v>0</v>
      </c>
      <c r="M1007" s="24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8"/>
      <c r="L1008" s="28">
        <f t="shared" si="14"/>
        <v>0</v>
      </c>
      <c r="M1008" s="24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8"/>
      <c r="L1009" s="28">
        <f t="shared" si="14"/>
        <v>0</v>
      </c>
      <c r="M1009" s="24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8"/>
      <c r="L1010" s="28">
        <f t="shared" si="14"/>
        <v>0</v>
      </c>
      <c r="M1010" s="24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8"/>
      <c r="L1011" s="28">
        <f t="shared" si="14"/>
        <v>0</v>
      </c>
      <c r="M1011" s="24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8"/>
      <c r="L1012" s="28">
        <f t="shared" si="14"/>
        <v>0</v>
      </c>
      <c r="M1012" s="24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8"/>
      <c r="L1013" s="28">
        <f t="shared" si="14"/>
        <v>0</v>
      </c>
      <c r="M1013" s="24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8"/>
      <c r="L1014" s="28">
        <f t="shared" si="14"/>
        <v>0</v>
      </c>
      <c r="M1014" s="24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8"/>
      <c r="L1015" s="28">
        <f t="shared" si="14"/>
        <v>0</v>
      </c>
      <c r="M1015" s="24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8"/>
      <c r="L1016" s="28">
        <f t="shared" si="14"/>
        <v>0</v>
      </c>
      <c r="M1016" s="24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8"/>
      <c r="L1017" s="28">
        <f t="shared" si="14"/>
        <v>0</v>
      </c>
      <c r="M1017" s="24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8"/>
      <c r="L1018" s="28">
        <f t="shared" si="14"/>
        <v>0</v>
      </c>
      <c r="M1018" s="24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8"/>
      <c r="L1019" s="28">
        <f t="shared" si="14"/>
        <v>0</v>
      </c>
      <c r="M1019" s="24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8"/>
      <c r="L1020" s="28">
        <f t="shared" si="14"/>
        <v>0</v>
      </c>
      <c r="M1020" s="24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8"/>
      <c r="L1021" s="28">
        <f t="shared" si="14"/>
        <v>0</v>
      </c>
      <c r="M1021" s="24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8"/>
      <c r="L1022" s="28">
        <f t="shared" si="14"/>
        <v>0</v>
      </c>
      <c r="M1022" s="24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8"/>
      <c r="L1023" s="28">
        <f t="shared" si="14"/>
        <v>0</v>
      </c>
      <c r="M1023" s="24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8"/>
      <c r="L1024" s="28">
        <f t="shared" si="14"/>
        <v>0</v>
      </c>
      <c r="M1024" s="24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8"/>
      <c r="L1025" s="28">
        <f t="shared" si="14"/>
        <v>0</v>
      </c>
      <c r="M1025" s="24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8"/>
      <c r="L1026" s="28">
        <f t="shared" si="14"/>
        <v>0</v>
      </c>
      <c r="M1026" s="24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8"/>
      <c r="L1027" s="28">
        <f t="shared" si="14"/>
        <v>0</v>
      </c>
      <c r="M1027" s="24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8"/>
      <c r="L1028" s="28">
        <f t="shared" si="14"/>
        <v>0</v>
      </c>
      <c r="M1028" s="24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8"/>
      <c r="L1029" s="28">
        <f t="shared" si="14"/>
        <v>0</v>
      </c>
      <c r="M1029" s="24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8"/>
      <c r="L1030" s="28">
        <f t="shared" si="14"/>
        <v>0</v>
      </c>
      <c r="M1030" s="24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8"/>
      <c r="L1031" s="28">
        <f t="shared" si="14"/>
        <v>0</v>
      </c>
      <c r="M1031" s="24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8"/>
      <c r="L1032" s="28">
        <f t="shared" si="14"/>
        <v>0</v>
      </c>
      <c r="M1032" s="24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8"/>
      <c r="L1033" s="28">
        <f t="shared" si="14"/>
        <v>0</v>
      </c>
      <c r="M1033" s="24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8"/>
      <c r="L1034" s="28">
        <f t="shared" si="14"/>
        <v>0</v>
      </c>
      <c r="M1034" s="24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8"/>
      <c r="L1035" s="28">
        <f t="shared" si="14"/>
        <v>0</v>
      </c>
      <c r="M1035" s="24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8"/>
      <c r="L1036" s="28">
        <f t="shared" si="14"/>
        <v>0</v>
      </c>
      <c r="M1036" s="24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8"/>
      <c r="L1037" s="28">
        <f t="shared" si="14"/>
        <v>0</v>
      </c>
      <c r="M1037" s="24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8"/>
      <c r="L1038" s="28">
        <f t="shared" si="14"/>
        <v>0</v>
      </c>
      <c r="M1038" s="24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8"/>
      <c r="L1039" s="28">
        <f t="shared" si="14"/>
        <v>0</v>
      </c>
      <c r="M1039" s="24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8"/>
      <c r="L1040" s="28">
        <f t="shared" si="14"/>
        <v>0</v>
      </c>
      <c r="M1040" s="24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8"/>
      <c r="L1041" s="28">
        <f t="shared" si="14"/>
        <v>0</v>
      </c>
      <c r="M1041" s="24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8"/>
      <c r="L1042" s="28">
        <f t="shared" si="14"/>
        <v>0</v>
      </c>
      <c r="M1042" s="24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8"/>
      <c r="L1043" s="28">
        <f t="shared" ref="L1043:L1106" si="15">K1043*J1043</f>
        <v>0</v>
      </c>
      <c r="M1043" s="24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8"/>
      <c r="L1044" s="28">
        <f t="shared" si="15"/>
        <v>0</v>
      </c>
      <c r="M1044" s="24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8"/>
      <c r="L1045" s="28">
        <f t="shared" si="15"/>
        <v>0</v>
      </c>
      <c r="M1045" s="24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8"/>
      <c r="L1046" s="28">
        <f t="shared" si="15"/>
        <v>0</v>
      </c>
      <c r="M1046" s="24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8"/>
      <c r="L1047" s="28">
        <f t="shared" si="15"/>
        <v>0</v>
      </c>
      <c r="M1047" s="24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8"/>
      <c r="L1048" s="28">
        <f t="shared" si="15"/>
        <v>0</v>
      </c>
      <c r="M1048" s="24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8"/>
      <c r="L1049" s="28">
        <f t="shared" si="15"/>
        <v>0</v>
      </c>
      <c r="M1049" s="24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8"/>
      <c r="L1050" s="28">
        <f t="shared" si="15"/>
        <v>0</v>
      </c>
      <c r="M1050" s="24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8"/>
      <c r="L1051" s="28">
        <f t="shared" si="15"/>
        <v>0</v>
      </c>
      <c r="M1051" s="24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8"/>
      <c r="L1052" s="28">
        <f t="shared" si="15"/>
        <v>0</v>
      </c>
      <c r="M1052" s="24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8"/>
      <c r="L1053" s="28">
        <f t="shared" si="15"/>
        <v>0</v>
      </c>
      <c r="M1053" s="24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8"/>
      <c r="L1054" s="28">
        <f t="shared" si="15"/>
        <v>0</v>
      </c>
      <c r="M1054" s="24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8"/>
      <c r="L1055" s="28">
        <f t="shared" si="15"/>
        <v>0</v>
      </c>
      <c r="M1055" s="24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8"/>
      <c r="L1056" s="28">
        <f t="shared" si="15"/>
        <v>0</v>
      </c>
      <c r="M1056" s="24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8"/>
      <c r="L1057" s="28">
        <f t="shared" si="15"/>
        <v>0</v>
      </c>
      <c r="M1057" s="24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8"/>
      <c r="L1058" s="28">
        <f t="shared" si="15"/>
        <v>0</v>
      </c>
      <c r="M1058" s="24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8"/>
      <c r="L1059" s="28">
        <f t="shared" si="15"/>
        <v>0</v>
      </c>
      <c r="M1059" s="24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8"/>
      <c r="L1060" s="28">
        <f t="shared" si="15"/>
        <v>0</v>
      </c>
      <c r="M1060" s="24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8"/>
      <c r="L1061" s="28">
        <f t="shared" si="15"/>
        <v>0</v>
      </c>
      <c r="M1061" s="24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8"/>
      <c r="L1062" s="28">
        <f t="shared" si="15"/>
        <v>0</v>
      </c>
      <c r="M1062" s="24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8"/>
      <c r="L1063" s="28">
        <f t="shared" si="15"/>
        <v>0</v>
      </c>
      <c r="M1063" s="24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8"/>
      <c r="L1064" s="28">
        <f t="shared" si="15"/>
        <v>0</v>
      </c>
      <c r="M1064" s="24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8"/>
      <c r="L1065" s="28">
        <f t="shared" si="15"/>
        <v>0</v>
      </c>
      <c r="M1065" s="24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8"/>
      <c r="L1066" s="28">
        <f t="shared" si="15"/>
        <v>0</v>
      </c>
      <c r="M1066" s="24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8"/>
      <c r="L1067" s="28">
        <f t="shared" si="15"/>
        <v>0</v>
      </c>
      <c r="M1067" s="24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8"/>
      <c r="L1068" s="28">
        <f t="shared" si="15"/>
        <v>0</v>
      </c>
      <c r="M1068" s="24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8"/>
      <c r="L1069" s="28">
        <f t="shared" si="15"/>
        <v>0</v>
      </c>
      <c r="M1069" s="24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8"/>
      <c r="L1070" s="28">
        <f t="shared" si="15"/>
        <v>0</v>
      </c>
      <c r="M1070" s="24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8"/>
      <c r="L1071" s="28">
        <f t="shared" si="15"/>
        <v>0</v>
      </c>
      <c r="M1071" s="24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8"/>
      <c r="L1072" s="28">
        <f t="shared" si="15"/>
        <v>0</v>
      </c>
      <c r="M1072" s="24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8"/>
      <c r="L1073" s="28">
        <f t="shared" si="15"/>
        <v>0</v>
      </c>
      <c r="M1073" s="24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8"/>
      <c r="L1074" s="28">
        <f t="shared" si="15"/>
        <v>0</v>
      </c>
      <c r="M1074" s="24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8"/>
      <c r="L1075" s="28">
        <f t="shared" si="15"/>
        <v>0</v>
      </c>
      <c r="M1075" s="24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8"/>
      <c r="L1076" s="28">
        <f t="shared" si="15"/>
        <v>0</v>
      </c>
      <c r="M1076" s="24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8"/>
      <c r="L1077" s="28">
        <f t="shared" si="15"/>
        <v>0</v>
      </c>
      <c r="M1077" s="24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8"/>
      <c r="L1078" s="28">
        <f t="shared" si="15"/>
        <v>0</v>
      </c>
      <c r="M1078" s="24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8"/>
      <c r="L1079" s="28">
        <f t="shared" si="15"/>
        <v>0</v>
      </c>
      <c r="M1079" s="24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8"/>
      <c r="L1080" s="28">
        <f t="shared" si="15"/>
        <v>0</v>
      </c>
      <c r="M1080" s="24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8"/>
      <c r="L1081" s="28">
        <f t="shared" si="15"/>
        <v>0</v>
      </c>
      <c r="M1081" s="24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8"/>
      <c r="L1082" s="28">
        <f t="shared" si="15"/>
        <v>0</v>
      </c>
      <c r="M1082" s="24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8"/>
      <c r="L1083" s="28">
        <f t="shared" si="15"/>
        <v>0</v>
      </c>
      <c r="M1083" s="24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8"/>
      <c r="L1084" s="28">
        <f t="shared" si="15"/>
        <v>0</v>
      </c>
      <c r="M1084" s="24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8"/>
      <c r="L1085" s="28">
        <f t="shared" si="15"/>
        <v>0</v>
      </c>
      <c r="M1085" s="24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8"/>
      <c r="L1086" s="28">
        <f t="shared" si="15"/>
        <v>0</v>
      </c>
      <c r="M1086" s="24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8"/>
      <c r="L1087" s="28">
        <f t="shared" si="15"/>
        <v>0</v>
      </c>
      <c r="M1087" s="24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8"/>
      <c r="L1088" s="28">
        <f t="shared" si="15"/>
        <v>0</v>
      </c>
      <c r="M1088" s="24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8"/>
      <c r="L1089" s="28">
        <f t="shared" si="15"/>
        <v>0</v>
      </c>
      <c r="M1089" s="24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8"/>
      <c r="L1090" s="28">
        <f t="shared" si="15"/>
        <v>0</v>
      </c>
      <c r="M1090" s="24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8"/>
      <c r="L1091" s="28">
        <f t="shared" si="15"/>
        <v>0</v>
      </c>
      <c r="M1091" s="24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8"/>
      <c r="L1092" s="28">
        <f t="shared" si="15"/>
        <v>0</v>
      </c>
      <c r="M1092" s="24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8"/>
      <c r="L1093" s="28">
        <f t="shared" si="15"/>
        <v>0</v>
      </c>
      <c r="M1093" s="24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8"/>
      <c r="L1094" s="28">
        <f t="shared" si="15"/>
        <v>0</v>
      </c>
      <c r="M1094" s="24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8"/>
      <c r="L1095" s="28">
        <f t="shared" si="15"/>
        <v>0</v>
      </c>
      <c r="M1095" s="24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8"/>
      <c r="L1096" s="28">
        <f t="shared" si="15"/>
        <v>0</v>
      </c>
      <c r="M1096" s="24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8"/>
      <c r="L1097" s="28">
        <f t="shared" si="15"/>
        <v>0</v>
      </c>
      <c r="M1097" s="24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8"/>
      <c r="L1098" s="28">
        <f t="shared" si="15"/>
        <v>0</v>
      </c>
      <c r="M1098" s="24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8"/>
      <c r="L1099" s="28">
        <f t="shared" si="15"/>
        <v>0</v>
      </c>
      <c r="M1099" s="24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8"/>
      <c r="L1100" s="28">
        <f t="shared" si="15"/>
        <v>0</v>
      </c>
      <c r="M1100" s="24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8"/>
      <c r="L1101" s="28">
        <f t="shared" si="15"/>
        <v>0</v>
      </c>
      <c r="M1101" s="24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8"/>
      <c r="L1102" s="28">
        <f t="shared" si="15"/>
        <v>0</v>
      </c>
      <c r="M1102" s="24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8"/>
      <c r="L1103" s="28">
        <f t="shared" si="15"/>
        <v>0</v>
      </c>
      <c r="M1103" s="24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8"/>
      <c r="L1104" s="28">
        <f t="shared" si="15"/>
        <v>0</v>
      </c>
      <c r="M1104" s="24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8"/>
      <c r="L1105" s="28">
        <f t="shared" si="15"/>
        <v>0</v>
      </c>
      <c r="M1105" s="24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8"/>
      <c r="L1106" s="28">
        <f t="shared" si="15"/>
        <v>0</v>
      </c>
      <c r="M1106" s="24"/>
    </row>
  </sheetData>
  <autoFilter ref="A6:M6">
    <sortState ref="A7:M1106">
      <sortCondition ref="E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Ammunition and Targets"/>
    <hyperlink ref="B173" r:id="rId2"/>
    <hyperlink ref="B174:B209" r:id="rId3" display="GSS13043-AMMUNITION"/>
    <hyperlink ref="B210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043 AMMUNITION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2013-08-28T15:11:57Z</dcterms:created>
  <dcterms:modified xsi:type="dcterms:W3CDTF">2013-08-28T15:12:17Z</dcterms:modified>
</cp:coreProperties>
</file>