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34A-ARMRD_CA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'034A-ARMRD_CAR'!$A$5:$L$75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K132" i="1"/>
  <c r="K131" i="1"/>
  <c r="K129" i="1"/>
  <c r="K128" i="1"/>
  <c r="K127" i="1"/>
  <c r="K126" i="1"/>
  <c r="K125" i="1"/>
  <c r="K124" i="1"/>
  <c r="K123" i="1"/>
  <c r="K122" i="1"/>
  <c r="K121" i="1"/>
  <c r="K120" i="1"/>
  <c r="K119" i="1"/>
  <c r="K117" i="1"/>
  <c r="K107" i="1"/>
  <c r="K105" i="1"/>
  <c r="K104" i="1"/>
  <c r="K102" i="1"/>
  <c r="K101" i="1"/>
  <c r="K99" i="1"/>
  <c r="K98" i="1"/>
  <c r="K97" i="1"/>
  <c r="K95" i="1"/>
  <c r="K94" i="1"/>
  <c r="K91" i="1"/>
  <c r="K90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<sst xmlns="http://schemas.openxmlformats.org/spreadsheetml/2006/main" count="1090" uniqueCount="109">
  <si>
    <t>Contract Title:  Armored Car Services</t>
  </si>
  <si>
    <t>Number:  GSS13034A-ARMRD_CAR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</si>
  <si>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</si>
  <si>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</si>
  <si>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</si>
  <si>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</si>
  <si>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</si>
  <si>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</si>
  <si>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</si>
  <si>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</si>
  <si>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</si>
  <si>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</si>
  <si>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</si>
  <si>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</si>
  <si>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DUNBAR ARMORED, INC.</t>
  </si>
  <si>
    <t>State Agency</t>
  </si>
  <si>
    <t>Department of Transportation</t>
  </si>
  <si>
    <t>Motor Vehicles - Toll Administration</t>
  </si>
  <si>
    <t xml:space="preserve">Newark Toll Plaza- Monthly Charges </t>
  </si>
  <si>
    <t>Yes</t>
  </si>
  <si>
    <t>N/A</t>
  </si>
  <si>
    <t>MO</t>
  </si>
  <si>
    <t>Biddles Corner- Monthly Charges</t>
  </si>
  <si>
    <t>Dover Toll Plaza- Monthly Charges</t>
  </si>
  <si>
    <t>Dover Toll Plaza- Special Trip 3/4/16</t>
  </si>
  <si>
    <t>EA</t>
  </si>
  <si>
    <t>Dover Toll Plaza- Special Trip 3/16/16</t>
  </si>
  <si>
    <t>Dover Toll Plaza- Special Trip 3/25/16</t>
  </si>
  <si>
    <t>Denny's Road Toll Plaza- Monthly Charges</t>
  </si>
  <si>
    <t>Boyd's Corner- Monthly Charges</t>
  </si>
  <si>
    <t>South Smyrna- Monthly Charges</t>
  </si>
  <si>
    <t>Motor Vehicles- Administration</t>
  </si>
  <si>
    <t xml:space="preserve">Dover DMV- Monthly Charges </t>
  </si>
  <si>
    <t>Minquadale DMV- Monthly Charges</t>
  </si>
  <si>
    <t>New Castle DMV- Monthly Charges</t>
  </si>
  <si>
    <t>Georgetown DMV- Monthly Charges</t>
  </si>
  <si>
    <t>Motor Vehicles- Transportation Services</t>
  </si>
  <si>
    <t>Del Transit/Wilmington</t>
  </si>
  <si>
    <t>Dover Toll Plaza- Special Trip 4/1/16</t>
  </si>
  <si>
    <t>Dover Toll Plaza- Special Trip 4/11/16</t>
  </si>
  <si>
    <t>Dover Toll Plaza- Special Trip 4/15/16</t>
  </si>
  <si>
    <t>Dover Toll Plaza- Special Trip 4/26/15</t>
  </si>
  <si>
    <t>Newark Train Station- Monthly Charges</t>
  </si>
  <si>
    <t>DE Transit/ Dover- Monthly Charges</t>
  </si>
  <si>
    <t>Wilmington Train Station- Monthly Charges</t>
  </si>
  <si>
    <t xml:space="preserve">DE Transit Corp- Monthly Charges </t>
  </si>
  <si>
    <t>DE Transit/ Monroe Street- Monthly Charges</t>
  </si>
  <si>
    <t>DE Transit/Mid County- Monthly Charges</t>
  </si>
  <si>
    <t>DE Transit/Georgetown- Monthly Charges</t>
  </si>
  <si>
    <t>DE Transit/Paratransit- Monthly Charges</t>
  </si>
  <si>
    <t xml:space="preserve">Del Transit/THG Transport- Monthly Charges </t>
  </si>
  <si>
    <t>First Transit- Monthly Charges</t>
  </si>
  <si>
    <t>Newark Toll Plaza- Memorial Day</t>
  </si>
  <si>
    <t>Dover Toll Plaza- Special Trip 5/4/16</t>
  </si>
  <si>
    <t>Dover Toll Plaza- Special Trip 5/11/16</t>
  </si>
  <si>
    <t>n/a</t>
  </si>
  <si>
    <t>Newark Toll Plaza- Monthly Charges 7/1/15-3/1/16</t>
  </si>
  <si>
    <t>JULY 2015 - FEB 2016</t>
  </si>
  <si>
    <t>Newark Toll Plaza- Holiday Charges 7/1/15-3/1/16</t>
  </si>
  <si>
    <t>Newark Toll Plaza- Fuel Charges 7/1/15-3/1/16</t>
  </si>
  <si>
    <t>Newark Toll Plaza- Redbook Fees 7/1/15-3/1/16</t>
  </si>
  <si>
    <t>Biddles Corner- Monthly Charges 7/1/15-3/1/16</t>
  </si>
  <si>
    <t>Biddles Corner- Holiday Charges 7/1/15-3/1/16</t>
  </si>
  <si>
    <t>Biddles Corner- Fuel Charges 7/1/15-3/1/16</t>
  </si>
  <si>
    <t>Biddles Corner- Redbook Charge 7/1/15-3/1/16</t>
  </si>
  <si>
    <t>Boyd's Corner- Monthly Charges 7/1/15-3/1/16</t>
  </si>
  <si>
    <t>Boyd's Corner- Holiday Charges 7/1/15-3/1/16</t>
  </si>
  <si>
    <t>Boyd's Corner- Fuel Charge 7/1/15-3/31/16</t>
  </si>
  <si>
    <t>Dover Toll Plaza- Monthly Charges 7/1/15-3/1/16</t>
  </si>
  <si>
    <t>Dover Toll Plaza- Special Trips 7/1/15-3/1/16</t>
  </si>
  <si>
    <t>Dover Toll Plaza- Fuel Charges 7/1/15-3/1/16</t>
  </si>
  <si>
    <t>Dover Toll Plaza- Redbook Charges 7/1/15-3/1/16</t>
  </si>
  <si>
    <t>Denny's Road Toll Plaza- Monthly Charges 7/1/15-3/1/16</t>
  </si>
  <si>
    <t>Denny's Road Toll Plaza- Fuel Charges 7/1/15-3/1/16</t>
  </si>
  <si>
    <t>South Smyrna- Monthly Charges 7/1/15-3/1/16</t>
  </si>
  <si>
    <t>South Smyrna- Fuel Charges 7/1/15-3/1/16</t>
  </si>
  <si>
    <t>Dover DMV- Monthly Charges 7/1/15-3/1/16 rate changed from 374.00 to 392.70</t>
  </si>
  <si>
    <t>Dover DMV- Fuel Charge 7/1/15-3/31/16</t>
  </si>
  <si>
    <t>-</t>
  </si>
  <si>
    <t>Dover DMV- Redbook Charge 7/1/15-3/1/16</t>
  </si>
  <si>
    <t>Minquadale DMV- Monthly Charges 7/1/15-3/1/16 rate changed from 374.00 to 392.70</t>
  </si>
  <si>
    <t>Minquadale DMV- Fuel Charge 7/1/15-3/1/16</t>
  </si>
  <si>
    <t>Minquadale DMV- Redbook Charge 7/1/15-3/1/16</t>
  </si>
  <si>
    <t>New Castle DMV- Monthly Charges 7/1/15-3/1/16 rate changed from 374.00 to 392.70</t>
  </si>
  <si>
    <t>New Castle DMV- Fuel Charges 7/1/15-3/1/16</t>
  </si>
  <si>
    <t>Georgetown DMV- Monthly Charges 7/1/15-3/1/16 rate changed from 374.00 to 392.70</t>
  </si>
  <si>
    <t>Georgetown DMV- Fuel Charges 7/1/15-3/1/16</t>
  </si>
  <si>
    <t>Newark Train Station- Monthly Charges 7/1/15-3/1/16</t>
  </si>
  <si>
    <t>DE Transit/ Dover- Monthly Charges 7/1/15-3/1/16</t>
  </si>
  <si>
    <t>Wilmington Train Station- Monthly Charges 7/1/15-3/1/16</t>
  </si>
  <si>
    <t>DE Transit Corp- Monthly Charges 7/1/15-3/1/16</t>
  </si>
  <si>
    <t>DE Transit Corp- Holiday Charges 7/1/15-3/1/16</t>
  </si>
  <si>
    <t>DE Transit/ Monroe Street- Monthly Charges 7/1/15-3/1/16</t>
  </si>
  <si>
    <t>DE Transit/ Monroe Street- Holiday Charges 7/1/15-3/1/16</t>
  </si>
  <si>
    <t>DE Transit/Mid County- Monthly Charges 7/1/15-3/1/16</t>
  </si>
  <si>
    <t>DE Transit/Georgetown- Monthly Charges 7/1/15-3/1/16</t>
  </si>
  <si>
    <t>DE Transit/Paratransit- Monthly Charges 7/1/15-3/1/16</t>
  </si>
  <si>
    <t>Del Transit/THG Transport- Monthly Charges 7/1/15-3/1/16</t>
  </si>
  <si>
    <t>State of Delaware- Monthly Charges 7/1/15-3/1/16 (variable charges)</t>
  </si>
  <si>
    <t>First Transit- Monthly Charges 7/1/15-3/1/16</t>
  </si>
  <si>
    <t>GARDA</t>
  </si>
  <si>
    <t>Department of Finance</t>
  </si>
  <si>
    <t>Division of Revenue</t>
  </si>
  <si>
    <t>Division of Revenue - Armored Transportation Service</t>
  </si>
  <si>
    <t>GSS0834</t>
  </si>
  <si>
    <t>JULY 2015 - MAR 2016</t>
  </si>
  <si>
    <t>DE Transit/Rehoboth - Armored Transportation Service          7/1/2015 - 9/1/2015</t>
  </si>
  <si>
    <t>GSS13034A</t>
  </si>
  <si>
    <t>DE Transit/Rehoboth - Armored Transportation Service          9/1/2015 - 9/31/2015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</si>
</sst>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4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9"/>
  <dimension ref="A1:L1036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5" t="s">
        <v>21</v>
      </c>
      <c r="I6" s="26">
        <v>1</v>
      </c>
      <c r="J6" s="27">
        <v>636.29999999999995</v>
      </c>
      <c r="K6" s="27">
        <f t="shared" ref="K6:K44" si="0">I6*J6</f>
        <v>636.29999999999995</v>
      </c>
      <c r="L6" s="28">
        <v>42430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6" t="s">
        <v>20</v>
      </c>
      <c r="H7" s="25" t="s">
        <v>21</v>
      </c>
      <c r="I7" s="26">
        <v>1</v>
      </c>
      <c r="J7" s="27">
        <v>636.29999999999995</v>
      </c>
      <c r="K7" s="27">
        <f t="shared" si="0"/>
        <v>636.29999999999995</v>
      </c>
      <c r="L7" s="28">
        <v>42430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6" t="s">
        <v>20</v>
      </c>
      <c r="H8" s="25" t="s">
        <v>21</v>
      </c>
      <c r="I8" s="26">
        <v>1</v>
      </c>
      <c r="J8" s="27">
        <v>636.29999999999995</v>
      </c>
      <c r="K8" s="27">
        <f t="shared" si="0"/>
        <v>636.29999999999995</v>
      </c>
      <c r="L8" s="28">
        <v>42430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6" t="s">
        <v>20</v>
      </c>
      <c r="H9" s="25" t="s">
        <v>25</v>
      </c>
      <c r="I9" s="26">
        <v>1</v>
      </c>
      <c r="J9" s="27">
        <v>36.75</v>
      </c>
      <c r="K9" s="27">
        <f t="shared" si="0"/>
        <v>36.75</v>
      </c>
      <c r="L9" s="28">
        <v>42430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26</v>
      </c>
      <c r="F10" s="25" t="s">
        <v>19</v>
      </c>
      <c r="G10" s="26" t="s">
        <v>20</v>
      </c>
      <c r="H10" s="25" t="s">
        <v>25</v>
      </c>
      <c r="I10" s="26">
        <v>1</v>
      </c>
      <c r="J10" s="27">
        <v>36.75</v>
      </c>
      <c r="K10" s="27">
        <f t="shared" si="0"/>
        <v>36.75</v>
      </c>
      <c r="L10" s="28">
        <v>42430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27</v>
      </c>
      <c r="F11" s="25" t="s">
        <v>19</v>
      </c>
      <c r="G11" s="26" t="s">
        <v>20</v>
      </c>
      <c r="H11" s="25" t="s">
        <v>25</v>
      </c>
      <c r="I11" s="26">
        <v>1</v>
      </c>
      <c r="J11" s="27">
        <v>36.75</v>
      </c>
      <c r="K11" s="27">
        <f t="shared" si="0"/>
        <v>36.75</v>
      </c>
      <c r="L11" s="28">
        <v>42430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28</v>
      </c>
      <c r="F12" s="25" t="s">
        <v>19</v>
      </c>
      <c r="G12" s="26" t="s">
        <v>20</v>
      </c>
      <c r="H12" s="25" t="s">
        <v>21</v>
      </c>
      <c r="I12" s="26">
        <v>1</v>
      </c>
      <c r="J12" s="27">
        <v>1060.5</v>
      </c>
      <c r="K12" s="27">
        <f t="shared" si="0"/>
        <v>1060.5</v>
      </c>
      <c r="L12" s="28">
        <v>42430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29</v>
      </c>
      <c r="F13" s="25" t="s">
        <v>19</v>
      </c>
      <c r="G13" s="26" t="s">
        <v>20</v>
      </c>
      <c r="H13" s="25" t="s">
        <v>21</v>
      </c>
      <c r="I13" s="26">
        <v>1</v>
      </c>
      <c r="J13" s="27">
        <v>1060.5</v>
      </c>
      <c r="K13" s="27">
        <f t="shared" si="0"/>
        <v>1060.5</v>
      </c>
      <c r="L13" s="28">
        <v>42430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30</v>
      </c>
      <c r="F14" s="25" t="s">
        <v>19</v>
      </c>
      <c r="G14" s="26" t="s">
        <v>20</v>
      </c>
      <c r="H14" s="25" t="s">
        <v>21</v>
      </c>
      <c r="I14" s="26">
        <v>1</v>
      </c>
      <c r="J14" s="27">
        <v>455</v>
      </c>
      <c r="K14" s="27">
        <f t="shared" si="0"/>
        <v>455</v>
      </c>
      <c r="L14" s="28">
        <v>42430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31</v>
      </c>
      <c r="E15" s="25" t="s">
        <v>32</v>
      </c>
      <c r="F15" s="25" t="s">
        <v>19</v>
      </c>
      <c r="G15" s="26" t="s">
        <v>20</v>
      </c>
      <c r="H15" s="25" t="s">
        <v>21</v>
      </c>
      <c r="I15" s="26">
        <v>1</v>
      </c>
      <c r="J15" s="27">
        <v>392.7</v>
      </c>
      <c r="K15" s="27">
        <f t="shared" si="0"/>
        <v>392.7</v>
      </c>
      <c r="L15" s="28">
        <v>42430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31</v>
      </c>
      <c r="E16" s="25" t="s">
        <v>33</v>
      </c>
      <c r="F16" s="25" t="s">
        <v>19</v>
      </c>
      <c r="G16" s="26" t="s">
        <v>20</v>
      </c>
      <c r="H16" s="25" t="s">
        <v>21</v>
      </c>
      <c r="I16" s="26">
        <v>1</v>
      </c>
      <c r="J16" s="27">
        <v>392.7</v>
      </c>
      <c r="K16" s="27">
        <f t="shared" si="0"/>
        <v>392.7</v>
      </c>
      <c r="L16" s="28">
        <v>42430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31</v>
      </c>
      <c r="E17" s="25" t="s">
        <v>34</v>
      </c>
      <c r="F17" s="25" t="s">
        <v>19</v>
      </c>
      <c r="G17" s="26" t="s">
        <v>20</v>
      </c>
      <c r="H17" s="25" t="s">
        <v>21</v>
      </c>
      <c r="I17" s="26">
        <v>1</v>
      </c>
      <c r="J17" s="27">
        <v>392.7</v>
      </c>
      <c r="K17" s="27">
        <f t="shared" si="0"/>
        <v>392.7</v>
      </c>
      <c r="L17" s="28">
        <v>42430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31</v>
      </c>
      <c r="E18" s="25" t="s">
        <v>35</v>
      </c>
      <c r="F18" s="25" t="s">
        <v>19</v>
      </c>
      <c r="G18" s="26" t="s">
        <v>20</v>
      </c>
      <c r="H18" s="25" t="s">
        <v>21</v>
      </c>
      <c r="I18" s="26">
        <v>1</v>
      </c>
      <c r="J18" s="27">
        <v>392.7</v>
      </c>
      <c r="K18" s="27">
        <f t="shared" si="0"/>
        <v>392.7</v>
      </c>
      <c r="L18" s="28">
        <v>42430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36</v>
      </c>
      <c r="E19" s="25" t="s">
        <v>37</v>
      </c>
      <c r="F19" s="25" t="s">
        <v>19</v>
      </c>
      <c r="G19" s="26" t="s">
        <v>20</v>
      </c>
      <c r="H19" s="25" t="s">
        <v>21</v>
      </c>
      <c r="I19" s="26">
        <v>1</v>
      </c>
      <c r="J19" s="27">
        <v>90.93</v>
      </c>
      <c r="K19" s="27">
        <f t="shared" si="0"/>
        <v>90.93</v>
      </c>
      <c r="L19" s="28">
        <v>42430</v>
      </c>
    </row>
    <row r="20" spans="1:12" x14ac:dyDescent="0.25">
      <c r="A20" s="24" t="s">
        <v>14</v>
      </c>
      <c r="B20" s="29" t="s">
        <v>15</v>
      </c>
      <c r="C20" s="29" t="s">
        <v>16</v>
      </c>
      <c r="D20" s="29" t="s">
        <v>17</v>
      </c>
      <c r="E20" s="29" t="s">
        <v>18</v>
      </c>
      <c r="F20" s="26" t="s">
        <v>19</v>
      </c>
      <c r="G20" s="26" t="s">
        <v>20</v>
      </c>
      <c r="H20" s="26" t="s">
        <v>21</v>
      </c>
      <c r="I20" s="26">
        <v>1</v>
      </c>
      <c r="J20" s="27">
        <v>636.29999999999995</v>
      </c>
      <c r="K20" s="27">
        <f t="shared" si="0"/>
        <v>636.29999999999995</v>
      </c>
      <c r="L20" s="28">
        <v>42461</v>
      </c>
    </row>
    <row r="21" spans="1:12" x14ac:dyDescent="0.25">
      <c r="A21" s="24" t="s">
        <v>14</v>
      </c>
      <c r="B21" s="29" t="s">
        <v>15</v>
      </c>
      <c r="C21" s="29" t="s">
        <v>16</v>
      </c>
      <c r="D21" s="29" t="s">
        <v>17</v>
      </c>
      <c r="E21" s="29" t="s">
        <v>22</v>
      </c>
      <c r="F21" s="26" t="s">
        <v>19</v>
      </c>
      <c r="G21" s="26" t="s">
        <v>20</v>
      </c>
      <c r="H21" s="26" t="s">
        <v>21</v>
      </c>
      <c r="I21" s="26">
        <v>1</v>
      </c>
      <c r="J21" s="27">
        <v>636.29999999999995</v>
      </c>
      <c r="K21" s="27">
        <f t="shared" si="0"/>
        <v>636.29999999999995</v>
      </c>
      <c r="L21" s="28">
        <v>42461</v>
      </c>
    </row>
    <row r="22" spans="1:12" x14ac:dyDescent="0.25">
      <c r="A22" s="24" t="s">
        <v>14</v>
      </c>
      <c r="B22" s="29" t="s">
        <v>15</v>
      </c>
      <c r="C22" s="29" t="s">
        <v>16</v>
      </c>
      <c r="D22" s="29" t="s">
        <v>17</v>
      </c>
      <c r="E22" s="29" t="s">
        <v>23</v>
      </c>
      <c r="F22" s="26" t="s">
        <v>19</v>
      </c>
      <c r="G22" s="26" t="s">
        <v>20</v>
      </c>
      <c r="H22" s="26" t="s">
        <v>21</v>
      </c>
      <c r="I22" s="26">
        <v>1</v>
      </c>
      <c r="J22" s="27">
        <v>636.29999999999995</v>
      </c>
      <c r="K22" s="27">
        <f t="shared" si="0"/>
        <v>636.29999999999995</v>
      </c>
      <c r="L22" s="28">
        <v>42461</v>
      </c>
    </row>
    <row r="23" spans="1:12" x14ac:dyDescent="0.25">
      <c r="A23" s="24" t="s">
        <v>14</v>
      </c>
      <c r="B23" s="29" t="s">
        <v>15</v>
      </c>
      <c r="C23" s="29" t="s">
        <v>16</v>
      </c>
      <c r="D23" s="29" t="s">
        <v>17</v>
      </c>
      <c r="E23" s="29" t="s">
        <v>38</v>
      </c>
      <c r="F23" s="26" t="s">
        <v>19</v>
      </c>
      <c r="G23" s="26" t="s">
        <v>20</v>
      </c>
      <c r="H23" s="26" t="s">
        <v>25</v>
      </c>
      <c r="I23" s="26">
        <v>1</v>
      </c>
      <c r="J23" s="27">
        <v>36.75</v>
      </c>
      <c r="K23" s="27">
        <f t="shared" si="0"/>
        <v>36.75</v>
      </c>
      <c r="L23" s="28">
        <v>42461</v>
      </c>
    </row>
    <row r="24" spans="1:12" x14ac:dyDescent="0.25">
      <c r="A24" s="24" t="s">
        <v>14</v>
      </c>
      <c r="B24" s="29" t="s">
        <v>15</v>
      </c>
      <c r="C24" s="29" t="s">
        <v>16</v>
      </c>
      <c r="D24" s="29" t="s">
        <v>17</v>
      </c>
      <c r="E24" s="29" t="s">
        <v>39</v>
      </c>
      <c r="F24" s="26" t="s">
        <v>19</v>
      </c>
      <c r="G24" s="26" t="s">
        <v>20</v>
      </c>
      <c r="H24" s="26" t="s">
        <v>25</v>
      </c>
      <c r="I24" s="26">
        <v>1</v>
      </c>
      <c r="J24" s="27">
        <v>36.75</v>
      </c>
      <c r="K24" s="27">
        <f t="shared" si="0"/>
        <v>36.75</v>
      </c>
      <c r="L24" s="28">
        <v>42461</v>
      </c>
    </row>
    <row r="25" spans="1:12" x14ac:dyDescent="0.25">
      <c r="A25" s="24" t="s">
        <v>14</v>
      </c>
      <c r="B25" s="29" t="s">
        <v>15</v>
      </c>
      <c r="C25" s="29" t="s">
        <v>16</v>
      </c>
      <c r="D25" s="29" t="s">
        <v>17</v>
      </c>
      <c r="E25" s="29" t="s">
        <v>40</v>
      </c>
      <c r="F25" s="26" t="s">
        <v>19</v>
      </c>
      <c r="G25" s="26" t="s">
        <v>20</v>
      </c>
      <c r="H25" s="26" t="s">
        <v>25</v>
      </c>
      <c r="I25" s="26">
        <v>1</v>
      </c>
      <c r="J25" s="27">
        <v>36.75</v>
      </c>
      <c r="K25" s="27">
        <f t="shared" si="0"/>
        <v>36.75</v>
      </c>
      <c r="L25" s="28">
        <v>42461</v>
      </c>
    </row>
    <row r="26" spans="1:12" x14ac:dyDescent="0.25">
      <c r="A26" s="24" t="s">
        <v>14</v>
      </c>
      <c r="B26" s="29" t="s">
        <v>15</v>
      </c>
      <c r="C26" s="29" t="s">
        <v>16</v>
      </c>
      <c r="D26" s="29" t="s">
        <v>17</v>
      </c>
      <c r="E26" s="29" t="s">
        <v>41</v>
      </c>
      <c r="F26" s="26" t="s">
        <v>19</v>
      </c>
      <c r="G26" s="26" t="s">
        <v>20</v>
      </c>
      <c r="H26" s="26" t="s">
        <v>25</v>
      </c>
      <c r="I26" s="26">
        <v>1</v>
      </c>
      <c r="J26" s="27">
        <v>36.75</v>
      </c>
      <c r="K26" s="27">
        <f t="shared" si="0"/>
        <v>36.75</v>
      </c>
      <c r="L26" s="28">
        <v>42461</v>
      </c>
    </row>
    <row r="27" spans="1:12" x14ac:dyDescent="0.25">
      <c r="A27" s="24" t="s">
        <v>14</v>
      </c>
      <c r="B27" s="29" t="s">
        <v>15</v>
      </c>
      <c r="C27" s="29" t="s">
        <v>16</v>
      </c>
      <c r="D27" s="29" t="s">
        <v>17</v>
      </c>
      <c r="E27" s="29" t="s">
        <v>28</v>
      </c>
      <c r="F27" s="26" t="s">
        <v>19</v>
      </c>
      <c r="G27" s="26" t="s">
        <v>20</v>
      </c>
      <c r="H27" s="26" t="s">
        <v>21</v>
      </c>
      <c r="I27" s="26">
        <v>1</v>
      </c>
      <c r="J27" s="27">
        <v>1060.5</v>
      </c>
      <c r="K27" s="27">
        <f t="shared" si="0"/>
        <v>1060.5</v>
      </c>
      <c r="L27" s="28">
        <v>42461</v>
      </c>
    </row>
    <row r="28" spans="1:12" x14ac:dyDescent="0.25">
      <c r="A28" s="24" t="s">
        <v>14</v>
      </c>
      <c r="B28" s="29" t="s">
        <v>15</v>
      </c>
      <c r="C28" s="29" t="s">
        <v>16</v>
      </c>
      <c r="D28" s="29" t="s">
        <v>17</v>
      </c>
      <c r="E28" s="29" t="s">
        <v>29</v>
      </c>
      <c r="F28" s="26" t="s">
        <v>19</v>
      </c>
      <c r="G28" s="26" t="s">
        <v>20</v>
      </c>
      <c r="H28" s="26" t="s">
        <v>21</v>
      </c>
      <c r="I28" s="26">
        <v>1</v>
      </c>
      <c r="J28" s="27">
        <v>1060.5</v>
      </c>
      <c r="K28" s="27">
        <f t="shared" si="0"/>
        <v>1060.5</v>
      </c>
      <c r="L28" s="28">
        <v>42461</v>
      </c>
    </row>
    <row r="29" spans="1:12" x14ac:dyDescent="0.25">
      <c r="A29" s="24" t="s">
        <v>14</v>
      </c>
      <c r="B29" s="29" t="s">
        <v>15</v>
      </c>
      <c r="C29" s="29" t="s">
        <v>16</v>
      </c>
      <c r="D29" s="29" t="s">
        <v>17</v>
      </c>
      <c r="E29" s="29" t="s">
        <v>30</v>
      </c>
      <c r="F29" s="26" t="s">
        <v>19</v>
      </c>
      <c r="G29" s="26" t="s">
        <v>20</v>
      </c>
      <c r="H29" s="26" t="s">
        <v>21</v>
      </c>
      <c r="I29" s="26">
        <v>1</v>
      </c>
      <c r="J29" s="27">
        <v>455</v>
      </c>
      <c r="K29" s="27">
        <f t="shared" si="0"/>
        <v>455</v>
      </c>
      <c r="L29" s="28">
        <v>42461</v>
      </c>
    </row>
    <row r="30" spans="1:12" x14ac:dyDescent="0.25">
      <c r="A30" s="24" t="s">
        <v>14</v>
      </c>
      <c r="B30" s="29" t="s">
        <v>15</v>
      </c>
      <c r="C30" s="29" t="s">
        <v>16</v>
      </c>
      <c r="D30" s="29" t="s">
        <v>31</v>
      </c>
      <c r="E30" s="29" t="s">
        <v>32</v>
      </c>
      <c r="F30" s="26" t="s">
        <v>19</v>
      </c>
      <c r="G30" s="26" t="s">
        <v>20</v>
      </c>
      <c r="H30" s="26" t="s">
        <v>21</v>
      </c>
      <c r="I30" s="26">
        <v>1</v>
      </c>
      <c r="J30" s="27">
        <v>392.7</v>
      </c>
      <c r="K30" s="27">
        <f t="shared" si="0"/>
        <v>392.7</v>
      </c>
      <c r="L30" s="28">
        <v>42461</v>
      </c>
    </row>
    <row r="31" spans="1:12" x14ac:dyDescent="0.25">
      <c r="A31" s="24" t="s">
        <v>14</v>
      </c>
      <c r="B31" s="29" t="s">
        <v>15</v>
      </c>
      <c r="C31" s="29" t="s">
        <v>16</v>
      </c>
      <c r="D31" s="29" t="s">
        <v>31</v>
      </c>
      <c r="E31" s="29" t="s">
        <v>33</v>
      </c>
      <c r="F31" s="26" t="s">
        <v>19</v>
      </c>
      <c r="G31" s="26" t="s">
        <v>20</v>
      </c>
      <c r="H31" s="26" t="s">
        <v>21</v>
      </c>
      <c r="I31" s="26">
        <v>1</v>
      </c>
      <c r="J31" s="27">
        <v>392.7</v>
      </c>
      <c r="K31" s="27">
        <f t="shared" si="0"/>
        <v>392.7</v>
      </c>
      <c r="L31" s="28">
        <v>42461</v>
      </c>
    </row>
    <row r="32" spans="1:12" x14ac:dyDescent="0.25">
      <c r="A32" s="24" t="s">
        <v>14</v>
      </c>
      <c r="B32" s="29" t="s">
        <v>15</v>
      </c>
      <c r="C32" s="29" t="s">
        <v>16</v>
      </c>
      <c r="D32" s="29" t="s">
        <v>31</v>
      </c>
      <c r="E32" s="29" t="s">
        <v>34</v>
      </c>
      <c r="F32" s="26" t="s">
        <v>19</v>
      </c>
      <c r="G32" s="26" t="s">
        <v>20</v>
      </c>
      <c r="H32" s="26" t="s">
        <v>21</v>
      </c>
      <c r="I32" s="26">
        <v>1</v>
      </c>
      <c r="J32" s="27">
        <v>392.7</v>
      </c>
      <c r="K32" s="27">
        <f t="shared" si="0"/>
        <v>392.7</v>
      </c>
      <c r="L32" s="28">
        <v>42461</v>
      </c>
    </row>
    <row r="33" spans="1:12" x14ac:dyDescent="0.25">
      <c r="A33" s="24" t="s">
        <v>14</v>
      </c>
      <c r="B33" s="29" t="s">
        <v>15</v>
      </c>
      <c r="C33" s="29" t="s">
        <v>16</v>
      </c>
      <c r="D33" s="29" t="s">
        <v>31</v>
      </c>
      <c r="E33" s="29" t="s">
        <v>35</v>
      </c>
      <c r="F33" s="26" t="s">
        <v>19</v>
      </c>
      <c r="G33" s="26" t="s">
        <v>20</v>
      </c>
      <c r="H33" s="26" t="s">
        <v>21</v>
      </c>
      <c r="I33" s="26">
        <v>1</v>
      </c>
      <c r="J33" s="27">
        <v>392.7</v>
      </c>
      <c r="K33" s="27">
        <f t="shared" si="0"/>
        <v>392.7</v>
      </c>
      <c r="L33" s="28">
        <v>42461</v>
      </c>
    </row>
    <row r="34" spans="1:12" x14ac:dyDescent="0.25">
      <c r="A34" s="24" t="s">
        <v>14</v>
      </c>
      <c r="B34" s="29" t="s">
        <v>15</v>
      </c>
      <c r="C34" s="29" t="s">
        <v>16</v>
      </c>
      <c r="D34" s="29" t="s">
        <v>36</v>
      </c>
      <c r="E34" s="29" t="s">
        <v>42</v>
      </c>
      <c r="F34" s="26" t="s">
        <v>19</v>
      </c>
      <c r="G34" s="26" t="s">
        <v>20</v>
      </c>
      <c r="H34" s="26" t="s">
        <v>21</v>
      </c>
      <c r="I34" s="26">
        <v>1</v>
      </c>
      <c r="J34" s="27">
        <v>273</v>
      </c>
      <c r="K34" s="27">
        <f t="shared" si="0"/>
        <v>273</v>
      </c>
      <c r="L34" s="28">
        <v>42461</v>
      </c>
    </row>
    <row r="35" spans="1:12" x14ac:dyDescent="0.25">
      <c r="A35" s="24" t="s">
        <v>14</v>
      </c>
      <c r="B35" s="29" t="s">
        <v>15</v>
      </c>
      <c r="C35" s="29" t="s">
        <v>16</v>
      </c>
      <c r="D35" s="29" t="s">
        <v>36</v>
      </c>
      <c r="E35" s="29" t="s">
        <v>43</v>
      </c>
      <c r="F35" s="26" t="s">
        <v>19</v>
      </c>
      <c r="G35" s="26" t="s">
        <v>20</v>
      </c>
      <c r="H35" s="26" t="s">
        <v>21</v>
      </c>
      <c r="I35" s="26">
        <v>1</v>
      </c>
      <c r="J35" s="27">
        <v>462</v>
      </c>
      <c r="K35" s="27">
        <f t="shared" si="0"/>
        <v>462</v>
      </c>
      <c r="L35" s="28">
        <v>42461</v>
      </c>
    </row>
    <row r="36" spans="1:12" x14ac:dyDescent="0.25">
      <c r="A36" s="24" t="s">
        <v>14</v>
      </c>
      <c r="B36" s="29" t="s">
        <v>15</v>
      </c>
      <c r="C36" s="29" t="s">
        <v>16</v>
      </c>
      <c r="D36" s="29" t="s">
        <v>36</v>
      </c>
      <c r="E36" s="29" t="s">
        <v>44</v>
      </c>
      <c r="F36" s="26" t="s">
        <v>19</v>
      </c>
      <c r="G36" s="26" t="s">
        <v>20</v>
      </c>
      <c r="H36" s="26" t="s">
        <v>21</v>
      </c>
      <c r="I36" s="26">
        <v>1</v>
      </c>
      <c r="J36" s="27">
        <v>462</v>
      </c>
      <c r="K36" s="27">
        <f t="shared" si="0"/>
        <v>462</v>
      </c>
      <c r="L36" s="28">
        <v>42461</v>
      </c>
    </row>
    <row r="37" spans="1:12" x14ac:dyDescent="0.25">
      <c r="A37" s="24" t="s">
        <v>14</v>
      </c>
      <c r="B37" s="29" t="s">
        <v>15</v>
      </c>
      <c r="C37" s="29" t="s">
        <v>16</v>
      </c>
      <c r="D37" s="29" t="s">
        <v>36</v>
      </c>
      <c r="E37" s="29" t="s">
        <v>45</v>
      </c>
      <c r="F37" s="26" t="s">
        <v>19</v>
      </c>
      <c r="G37" s="26" t="s">
        <v>20</v>
      </c>
      <c r="H37" s="26" t="s">
        <v>21</v>
      </c>
      <c r="I37" s="26">
        <v>1</v>
      </c>
      <c r="J37" s="27">
        <v>462</v>
      </c>
      <c r="K37" s="27">
        <f t="shared" si="0"/>
        <v>462</v>
      </c>
      <c r="L37" s="28">
        <v>42461</v>
      </c>
    </row>
    <row r="38" spans="1:12" x14ac:dyDescent="0.25">
      <c r="A38" s="24" t="s">
        <v>14</v>
      </c>
      <c r="B38" s="29" t="s">
        <v>15</v>
      </c>
      <c r="C38" s="29" t="s">
        <v>16</v>
      </c>
      <c r="D38" s="29" t="s">
        <v>36</v>
      </c>
      <c r="E38" s="29" t="s">
        <v>46</v>
      </c>
      <c r="F38" s="26" t="s">
        <v>19</v>
      </c>
      <c r="G38" s="26" t="s">
        <v>20</v>
      </c>
      <c r="H38" s="26" t="s">
        <v>21</v>
      </c>
      <c r="I38" s="26">
        <v>1</v>
      </c>
      <c r="J38" s="27">
        <v>462</v>
      </c>
      <c r="K38" s="27">
        <f t="shared" si="0"/>
        <v>462</v>
      </c>
      <c r="L38" s="28">
        <v>42461</v>
      </c>
    </row>
    <row r="39" spans="1:12" x14ac:dyDescent="0.25">
      <c r="A39" s="24" t="s">
        <v>14</v>
      </c>
      <c r="B39" s="29" t="s">
        <v>15</v>
      </c>
      <c r="C39" s="29" t="s">
        <v>16</v>
      </c>
      <c r="D39" s="29" t="s">
        <v>36</v>
      </c>
      <c r="E39" s="29" t="s">
        <v>47</v>
      </c>
      <c r="F39" s="26" t="s">
        <v>19</v>
      </c>
      <c r="G39" s="26" t="s">
        <v>20</v>
      </c>
      <c r="H39" s="26" t="s">
        <v>21</v>
      </c>
      <c r="I39" s="26">
        <v>1</v>
      </c>
      <c r="J39" s="27">
        <v>189</v>
      </c>
      <c r="K39" s="27">
        <f t="shared" si="0"/>
        <v>189</v>
      </c>
      <c r="L39" s="28">
        <v>42461</v>
      </c>
    </row>
    <row r="40" spans="1:12" x14ac:dyDescent="0.25">
      <c r="A40" s="24" t="s">
        <v>14</v>
      </c>
      <c r="B40" s="29" t="s">
        <v>15</v>
      </c>
      <c r="C40" s="29" t="s">
        <v>16</v>
      </c>
      <c r="D40" s="29" t="s">
        <v>36</v>
      </c>
      <c r="E40" s="29" t="s">
        <v>48</v>
      </c>
      <c r="F40" s="26" t="s">
        <v>19</v>
      </c>
      <c r="G40" s="26" t="s">
        <v>20</v>
      </c>
      <c r="H40" s="26" t="s">
        <v>21</v>
      </c>
      <c r="I40" s="26">
        <v>1</v>
      </c>
      <c r="J40" s="27">
        <v>273</v>
      </c>
      <c r="K40" s="27">
        <f t="shared" si="0"/>
        <v>273</v>
      </c>
      <c r="L40" s="28">
        <v>42461</v>
      </c>
    </row>
    <row r="41" spans="1:12" x14ac:dyDescent="0.25">
      <c r="A41" s="24" t="s">
        <v>14</v>
      </c>
      <c r="B41" s="29" t="s">
        <v>15</v>
      </c>
      <c r="C41" s="29" t="s">
        <v>16</v>
      </c>
      <c r="D41" s="29" t="s">
        <v>36</v>
      </c>
      <c r="E41" s="29" t="s">
        <v>49</v>
      </c>
      <c r="F41" s="26" t="s">
        <v>19</v>
      </c>
      <c r="G41" s="26" t="s">
        <v>20</v>
      </c>
      <c r="H41" s="26" t="s">
        <v>21</v>
      </c>
      <c r="I41" s="26">
        <v>1</v>
      </c>
      <c r="J41" s="27">
        <v>189</v>
      </c>
      <c r="K41" s="27">
        <f t="shared" si="0"/>
        <v>189</v>
      </c>
      <c r="L41" s="28">
        <v>42461</v>
      </c>
    </row>
    <row r="42" spans="1:12" x14ac:dyDescent="0.25">
      <c r="A42" s="24" t="s">
        <v>14</v>
      </c>
      <c r="B42" s="29" t="s">
        <v>15</v>
      </c>
      <c r="C42" s="29" t="s">
        <v>16</v>
      </c>
      <c r="D42" s="29" t="s">
        <v>36</v>
      </c>
      <c r="E42" s="29" t="s">
        <v>50</v>
      </c>
      <c r="F42" s="26" t="s">
        <v>19</v>
      </c>
      <c r="G42" s="26" t="s">
        <v>20</v>
      </c>
      <c r="H42" s="26" t="s">
        <v>21</v>
      </c>
      <c r="I42" s="26">
        <v>1</v>
      </c>
      <c r="J42" s="27">
        <v>90.93</v>
      </c>
      <c r="K42" s="27">
        <f t="shared" si="0"/>
        <v>90.93</v>
      </c>
      <c r="L42" s="28">
        <v>42461</v>
      </c>
    </row>
    <row r="43" spans="1:12" x14ac:dyDescent="0.25">
      <c r="A43" s="24" t="s">
        <v>14</v>
      </c>
      <c r="B43" s="29" t="s">
        <v>15</v>
      </c>
      <c r="C43" s="29" t="s">
        <v>16</v>
      </c>
      <c r="D43" s="29" t="s">
        <v>36</v>
      </c>
      <c r="E43" s="29" t="s">
        <v>37</v>
      </c>
      <c r="F43" s="26" t="s">
        <v>19</v>
      </c>
      <c r="G43" s="26" t="s">
        <v>20</v>
      </c>
      <c r="H43" s="26" t="s">
        <v>21</v>
      </c>
      <c r="I43" s="26">
        <v>1</v>
      </c>
      <c r="J43" s="27">
        <v>90.93</v>
      </c>
      <c r="K43" s="27">
        <f t="shared" si="0"/>
        <v>90.93</v>
      </c>
      <c r="L43" s="28">
        <v>42461</v>
      </c>
    </row>
    <row r="44" spans="1:12" x14ac:dyDescent="0.25">
      <c r="A44" s="24" t="s">
        <v>14</v>
      </c>
      <c r="B44" s="29" t="s">
        <v>15</v>
      </c>
      <c r="C44" s="29" t="s">
        <v>16</v>
      </c>
      <c r="D44" s="29" t="s">
        <v>36</v>
      </c>
      <c r="E44" s="29" t="s">
        <v>51</v>
      </c>
      <c r="F44" s="26" t="s">
        <v>19</v>
      </c>
      <c r="G44" s="26" t="s">
        <v>20</v>
      </c>
      <c r="H44" s="26" t="s">
        <v>21</v>
      </c>
      <c r="I44" s="26">
        <v>1</v>
      </c>
      <c r="J44" s="27">
        <v>90.93</v>
      </c>
      <c r="K44" s="27">
        <f t="shared" si="0"/>
        <v>90.93</v>
      </c>
      <c r="L44" s="28">
        <v>42461</v>
      </c>
    </row>
    <row r="45" spans="1:12" x14ac:dyDescent="0.25">
      <c r="A45" s="24" t="s">
        <v>14</v>
      </c>
      <c r="B45" s="29" t="s">
        <v>15</v>
      </c>
      <c r="C45" s="29" t="s">
        <v>16</v>
      </c>
      <c r="D45" s="29" t="s">
        <v>17</v>
      </c>
      <c r="E45" s="29" t="s">
        <v>18</v>
      </c>
      <c r="F45" s="26" t="s">
        <v>19</v>
      </c>
      <c r="G45" s="26" t="s">
        <v>20</v>
      </c>
      <c r="H45" s="26" t="s">
        <v>21</v>
      </c>
      <c r="I45" s="26">
        <v>1</v>
      </c>
      <c r="J45" s="27">
        <v>636.29999999999995</v>
      </c>
      <c r="K45" s="27">
        <v>636.29999999999995</v>
      </c>
      <c r="L45" s="28">
        <v>42491</v>
      </c>
    </row>
    <row r="46" spans="1:12" x14ac:dyDescent="0.25">
      <c r="A46" s="24" t="s">
        <v>14</v>
      </c>
      <c r="B46" s="29" t="s">
        <v>15</v>
      </c>
      <c r="C46" s="29" t="s">
        <v>16</v>
      </c>
      <c r="D46" s="29" t="s">
        <v>17</v>
      </c>
      <c r="E46" s="29" t="s">
        <v>52</v>
      </c>
      <c r="F46" s="26" t="s">
        <v>19</v>
      </c>
      <c r="G46" s="26" t="s">
        <v>20</v>
      </c>
      <c r="H46" s="26" t="s">
        <v>25</v>
      </c>
      <c r="I46" s="26">
        <v>1</v>
      </c>
      <c r="J46" s="27">
        <v>55</v>
      </c>
      <c r="K46" s="27">
        <v>55</v>
      </c>
      <c r="L46" s="28">
        <v>42491</v>
      </c>
    </row>
    <row r="47" spans="1:12" x14ac:dyDescent="0.25">
      <c r="A47" s="24" t="s">
        <v>14</v>
      </c>
      <c r="B47" s="29" t="s">
        <v>15</v>
      </c>
      <c r="C47" s="29" t="s">
        <v>16</v>
      </c>
      <c r="D47" s="29" t="s">
        <v>17</v>
      </c>
      <c r="E47" s="29" t="s">
        <v>22</v>
      </c>
      <c r="F47" s="26" t="s">
        <v>19</v>
      </c>
      <c r="G47" s="26" t="s">
        <v>20</v>
      </c>
      <c r="H47" s="26" t="s">
        <v>21</v>
      </c>
      <c r="I47" s="26">
        <v>1</v>
      </c>
      <c r="J47" s="27">
        <v>636.29999999999995</v>
      </c>
      <c r="K47" s="27">
        <v>636.29999999999995</v>
      </c>
      <c r="L47" s="28">
        <v>42491</v>
      </c>
    </row>
    <row r="48" spans="1:12" x14ac:dyDescent="0.25">
      <c r="A48" s="25" t="s">
        <v>14</v>
      </c>
      <c r="B48" s="29" t="s">
        <v>15</v>
      </c>
      <c r="C48" s="29" t="s">
        <v>16</v>
      </c>
      <c r="D48" s="29" t="s">
        <v>17</v>
      </c>
      <c r="E48" s="29" t="s">
        <v>23</v>
      </c>
      <c r="F48" s="26" t="s">
        <v>19</v>
      </c>
      <c r="G48" s="26" t="s">
        <v>20</v>
      </c>
      <c r="H48" s="26" t="s">
        <v>21</v>
      </c>
      <c r="I48" s="26">
        <v>1</v>
      </c>
      <c r="J48" s="27">
        <v>636.29999999999995</v>
      </c>
      <c r="K48" s="27">
        <v>636.29999999999995</v>
      </c>
      <c r="L48" s="28">
        <v>42491</v>
      </c>
    </row>
    <row r="49" spans="1:12" x14ac:dyDescent="0.25">
      <c r="A49" s="25" t="s">
        <v>14</v>
      </c>
      <c r="B49" s="29" t="s">
        <v>15</v>
      </c>
      <c r="C49" s="29" t="s">
        <v>16</v>
      </c>
      <c r="D49" s="29" t="s">
        <v>17</v>
      </c>
      <c r="E49" s="29" t="s">
        <v>53</v>
      </c>
      <c r="F49" s="26" t="s">
        <v>19</v>
      </c>
      <c r="G49" s="26" t="s">
        <v>20</v>
      </c>
      <c r="H49" s="26" t="s">
        <v>25</v>
      </c>
      <c r="I49" s="26">
        <v>1</v>
      </c>
      <c r="J49" s="27">
        <v>36.75</v>
      </c>
      <c r="K49" s="27">
        <v>36.75</v>
      </c>
      <c r="L49" s="28">
        <v>42491</v>
      </c>
    </row>
    <row r="50" spans="1:12" x14ac:dyDescent="0.25">
      <c r="A50" s="25" t="s">
        <v>14</v>
      </c>
      <c r="B50" s="29" t="s">
        <v>15</v>
      </c>
      <c r="C50" s="29" t="s">
        <v>16</v>
      </c>
      <c r="D50" s="29" t="s">
        <v>17</v>
      </c>
      <c r="E50" s="29" t="s">
        <v>54</v>
      </c>
      <c r="F50" s="26" t="s">
        <v>19</v>
      </c>
      <c r="G50" s="26" t="s">
        <v>20</v>
      </c>
      <c r="H50" s="26" t="s">
        <v>25</v>
      </c>
      <c r="I50" s="26">
        <v>1</v>
      </c>
      <c r="J50" s="27">
        <v>36.75</v>
      </c>
      <c r="K50" s="27">
        <v>36.75</v>
      </c>
      <c r="L50" s="28">
        <v>42491</v>
      </c>
    </row>
    <row r="51" spans="1:12" x14ac:dyDescent="0.25">
      <c r="A51" s="24" t="s">
        <v>14</v>
      </c>
      <c r="B51" s="29" t="s">
        <v>15</v>
      </c>
      <c r="C51" s="29" t="s">
        <v>16</v>
      </c>
      <c r="D51" s="29" t="s">
        <v>17</v>
      </c>
      <c r="E51" s="29" t="s">
        <v>28</v>
      </c>
      <c r="F51" s="26" t="s">
        <v>19</v>
      </c>
      <c r="G51" s="26" t="s">
        <v>20</v>
      </c>
      <c r="H51" s="26" t="s">
        <v>21</v>
      </c>
      <c r="I51" s="26">
        <v>1</v>
      </c>
      <c r="J51" s="27">
        <v>1060.5</v>
      </c>
      <c r="K51" s="27">
        <v>1060.5</v>
      </c>
      <c r="L51" s="28">
        <v>42491</v>
      </c>
    </row>
    <row r="52" spans="1:12" x14ac:dyDescent="0.25">
      <c r="A52" s="24" t="s">
        <v>14</v>
      </c>
      <c r="B52" s="29" t="s">
        <v>15</v>
      </c>
      <c r="C52" s="29" t="s">
        <v>16</v>
      </c>
      <c r="D52" s="29" t="s">
        <v>17</v>
      </c>
      <c r="E52" s="29" t="s">
        <v>29</v>
      </c>
      <c r="F52" s="26" t="s">
        <v>19</v>
      </c>
      <c r="G52" s="26" t="s">
        <v>20</v>
      </c>
      <c r="H52" s="26" t="s">
        <v>21</v>
      </c>
      <c r="I52" s="26">
        <v>1</v>
      </c>
      <c r="J52" s="27">
        <v>1060.5</v>
      </c>
      <c r="K52" s="27">
        <v>1060.5</v>
      </c>
      <c r="L52" s="28">
        <v>42491</v>
      </c>
    </row>
    <row r="53" spans="1:12" x14ac:dyDescent="0.25">
      <c r="A53" s="24" t="s">
        <v>14</v>
      </c>
      <c r="B53" s="29" t="s">
        <v>15</v>
      </c>
      <c r="C53" s="29" t="s">
        <v>16</v>
      </c>
      <c r="D53" s="29" t="s">
        <v>17</v>
      </c>
      <c r="E53" s="29" t="s">
        <v>30</v>
      </c>
      <c r="F53" s="26" t="s">
        <v>19</v>
      </c>
      <c r="G53" s="26" t="s">
        <v>20</v>
      </c>
      <c r="H53" s="26" t="s">
        <v>21</v>
      </c>
      <c r="I53" s="26">
        <v>1</v>
      </c>
      <c r="J53" s="27">
        <v>455</v>
      </c>
      <c r="K53" s="27">
        <v>455</v>
      </c>
      <c r="L53" s="28">
        <v>42491</v>
      </c>
    </row>
    <row r="54" spans="1:12" x14ac:dyDescent="0.25">
      <c r="A54" s="24" t="s">
        <v>14</v>
      </c>
      <c r="B54" s="29" t="s">
        <v>15</v>
      </c>
      <c r="C54" s="29" t="s">
        <v>16</v>
      </c>
      <c r="D54" s="29" t="s">
        <v>31</v>
      </c>
      <c r="E54" s="29" t="s">
        <v>32</v>
      </c>
      <c r="F54" s="26" t="s">
        <v>19</v>
      </c>
      <c r="G54" s="26" t="s">
        <v>20</v>
      </c>
      <c r="H54" s="26" t="s">
        <v>21</v>
      </c>
      <c r="I54" s="26">
        <v>1</v>
      </c>
      <c r="J54" s="27">
        <v>392.7</v>
      </c>
      <c r="K54" s="27">
        <v>392.7</v>
      </c>
      <c r="L54" s="28">
        <v>42491</v>
      </c>
    </row>
    <row r="55" spans="1:12" x14ac:dyDescent="0.25">
      <c r="A55" s="24" t="s">
        <v>14</v>
      </c>
      <c r="B55" s="29" t="s">
        <v>15</v>
      </c>
      <c r="C55" s="29" t="s">
        <v>16</v>
      </c>
      <c r="D55" s="29" t="s">
        <v>31</v>
      </c>
      <c r="E55" s="29" t="s">
        <v>33</v>
      </c>
      <c r="F55" s="26" t="s">
        <v>19</v>
      </c>
      <c r="G55" s="26" t="s">
        <v>20</v>
      </c>
      <c r="H55" s="26" t="s">
        <v>21</v>
      </c>
      <c r="I55" s="26">
        <v>1</v>
      </c>
      <c r="J55" s="27">
        <v>392.7</v>
      </c>
      <c r="K55" s="27">
        <v>392.7</v>
      </c>
      <c r="L55" s="28">
        <v>42491</v>
      </c>
    </row>
    <row r="56" spans="1:12" x14ac:dyDescent="0.25">
      <c r="A56" s="24" t="s">
        <v>14</v>
      </c>
      <c r="B56" s="29" t="s">
        <v>15</v>
      </c>
      <c r="C56" s="29" t="s">
        <v>16</v>
      </c>
      <c r="D56" s="29" t="s">
        <v>31</v>
      </c>
      <c r="E56" s="29" t="s">
        <v>34</v>
      </c>
      <c r="F56" s="26" t="s">
        <v>19</v>
      </c>
      <c r="G56" s="26" t="s">
        <v>20</v>
      </c>
      <c r="H56" s="26" t="s">
        <v>21</v>
      </c>
      <c r="I56" s="26">
        <v>1</v>
      </c>
      <c r="J56" s="27">
        <v>392.7</v>
      </c>
      <c r="K56" s="27">
        <v>392.7</v>
      </c>
      <c r="L56" s="28">
        <v>42491</v>
      </c>
    </row>
    <row r="57" spans="1:12" x14ac:dyDescent="0.25">
      <c r="A57" s="24" t="s">
        <v>14</v>
      </c>
      <c r="B57" s="29" t="s">
        <v>15</v>
      </c>
      <c r="C57" s="29" t="s">
        <v>16</v>
      </c>
      <c r="D57" s="29" t="s">
        <v>31</v>
      </c>
      <c r="E57" s="29" t="s">
        <v>35</v>
      </c>
      <c r="F57" s="26" t="s">
        <v>19</v>
      </c>
      <c r="G57" s="26" t="s">
        <v>20</v>
      </c>
      <c r="H57" s="26" t="s">
        <v>21</v>
      </c>
      <c r="I57" s="26">
        <v>1</v>
      </c>
      <c r="J57" s="27">
        <v>392.7</v>
      </c>
      <c r="K57" s="27">
        <v>392.7</v>
      </c>
      <c r="L57" s="28">
        <v>42491</v>
      </c>
    </row>
    <row r="58" spans="1:12" x14ac:dyDescent="0.25">
      <c r="A58" s="24" t="s">
        <v>14</v>
      </c>
      <c r="B58" s="29" t="s">
        <v>15</v>
      </c>
      <c r="C58" s="29" t="s">
        <v>16</v>
      </c>
      <c r="D58" s="29" t="s">
        <v>36</v>
      </c>
      <c r="E58" s="29" t="s">
        <v>42</v>
      </c>
      <c r="F58" s="26" t="s">
        <v>19</v>
      </c>
      <c r="G58" s="26" t="s">
        <v>20</v>
      </c>
      <c r="H58" s="26" t="s">
        <v>21</v>
      </c>
      <c r="I58" s="26">
        <v>1</v>
      </c>
      <c r="J58" s="27">
        <v>273</v>
      </c>
      <c r="K58" s="27">
        <v>273</v>
      </c>
      <c r="L58" s="28">
        <v>42491</v>
      </c>
    </row>
    <row r="59" spans="1:12" x14ac:dyDescent="0.25">
      <c r="A59" s="24" t="s">
        <v>14</v>
      </c>
      <c r="B59" s="29" t="s">
        <v>15</v>
      </c>
      <c r="C59" s="29" t="s">
        <v>16</v>
      </c>
      <c r="D59" s="29" t="s">
        <v>36</v>
      </c>
      <c r="E59" s="29" t="s">
        <v>43</v>
      </c>
      <c r="F59" s="26" t="s">
        <v>19</v>
      </c>
      <c r="G59" s="26" t="s">
        <v>20</v>
      </c>
      <c r="H59" s="26" t="s">
        <v>21</v>
      </c>
      <c r="I59" s="26">
        <v>1</v>
      </c>
      <c r="J59" s="27">
        <v>462</v>
      </c>
      <c r="K59" s="27">
        <v>462</v>
      </c>
      <c r="L59" s="28">
        <v>42491</v>
      </c>
    </row>
    <row r="60" spans="1:12" x14ac:dyDescent="0.25">
      <c r="A60" s="24" t="s">
        <v>14</v>
      </c>
      <c r="B60" s="29" t="s">
        <v>15</v>
      </c>
      <c r="C60" s="29" t="s">
        <v>16</v>
      </c>
      <c r="D60" s="29" t="s">
        <v>36</v>
      </c>
      <c r="E60" s="29" t="s">
        <v>44</v>
      </c>
      <c r="F60" s="26" t="s">
        <v>19</v>
      </c>
      <c r="G60" s="26" t="s">
        <v>20</v>
      </c>
      <c r="H60" s="26" t="s">
        <v>21</v>
      </c>
      <c r="I60" s="26">
        <v>1</v>
      </c>
      <c r="J60" s="27">
        <v>462</v>
      </c>
      <c r="K60" s="27">
        <v>462</v>
      </c>
      <c r="L60" s="28">
        <v>42491</v>
      </c>
    </row>
    <row r="61" spans="1:12" x14ac:dyDescent="0.25">
      <c r="A61" s="24" t="s">
        <v>14</v>
      </c>
      <c r="B61" s="29" t="s">
        <v>15</v>
      </c>
      <c r="C61" s="29" t="s">
        <v>16</v>
      </c>
      <c r="D61" s="29" t="s">
        <v>36</v>
      </c>
      <c r="E61" s="29" t="s">
        <v>45</v>
      </c>
      <c r="F61" s="26" t="s">
        <v>19</v>
      </c>
      <c r="G61" s="26" t="s">
        <v>20</v>
      </c>
      <c r="H61" s="26" t="s">
        <v>21</v>
      </c>
      <c r="I61" s="26">
        <v>1</v>
      </c>
      <c r="J61" s="27">
        <v>462</v>
      </c>
      <c r="K61" s="27">
        <v>462</v>
      </c>
      <c r="L61" s="28">
        <v>42491</v>
      </c>
    </row>
    <row r="62" spans="1:12" x14ac:dyDescent="0.25">
      <c r="A62" s="24" t="s">
        <v>14</v>
      </c>
      <c r="B62" s="29" t="s">
        <v>15</v>
      </c>
      <c r="C62" s="29" t="s">
        <v>16</v>
      </c>
      <c r="D62" s="29" t="s">
        <v>36</v>
      </c>
      <c r="E62" s="29" t="s">
        <v>46</v>
      </c>
      <c r="F62" s="26" t="s">
        <v>19</v>
      </c>
      <c r="G62" s="26" t="s">
        <v>20</v>
      </c>
      <c r="H62" s="26" t="s">
        <v>21</v>
      </c>
      <c r="I62" s="26">
        <v>1</v>
      </c>
      <c r="J62" s="27">
        <v>462</v>
      </c>
      <c r="K62" s="27">
        <v>462</v>
      </c>
      <c r="L62" s="28">
        <v>42491</v>
      </c>
    </row>
    <row r="63" spans="1:12" x14ac:dyDescent="0.25">
      <c r="A63" s="24" t="s">
        <v>14</v>
      </c>
      <c r="B63" s="29" t="s">
        <v>15</v>
      </c>
      <c r="C63" s="29" t="s">
        <v>16</v>
      </c>
      <c r="D63" s="29" t="s">
        <v>36</v>
      </c>
      <c r="E63" s="29" t="s">
        <v>47</v>
      </c>
      <c r="F63" s="26" t="s">
        <v>19</v>
      </c>
      <c r="G63" s="26" t="s">
        <v>20</v>
      </c>
      <c r="H63" s="26" t="s">
        <v>21</v>
      </c>
      <c r="I63" s="26">
        <v>1</v>
      </c>
      <c r="J63" s="27">
        <v>189</v>
      </c>
      <c r="K63" s="27">
        <v>189</v>
      </c>
      <c r="L63" s="28">
        <v>42491</v>
      </c>
    </row>
    <row r="64" spans="1:12" x14ac:dyDescent="0.25">
      <c r="A64" s="24" t="s">
        <v>14</v>
      </c>
      <c r="B64" s="29" t="s">
        <v>15</v>
      </c>
      <c r="C64" s="29" t="s">
        <v>16</v>
      </c>
      <c r="D64" s="29" t="s">
        <v>36</v>
      </c>
      <c r="E64" s="29" t="s">
        <v>48</v>
      </c>
      <c r="F64" s="26" t="s">
        <v>19</v>
      </c>
      <c r="G64" s="26" t="s">
        <v>20</v>
      </c>
      <c r="H64" s="26" t="s">
        <v>21</v>
      </c>
      <c r="I64" s="26">
        <v>1</v>
      </c>
      <c r="J64" s="27">
        <v>273</v>
      </c>
      <c r="K64" s="27">
        <v>273</v>
      </c>
      <c r="L64" s="28">
        <v>42491</v>
      </c>
    </row>
    <row r="65" spans="1:12" x14ac:dyDescent="0.25">
      <c r="A65" s="24" t="s">
        <v>14</v>
      </c>
      <c r="B65" s="29" t="s">
        <v>15</v>
      </c>
      <c r="C65" s="29" t="s">
        <v>16</v>
      </c>
      <c r="D65" s="29" t="s">
        <v>36</v>
      </c>
      <c r="E65" s="29" t="s">
        <v>49</v>
      </c>
      <c r="F65" s="26" t="s">
        <v>19</v>
      </c>
      <c r="G65" s="26" t="s">
        <v>20</v>
      </c>
      <c r="H65" s="26" t="s">
        <v>21</v>
      </c>
      <c r="I65" s="26">
        <v>1</v>
      </c>
      <c r="J65" s="27">
        <v>189</v>
      </c>
      <c r="K65" s="27">
        <v>189</v>
      </c>
      <c r="L65" s="28">
        <v>42491</v>
      </c>
    </row>
    <row r="66" spans="1:12" x14ac:dyDescent="0.25">
      <c r="A66" s="24" t="s">
        <v>14</v>
      </c>
      <c r="B66" s="29" t="s">
        <v>15</v>
      </c>
      <c r="C66" s="29" t="s">
        <v>16</v>
      </c>
      <c r="D66" s="29" t="s">
        <v>36</v>
      </c>
      <c r="E66" s="29" t="s">
        <v>50</v>
      </c>
      <c r="F66" s="26" t="s">
        <v>19</v>
      </c>
      <c r="G66" s="26" t="s">
        <v>20</v>
      </c>
      <c r="H66" s="26" t="s">
        <v>21</v>
      </c>
      <c r="I66" s="26">
        <v>1</v>
      </c>
      <c r="J66" s="27">
        <v>90.93</v>
      </c>
      <c r="K66" s="27">
        <v>90.93</v>
      </c>
      <c r="L66" s="28">
        <v>42491</v>
      </c>
    </row>
    <row r="67" spans="1:12" x14ac:dyDescent="0.25">
      <c r="A67" s="24" t="s">
        <v>14</v>
      </c>
      <c r="B67" s="29" t="s">
        <v>15</v>
      </c>
      <c r="C67" s="29" t="s">
        <v>16</v>
      </c>
      <c r="D67" s="29" t="s">
        <v>36</v>
      </c>
      <c r="E67" s="29" t="s">
        <v>37</v>
      </c>
      <c r="F67" s="26" t="s">
        <v>19</v>
      </c>
      <c r="G67" s="26" t="s">
        <v>20</v>
      </c>
      <c r="H67" s="26" t="s">
        <v>21</v>
      </c>
      <c r="I67" s="26">
        <v>1</v>
      </c>
      <c r="J67" s="27">
        <v>90.93</v>
      </c>
      <c r="K67" s="27">
        <v>90.93</v>
      </c>
      <c r="L67" s="28">
        <v>42491</v>
      </c>
    </row>
    <row r="68" spans="1:12" x14ac:dyDescent="0.25">
      <c r="A68" s="24" t="s">
        <v>14</v>
      </c>
      <c r="B68" s="29" t="s">
        <v>15</v>
      </c>
      <c r="C68" s="29" t="s">
        <v>16</v>
      </c>
      <c r="D68" s="29" t="s">
        <v>36</v>
      </c>
      <c r="E68" s="29" t="s">
        <v>51</v>
      </c>
      <c r="F68" s="26" t="s">
        <v>19</v>
      </c>
      <c r="G68" s="26" t="s">
        <v>20</v>
      </c>
      <c r="H68" s="26" t="s">
        <v>21</v>
      </c>
      <c r="I68" s="26">
        <v>1</v>
      </c>
      <c r="J68" s="27">
        <v>90.93</v>
      </c>
      <c r="K68" s="27">
        <v>90.93</v>
      </c>
      <c r="L68" s="28">
        <v>42491</v>
      </c>
    </row>
    <row r="69" spans="1:12" x14ac:dyDescent="0.25">
      <c r="A69" s="24" t="s">
        <v>14</v>
      </c>
      <c r="B69" s="29" t="s">
        <v>15</v>
      </c>
      <c r="C69" s="29" t="s">
        <v>16</v>
      </c>
      <c r="D69" s="29" t="s">
        <v>17</v>
      </c>
      <c r="E69" s="29" t="s">
        <v>18</v>
      </c>
      <c r="F69" s="26" t="s">
        <v>19</v>
      </c>
      <c r="G69" s="26" t="s">
        <v>55</v>
      </c>
      <c r="H69" s="26" t="s">
        <v>21</v>
      </c>
      <c r="I69" s="26">
        <v>1</v>
      </c>
      <c r="J69" s="27">
        <v>636.29999999999995</v>
      </c>
      <c r="K69" s="27">
        <v>636.29999999999995</v>
      </c>
      <c r="L69" s="28">
        <v>42522</v>
      </c>
    </row>
    <row r="70" spans="1:12" x14ac:dyDescent="0.25">
      <c r="A70" s="24" t="s">
        <v>14</v>
      </c>
      <c r="B70" s="29" t="s">
        <v>15</v>
      </c>
      <c r="C70" s="29" t="s">
        <v>16</v>
      </c>
      <c r="D70" s="29" t="s">
        <v>17</v>
      </c>
      <c r="E70" s="29" t="s">
        <v>22</v>
      </c>
      <c r="F70" s="26" t="s">
        <v>19</v>
      </c>
      <c r="G70" s="26" t="s">
        <v>55</v>
      </c>
      <c r="H70" s="26" t="s">
        <v>21</v>
      </c>
      <c r="I70" s="26">
        <v>1</v>
      </c>
      <c r="J70" s="27">
        <v>636.29999999999995</v>
      </c>
      <c r="K70" s="27">
        <v>636.29999999999995</v>
      </c>
      <c r="L70" s="28">
        <v>42522</v>
      </c>
    </row>
    <row r="71" spans="1:12" x14ac:dyDescent="0.25">
      <c r="A71" s="24" t="s">
        <v>14</v>
      </c>
      <c r="B71" s="29" t="s">
        <v>15</v>
      </c>
      <c r="C71" s="29" t="s">
        <v>16</v>
      </c>
      <c r="D71" s="29" t="s">
        <v>17</v>
      </c>
      <c r="E71" s="29" t="s">
        <v>23</v>
      </c>
      <c r="F71" s="26" t="s">
        <v>19</v>
      </c>
      <c r="G71" s="26" t="s">
        <v>55</v>
      </c>
      <c r="H71" s="26" t="s">
        <v>21</v>
      </c>
      <c r="I71" s="26">
        <v>1</v>
      </c>
      <c r="J71" s="27">
        <v>636.29999999999995</v>
      </c>
      <c r="K71" s="27">
        <v>636.29999999999995</v>
      </c>
      <c r="L71" s="28">
        <v>42522</v>
      </c>
    </row>
    <row r="72" spans="1:12" x14ac:dyDescent="0.25">
      <c r="A72" s="24" t="s">
        <v>14</v>
      </c>
      <c r="B72" s="29" t="s">
        <v>15</v>
      </c>
      <c r="C72" s="29" t="s">
        <v>16</v>
      </c>
      <c r="D72" s="29" t="s">
        <v>17</v>
      </c>
      <c r="E72" s="29" t="s">
        <v>28</v>
      </c>
      <c r="F72" s="26" t="s">
        <v>19</v>
      </c>
      <c r="G72" s="26" t="s">
        <v>55</v>
      </c>
      <c r="H72" s="26" t="s">
        <v>21</v>
      </c>
      <c r="I72" s="26">
        <v>1</v>
      </c>
      <c r="J72" s="27">
        <v>1060.5</v>
      </c>
      <c r="K72" s="27">
        <v>1060.5</v>
      </c>
      <c r="L72" s="28">
        <v>42522</v>
      </c>
    </row>
    <row r="73" spans="1:12" x14ac:dyDescent="0.25">
      <c r="A73" s="24" t="s">
        <v>14</v>
      </c>
      <c r="B73" s="29" t="s">
        <v>15</v>
      </c>
      <c r="C73" s="29" t="s">
        <v>16</v>
      </c>
      <c r="D73" s="29" t="s">
        <v>17</v>
      </c>
      <c r="E73" s="29" t="s">
        <v>29</v>
      </c>
      <c r="F73" s="26" t="s">
        <v>19</v>
      </c>
      <c r="G73" s="26" t="s">
        <v>55</v>
      </c>
      <c r="H73" s="26" t="s">
        <v>21</v>
      </c>
      <c r="I73" s="26">
        <v>1</v>
      </c>
      <c r="J73" s="27">
        <v>1060.5</v>
      </c>
      <c r="K73" s="27">
        <v>1060.5</v>
      </c>
      <c r="L73" s="28">
        <v>42522</v>
      </c>
    </row>
    <row r="74" spans="1:12" x14ac:dyDescent="0.25">
      <c r="A74" s="24" t="s">
        <v>14</v>
      </c>
      <c r="B74" s="29" t="s">
        <v>15</v>
      </c>
      <c r="C74" s="29" t="s">
        <v>16</v>
      </c>
      <c r="D74" s="29" t="s">
        <v>17</v>
      </c>
      <c r="E74" s="29" t="s">
        <v>30</v>
      </c>
      <c r="F74" s="26" t="s">
        <v>19</v>
      </c>
      <c r="G74" s="26" t="s">
        <v>55</v>
      </c>
      <c r="H74" s="26" t="s">
        <v>21</v>
      </c>
      <c r="I74" s="26">
        <v>1</v>
      </c>
      <c r="J74" s="27">
        <v>455</v>
      </c>
      <c r="K74" s="27">
        <v>455</v>
      </c>
      <c r="L74" s="28">
        <v>42522</v>
      </c>
    </row>
    <row r="75" spans="1:12" x14ac:dyDescent="0.25">
      <c r="A75" s="24" t="s">
        <v>14</v>
      </c>
      <c r="B75" s="29" t="s">
        <v>15</v>
      </c>
      <c r="C75" s="29" t="s">
        <v>16</v>
      </c>
      <c r="D75" s="29" t="s">
        <v>31</v>
      </c>
      <c r="E75" s="29" t="s">
        <v>32</v>
      </c>
      <c r="F75" s="26" t="s">
        <v>19</v>
      </c>
      <c r="G75" s="26" t="s">
        <v>55</v>
      </c>
      <c r="H75" s="26" t="s">
        <v>21</v>
      </c>
      <c r="I75" s="26">
        <v>1</v>
      </c>
      <c r="J75" s="27">
        <v>392.7</v>
      </c>
      <c r="K75" s="27">
        <v>392.7</v>
      </c>
      <c r="L75" s="28">
        <v>42522</v>
      </c>
    </row>
    <row r="76" spans="1:12" x14ac:dyDescent="0.25">
      <c r="A76" s="24" t="s">
        <v>14</v>
      </c>
      <c r="B76" s="29" t="s">
        <v>15</v>
      </c>
      <c r="C76" s="29" t="s">
        <v>16</v>
      </c>
      <c r="D76" s="29" t="s">
        <v>31</v>
      </c>
      <c r="E76" s="29" t="s">
        <v>33</v>
      </c>
      <c r="F76" s="30" t="s">
        <v>19</v>
      </c>
      <c r="G76" s="26" t="s">
        <v>55</v>
      </c>
      <c r="H76" s="30" t="s">
        <v>21</v>
      </c>
      <c r="I76" s="26">
        <v>1</v>
      </c>
      <c r="J76" s="27">
        <v>392.7</v>
      </c>
      <c r="K76" s="27">
        <v>392.7</v>
      </c>
      <c r="L76" s="28">
        <v>42522</v>
      </c>
    </row>
    <row r="77" spans="1:12" x14ac:dyDescent="0.25">
      <c r="A77" s="24" t="s">
        <v>14</v>
      </c>
      <c r="B77" s="29" t="s">
        <v>15</v>
      </c>
      <c r="C77" s="29" t="s">
        <v>16</v>
      </c>
      <c r="D77" s="29" t="s">
        <v>31</v>
      </c>
      <c r="E77" s="29" t="s">
        <v>34</v>
      </c>
      <c r="F77" s="30" t="s">
        <v>19</v>
      </c>
      <c r="G77" s="26" t="s">
        <v>55</v>
      </c>
      <c r="H77" s="30" t="s">
        <v>21</v>
      </c>
      <c r="I77" s="26">
        <v>1</v>
      </c>
      <c r="J77" s="27">
        <v>392.7</v>
      </c>
      <c r="K77" s="27">
        <v>392.7</v>
      </c>
      <c r="L77" s="28">
        <v>42522</v>
      </c>
    </row>
    <row r="78" spans="1:12" x14ac:dyDescent="0.25">
      <c r="A78" s="24" t="s">
        <v>14</v>
      </c>
      <c r="B78" s="29" t="s">
        <v>15</v>
      </c>
      <c r="C78" s="29" t="s">
        <v>16</v>
      </c>
      <c r="D78" s="29" t="s">
        <v>31</v>
      </c>
      <c r="E78" s="29" t="s">
        <v>35</v>
      </c>
      <c r="F78" s="30" t="s">
        <v>19</v>
      </c>
      <c r="G78" s="26" t="s">
        <v>55</v>
      </c>
      <c r="H78" s="30" t="s">
        <v>21</v>
      </c>
      <c r="I78" s="26">
        <v>1</v>
      </c>
      <c r="J78" s="27">
        <v>392.7</v>
      </c>
      <c r="K78" s="27">
        <v>392.7</v>
      </c>
      <c r="L78" s="28">
        <v>42522</v>
      </c>
    </row>
    <row r="79" spans="1:12" x14ac:dyDescent="0.25">
      <c r="A79" s="24" t="s">
        <v>14</v>
      </c>
      <c r="B79" s="29" t="s">
        <v>15</v>
      </c>
      <c r="C79" s="29" t="s">
        <v>16</v>
      </c>
      <c r="D79" s="29" t="s">
        <v>36</v>
      </c>
      <c r="E79" s="29" t="s">
        <v>42</v>
      </c>
      <c r="F79" s="30" t="s">
        <v>19</v>
      </c>
      <c r="G79" s="26" t="s">
        <v>55</v>
      </c>
      <c r="H79" s="30" t="s">
        <v>21</v>
      </c>
      <c r="I79" s="26">
        <v>1</v>
      </c>
      <c r="J79" s="27">
        <v>273</v>
      </c>
      <c r="K79" s="27">
        <v>273</v>
      </c>
      <c r="L79" s="28">
        <v>42522</v>
      </c>
    </row>
    <row r="80" spans="1:12" x14ac:dyDescent="0.25">
      <c r="A80" s="24" t="s">
        <v>14</v>
      </c>
      <c r="B80" s="29" t="s">
        <v>15</v>
      </c>
      <c r="C80" s="29" t="s">
        <v>16</v>
      </c>
      <c r="D80" s="29" t="s">
        <v>36</v>
      </c>
      <c r="E80" s="29" t="s">
        <v>43</v>
      </c>
      <c r="F80" s="30" t="s">
        <v>19</v>
      </c>
      <c r="G80" s="26" t="s">
        <v>55</v>
      </c>
      <c r="H80" s="30" t="s">
        <v>21</v>
      </c>
      <c r="I80" s="26">
        <v>1</v>
      </c>
      <c r="J80" s="27">
        <v>462</v>
      </c>
      <c r="K80" s="27">
        <v>462</v>
      </c>
      <c r="L80" s="28">
        <v>42522</v>
      </c>
    </row>
    <row r="81" spans="1:12" x14ac:dyDescent="0.25">
      <c r="A81" s="24" t="s">
        <v>14</v>
      </c>
      <c r="B81" s="29" t="s">
        <v>15</v>
      </c>
      <c r="C81" s="29" t="s">
        <v>16</v>
      </c>
      <c r="D81" s="29" t="s">
        <v>36</v>
      </c>
      <c r="E81" s="29" t="s">
        <v>44</v>
      </c>
      <c r="F81" s="30" t="s">
        <v>19</v>
      </c>
      <c r="G81" s="26" t="s">
        <v>55</v>
      </c>
      <c r="H81" s="30" t="s">
        <v>21</v>
      </c>
      <c r="I81" s="26">
        <v>1</v>
      </c>
      <c r="J81" s="27">
        <v>462</v>
      </c>
      <c r="K81" s="27">
        <v>462</v>
      </c>
      <c r="L81" s="28">
        <v>42522</v>
      </c>
    </row>
    <row r="82" spans="1:12" x14ac:dyDescent="0.25">
      <c r="A82" s="24" t="s">
        <v>14</v>
      </c>
      <c r="B82" s="29" t="s">
        <v>15</v>
      </c>
      <c r="C82" s="29" t="s">
        <v>16</v>
      </c>
      <c r="D82" s="29" t="s">
        <v>36</v>
      </c>
      <c r="E82" s="29" t="s">
        <v>45</v>
      </c>
      <c r="F82" s="30" t="s">
        <v>19</v>
      </c>
      <c r="G82" s="26" t="s">
        <v>55</v>
      </c>
      <c r="H82" s="30" t="s">
        <v>21</v>
      </c>
      <c r="I82" s="26">
        <v>1</v>
      </c>
      <c r="J82" s="27">
        <v>462</v>
      </c>
      <c r="K82" s="27">
        <v>462</v>
      </c>
      <c r="L82" s="28">
        <v>42522</v>
      </c>
    </row>
    <row r="83" spans="1:12" x14ac:dyDescent="0.25">
      <c r="A83" s="24" t="s">
        <v>14</v>
      </c>
      <c r="B83" s="29" t="s">
        <v>15</v>
      </c>
      <c r="C83" s="29" t="s">
        <v>16</v>
      </c>
      <c r="D83" s="29" t="s">
        <v>36</v>
      </c>
      <c r="E83" s="29" t="s">
        <v>46</v>
      </c>
      <c r="F83" s="30" t="s">
        <v>19</v>
      </c>
      <c r="G83" s="26" t="s">
        <v>55</v>
      </c>
      <c r="H83" s="30" t="s">
        <v>21</v>
      </c>
      <c r="I83" s="26">
        <v>1</v>
      </c>
      <c r="J83" s="27">
        <v>462</v>
      </c>
      <c r="K83" s="27">
        <v>462</v>
      </c>
      <c r="L83" s="28">
        <v>42522</v>
      </c>
    </row>
    <row r="84" spans="1:12" x14ac:dyDescent="0.25">
      <c r="A84" s="24" t="s">
        <v>14</v>
      </c>
      <c r="B84" s="29" t="s">
        <v>15</v>
      </c>
      <c r="C84" s="29" t="s">
        <v>16</v>
      </c>
      <c r="D84" s="29" t="s">
        <v>36</v>
      </c>
      <c r="E84" s="29" t="s">
        <v>47</v>
      </c>
      <c r="F84" s="30" t="s">
        <v>19</v>
      </c>
      <c r="G84" s="26" t="s">
        <v>55</v>
      </c>
      <c r="H84" s="30" t="s">
        <v>21</v>
      </c>
      <c r="I84" s="26">
        <v>1</v>
      </c>
      <c r="J84" s="27">
        <v>189</v>
      </c>
      <c r="K84" s="27">
        <v>189</v>
      </c>
      <c r="L84" s="28">
        <v>42522</v>
      </c>
    </row>
    <row r="85" spans="1:12" x14ac:dyDescent="0.25">
      <c r="A85" s="24" t="s">
        <v>14</v>
      </c>
      <c r="B85" s="29" t="s">
        <v>15</v>
      </c>
      <c r="C85" s="29" t="s">
        <v>16</v>
      </c>
      <c r="D85" s="29" t="s">
        <v>36</v>
      </c>
      <c r="E85" s="29" t="s">
        <v>48</v>
      </c>
      <c r="F85" s="30" t="s">
        <v>19</v>
      </c>
      <c r="G85" s="26" t="s">
        <v>55</v>
      </c>
      <c r="H85" s="30" t="s">
        <v>21</v>
      </c>
      <c r="I85" s="26">
        <v>1</v>
      </c>
      <c r="J85" s="27">
        <v>273</v>
      </c>
      <c r="K85" s="27">
        <v>273</v>
      </c>
      <c r="L85" s="28">
        <v>42522</v>
      </c>
    </row>
    <row r="86" spans="1:12" x14ac:dyDescent="0.25">
      <c r="A86" s="24" t="s">
        <v>14</v>
      </c>
      <c r="B86" s="29" t="s">
        <v>15</v>
      </c>
      <c r="C86" s="29" t="s">
        <v>16</v>
      </c>
      <c r="D86" s="29" t="s">
        <v>36</v>
      </c>
      <c r="E86" s="29" t="s">
        <v>49</v>
      </c>
      <c r="F86" s="30" t="s">
        <v>19</v>
      </c>
      <c r="G86" s="26" t="s">
        <v>55</v>
      </c>
      <c r="H86" s="30" t="s">
        <v>21</v>
      </c>
      <c r="I86" s="26">
        <v>1</v>
      </c>
      <c r="J86" s="27">
        <v>189</v>
      </c>
      <c r="K86" s="27">
        <v>189</v>
      </c>
      <c r="L86" s="28">
        <v>42522</v>
      </c>
    </row>
    <row r="87" spans="1:12" x14ac:dyDescent="0.25">
      <c r="A87" s="24" t="s">
        <v>14</v>
      </c>
      <c r="B87" s="29" t="s">
        <v>15</v>
      </c>
      <c r="C87" s="29" t="s">
        <v>16</v>
      </c>
      <c r="D87" s="29" t="s">
        <v>36</v>
      </c>
      <c r="E87" s="29" t="s">
        <v>50</v>
      </c>
      <c r="F87" s="30" t="s">
        <v>19</v>
      </c>
      <c r="G87" s="26" t="s">
        <v>55</v>
      </c>
      <c r="H87" s="30" t="s">
        <v>21</v>
      </c>
      <c r="I87" s="26">
        <v>1</v>
      </c>
      <c r="J87" s="27">
        <v>90.93</v>
      </c>
      <c r="K87" s="27">
        <v>90.93</v>
      </c>
      <c r="L87" s="28">
        <v>42522</v>
      </c>
    </row>
    <row r="88" spans="1:12" x14ac:dyDescent="0.25">
      <c r="A88" s="24" t="s">
        <v>14</v>
      </c>
      <c r="B88" s="29" t="s">
        <v>15</v>
      </c>
      <c r="C88" s="29" t="s">
        <v>16</v>
      </c>
      <c r="D88" s="29" t="s">
        <v>36</v>
      </c>
      <c r="E88" s="29" t="s">
        <v>37</v>
      </c>
      <c r="F88" s="30" t="s">
        <v>19</v>
      </c>
      <c r="G88" s="26" t="s">
        <v>55</v>
      </c>
      <c r="H88" s="30" t="s">
        <v>21</v>
      </c>
      <c r="I88" s="26">
        <v>1</v>
      </c>
      <c r="J88" s="27">
        <v>90.93</v>
      </c>
      <c r="K88" s="27">
        <v>90.93</v>
      </c>
      <c r="L88" s="28">
        <v>42522</v>
      </c>
    </row>
    <row r="89" spans="1:12" x14ac:dyDescent="0.25">
      <c r="A89" s="24" t="s">
        <v>14</v>
      </c>
      <c r="B89" s="29" t="s">
        <v>15</v>
      </c>
      <c r="C89" s="29" t="s">
        <v>16</v>
      </c>
      <c r="D89" s="29" t="s">
        <v>36</v>
      </c>
      <c r="E89" s="29" t="s">
        <v>51</v>
      </c>
      <c r="F89" s="30" t="s">
        <v>19</v>
      </c>
      <c r="G89" s="26" t="s">
        <v>55</v>
      </c>
      <c r="H89" s="30" t="s">
        <v>21</v>
      </c>
      <c r="I89" s="26">
        <v>1</v>
      </c>
      <c r="J89" s="27">
        <v>90.93</v>
      </c>
      <c r="K89" s="27">
        <v>90.93</v>
      </c>
      <c r="L89" s="28">
        <v>42522</v>
      </c>
    </row>
    <row r="90" spans="1:12" x14ac:dyDescent="0.25">
      <c r="A90" s="24" t="s">
        <v>14</v>
      </c>
      <c r="B90" s="26" t="s">
        <v>15</v>
      </c>
      <c r="C90" s="26" t="s">
        <v>16</v>
      </c>
      <c r="D90" s="29" t="s">
        <v>17</v>
      </c>
      <c r="E90" s="26" t="s">
        <v>56</v>
      </c>
      <c r="F90" s="26" t="s">
        <v>19</v>
      </c>
      <c r="G90" s="26" t="s">
        <v>55</v>
      </c>
      <c r="H90" s="26" t="s">
        <v>21</v>
      </c>
      <c r="I90" s="26">
        <v>9</v>
      </c>
      <c r="J90" s="27">
        <v>636.29999999999995</v>
      </c>
      <c r="K90" s="27">
        <f>I90*J90</f>
        <v>5726.7</v>
      </c>
      <c r="L90" s="28" t="s">
        <v>57</v>
      </c>
    </row>
    <row r="91" spans="1:12" x14ac:dyDescent="0.25">
      <c r="A91" s="24" t="s">
        <v>14</v>
      </c>
      <c r="B91" s="26" t="s">
        <v>15</v>
      </c>
      <c r="C91" s="26" t="s">
        <v>16</v>
      </c>
      <c r="D91" s="29" t="s">
        <v>17</v>
      </c>
      <c r="E91" s="26" t="s">
        <v>58</v>
      </c>
      <c r="F91" s="26" t="s">
        <v>19</v>
      </c>
      <c r="G91" s="26" t="s">
        <v>55</v>
      </c>
      <c r="H91" s="26" t="s">
        <v>21</v>
      </c>
      <c r="I91" s="26">
        <v>6</v>
      </c>
      <c r="J91" s="27">
        <v>52.5</v>
      </c>
      <c r="K91" s="27">
        <f>I91*J91</f>
        <v>315</v>
      </c>
      <c r="L91" s="28" t="s">
        <v>57</v>
      </c>
    </row>
    <row r="92" spans="1:12" x14ac:dyDescent="0.25">
      <c r="A92" s="24" t="s">
        <v>14</v>
      </c>
      <c r="B92" s="26" t="s">
        <v>15</v>
      </c>
      <c r="C92" s="26" t="s">
        <v>16</v>
      </c>
      <c r="D92" s="29" t="s">
        <v>17</v>
      </c>
      <c r="E92" s="26" t="s">
        <v>59</v>
      </c>
      <c r="F92" s="26" t="s">
        <v>19</v>
      </c>
      <c r="G92" s="26" t="s">
        <v>55</v>
      </c>
      <c r="H92" s="26" t="s">
        <v>21</v>
      </c>
      <c r="I92" s="26">
        <v>1</v>
      </c>
      <c r="J92" s="27">
        <v>0</v>
      </c>
      <c r="K92" s="27">
        <v>40.72</v>
      </c>
      <c r="L92" s="28" t="s">
        <v>57</v>
      </c>
    </row>
    <row r="93" spans="1:12" x14ac:dyDescent="0.25">
      <c r="A93" s="24" t="s">
        <v>14</v>
      </c>
      <c r="B93" s="26" t="s">
        <v>15</v>
      </c>
      <c r="C93" s="26" t="s">
        <v>16</v>
      </c>
      <c r="D93" s="29" t="s">
        <v>17</v>
      </c>
      <c r="E93" s="26" t="s">
        <v>60</v>
      </c>
      <c r="F93" s="26" t="s">
        <v>19</v>
      </c>
      <c r="G93" s="26" t="s">
        <v>55</v>
      </c>
      <c r="H93" s="26" t="s">
        <v>21</v>
      </c>
      <c r="I93" s="26">
        <v>1</v>
      </c>
      <c r="J93" s="27">
        <v>24</v>
      </c>
      <c r="K93" s="27">
        <v>24</v>
      </c>
      <c r="L93" s="28" t="s">
        <v>57</v>
      </c>
    </row>
    <row r="94" spans="1:12" x14ac:dyDescent="0.25">
      <c r="A94" s="24" t="s">
        <v>14</v>
      </c>
      <c r="B94" s="26" t="s">
        <v>15</v>
      </c>
      <c r="C94" s="26" t="s">
        <v>16</v>
      </c>
      <c r="D94" s="29" t="s">
        <v>17</v>
      </c>
      <c r="E94" s="29" t="s">
        <v>61</v>
      </c>
      <c r="F94" s="26" t="s">
        <v>19</v>
      </c>
      <c r="G94" s="26" t="s">
        <v>55</v>
      </c>
      <c r="H94" s="26" t="s">
        <v>21</v>
      </c>
      <c r="I94" s="26">
        <v>9</v>
      </c>
      <c r="J94" s="27">
        <v>636.29999999999995</v>
      </c>
      <c r="K94" s="27">
        <f>I94*J94</f>
        <v>5726.7</v>
      </c>
      <c r="L94" s="28" t="s">
        <v>57</v>
      </c>
    </row>
    <row r="95" spans="1:12" x14ac:dyDescent="0.25">
      <c r="A95" s="24" t="s">
        <v>14</v>
      </c>
      <c r="B95" s="26" t="s">
        <v>15</v>
      </c>
      <c r="C95" s="26" t="s">
        <v>16</v>
      </c>
      <c r="D95" s="29" t="s">
        <v>17</v>
      </c>
      <c r="E95" s="29" t="s">
        <v>62</v>
      </c>
      <c r="F95" s="26" t="s">
        <v>19</v>
      </c>
      <c r="G95" s="26" t="s">
        <v>55</v>
      </c>
      <c r="H95" s="26" t="s">
        <v>21</v>
      </c>
      <c r="I95" s="26">
        <v>4</v>
      </c>
      <c r="J95" s="27">
        <v>52.5</v>
      </c>
      <c r="K95" s="27">
        <f>I95*J95</f>
        <v>210</v>
      </c>
      <c r="L95" s="28" t="s">
        <v>57</v>
      </c>
    </row>
    <row r="96" spans="1:12" x14ac:dyDescent="0.25">
      <c r="A96" s="24" t="s">
        <v>14</v>
      </c>
      <c r="B96" s="26" t="s">
        <v>15</v>
      </c>
      <c r="C96" s="26" t="s">
        <v>16</v>
      </c>
      <c r="D96" s="29" t="s">
        <v>17</v>
      </c>
      <c r="E96" s="29" t="s">
        <v>63</v>
      </c>
      <c r="F96" s="26" t="s">
        <v>19</v>
      </c>
      <c r="G96" s="26" t="s">
        <v>55</v>
      </c>
      <c r="H96" s="26" t="s">
        <v>21</v>
      </c>
      <c r="I96" s="26">
        <v>1</v>
      </c>
      <c r="J96" s="27">
        <v>0</v>
      </c>
      <c r="K96" s="27">
        <v>40.72</v>
      </c>
      <c r="L96" s="28" t="s">
        <v>57</v>
      </c>
    </row>
    <row r="97" spans="1:12" x14ac:dyDescent="0.25">
      <c r="A97" s="24" t="s">
        <v>14</v>
      </c>
      <c r="B97" s="26" t="s">
        <v>15</v>
      </c>
      <c r="C97" s="26" t="s">
        <v>16</v>
      </c>
      <c r="D97" s="29" t="s">
        <v>17</v>
      </c>
      <c r="E97" s="29" t="s">
        <v>64</v>
      </c>
      <c r="F97" s="26" t="s">
        <v>19</v>
      </c>
      <c r="G97" s="26" t="s">
        <v>55</v>
      </c>
      <c r="H97" s="26" t="s">
        <v>21</v>
      </c>
      <c r="I97" s="26">
        <v>1</v>
      </c>
      <c r="J97" s="27">
        <v>24</v>
      </c>
      <c r="K97" s="27">
        <f>I97*J97</f>
        <v>24</v>
      </c>
      <c r="L97" s="28" t="s">
        <v>57</v>
      </c>
    </row>
    <row r="98" spans="1:12" x14ac:dyDescent="0.25">
      <c r="A98" s="24" t="s">
        <v>14</v>
      </c>
      <c r="B98" s="26" t="s">
        <v>15</v>
      </c>
      <c r="C98" s="26" t="s">
        <v>16</v>
      </c>
      <c r="D98" s="29" t="s">
        <v>17</v>
      </c>
      <c r="E98" s="29" t="s">
        <v>65</v>
      </c>
      <c r="F98" s="26" t="s">
        <v>19</v>
      </c>
      <c r="G98" s="26" t="s">
        <v>55</v>
      </c>
      <c r="H98" s="26" t="s">
        <v>21</v>
      </c>
      <c r="I98" s="26">
        <v>9</v>
      </c>
      <c r="J98" s="27">
        <v>1060.5</v>
      </c>
      <c r="K98" s="27">
        <f>I98*J98</f>
        <v>9544.5</v>
      </c>
      <c r="L98" s="28" t="s">
        <v>57</v>
      </c>
    </row>
    <row r="99" spans="1:12" x14ac:dyDescent="0.25">
      <c r="A99" s="24" t="s">
        <v>14</v>
      </c>
      <c r="B99" s="26" t="s">
        <v>15</v>
      </c>
      <c r="C99" s="26" t="s">
        <v>16</v>
      </c>
      <c r="D99" s="29" t="s">
        <v>17</v>
      </c>
      <c r="E99" s="29" t="s">
        <v>66</v>
      </c>
      <c r="F99" s="26" t="s">
        <v>19</v>
      </c>
      <c r="G99" s="26" t="s">
        <v>55</v>
      </c>
      <c r="H99" s="26" t="s">
        <v>21</v>
      </c>
      <c r="I99" s="26">
        <v>2</v>
      </c>
      <c r="J99" s="27">
        <v>52.5</v>
      </c>
      <c r="K99" s="27">
        <f>I99*J99</f>
        <v>105</v>
      </c>
      <c r="L99" s="28" t="s">
        <v>57</v>
      </c>
    </row>
    <row r="100" spans="1:12" x14ac:dyDescent="0.25">
      <c r="A100" s="24" t="s">
        <v>14</v>
      </c>
      <c r="B100" s="26" t="s">
        <v>15</v>
      </c>
      <c r="C100" s="26" t="s">
        <v>16</v>
      </c>
      <c r="D100" s="29" t="s">
        <v>17</v>
      </c>
      <c r="E100" s="29" t="s">
        <v>67</v>
      </c>
      <c r="F100" s="26" t="s">
        <v>19</v>
      </c>
      <c r="G100" s="26" t="s">
        <v>55</v>
      </c>
      <c r="H100" s="26" t="s">
        <v>21</v>
      </c>
      <c r="I100" s="26">
        <v>1</v>
      </c>
      <c r="J100" s="27">
        <v>0</v>
      </c>
      <c r="K100" s="27">
        <v>67.87</v>
      </c>
      <c r="L100" s="28" t="s">
        <v>57</v>
      </c>
    </row>
    <row r="101" spans="1:12" x14ac:dyDescent="0.25">
      <c r="A101" s="24" t="s">
        <v>14</v>
      </c>
      <c r="B101" s="26" t="s">
        <v>15</v>
      </c>
      <c r="C101" s="26" t="s">
        <v>16</v>
      </c>
      <c r="D101" s="29" t="s">
        <v>17</v>
      </c>
      <c r="E101" s="29" t="s">
        <v>68</v>
      </c>
      <c r="F101" s="26" t="s">
        <v>19</v>
      </c>
      <c r="G101" s="26" t="s">
        <v>55</v>
      </c>
      <c r="H101" s="26" t="s">
        <v>21</v>
      </c>
      <c r="I101" s="26">
        <v>9</v>
      </c>
      <c r="J101" s="27">
        <v>636.29999999999995</v>
      </c>
      <c r="K101" s="27">
        <f>I101*J101</f>
        <v>5726.7</v>
      </c>
      <c r="L101" s="28" t="s">
        <v>57</v>
      </c>
    </row>
    <row r="102" spans="1:12" x14ac:dyDescent="0.25">
      <c r="A102" s="24" t="s">
        <v>14</v>
      </c>
      <c r="B102" s="26" t="s">
        <v>15</v>
      </c>
      <c r="C102" s="26" t="s">
        <v>16</v>
      </c>
      <c r="D102" s="29" t="s">
        <v>17</v>
      </c>
      <c r="E102" s="29" t="s">
        <v>69</v>
      </c>
      <c r="F102" s="26" t="s">
        <v>19</v>
      </c>
      <c r="G102" s="26" t="s">
        <v>55</v>
      </c>
      <c r="H102" s="26" t="s">
        <v>21</v>
      </c>
      <c r="I102" s="26">
        <v>5</v>
      </c>
      <c r="J102" s="27">
        <v>36.75</v>
      </c>
      <c r="K102" s="27">
        <f>I102*J102</f>
        <v>183.75</v>
      </c>
      <c r="L102" s="28" t="s">
        <v>57</v>
      </c>
    </row>
    <row r="103" spans="1:12" x14ac:dyDescent="0.25">
      <c r="A103" s="24" t="s">
        <v>14</v>
      </c>
      <c r="B103" s="26" t="s">
        <v>15</v>
      </c>
      <c r="C103" s="26" t="s">
        <v>16</v>
      </c>
      <c r="D103" s="29" t="s">
        <v>17</v>
      </c>
      <c r="E103" s="29" t="s">
        <v>70</v>
      </c>
      <c r="F103" s="26" t="s">
        <v>19</v>
      </c>
      <c r="G103" s="26" t="s">
        <v>55</v>
      </c>
      <c r="H103" s="26" t="s">
        <v>21</v>
      </c>
      <c r="I103" s="26">
        <v>1</v>
      </c>
      <c r="J103" s="27">
        <v>0</v>
      </c>
      <c r="K103" s="27">
        <v>40.72</v>
      </c>
      <c r="L103" s="28" t="s">
        <v>57</v>
      </c>
    </row>
    <row r="104" spans="1:12" x14ac:dyDescent="0.25">
      <c r="A104" s="24" t="s">
        <v>14</v>
      </c>
      <c r="B104" s="26" t="s">
        <v>15</v>
      </c>
      <c r="C104" s="26" t="s">
        <v>16</v>
      </c>
      <c r="D104" s="29" t="s">
        <v>17</v>
      </c>
      <c r="E104" s="29" t="s">
        <v>71</v>
      </c>
      <c r="F104" s="26" t="s">
        <v>19</v>
      </c>
      <c r="G104" s="26" t="s">
        <v>55</v>
      </c>
      <c r="H104" s="26" t="s">
        <v>21</v>
      </c>
      <c r="I104" s="26">
        <v>5</v>
      </c>
      <c r="J104" s="27">
        <v>24</v>
      </c>
      <c r="K104" s="27">
        <f>I104*J104</f>
        <v>120</v>
      </c>
      <c r="L104" s="28" t="s">
        <v>57</v>
      </c>
    </row>
    <row r="105" spans="1:12" x14ac:dyDescent="0.25">
      <c r="A105" s="24" t="s">
        <v>14</v>
      </c>
      <c r="B105" s="26" t="s">
        <v>15</v>
      </c>
      <c r="C105" s="26" t="s">
        <v>16</v>
      </c>
      <c r="D105" s="29" t="s">
        <v>17</v>
      </c>
      <c r="E105" s="29" t="s">
        <v>72</v>
      </c>
      <c r="F105" s="26" t="s">
        <v>19</v>
      </c>
      <c r="G105" s="26" t="s">
        <v>55</v>
      </c>
      <c r="H105" s="26" t="s">
        <v>21</v>
      </c>
      <c r="I105" s="26">
        <v>9</v>
      </c>
      <c r="J105" s="27">
        <v>1060.5</v>
      </c>
      <c r="K105" s="27">
        <f>I105*J105</f>
        <v>9544.5</v>
      </c>
      <c r="L105" s="28" t="s">
        <v>57</v>
      </c>
    </row>
    <row r="106" spans="1:12" x14ac:dyDescent="0.25">
      <c r="A106" s="24" t="s">
        <v>14</v>
      </c>
      <c r="B106" s="26" t="s">
        <v>15</v>
      </c>
      <c r="C106" s="26" t="s">
        <v>16</v>
      </c>
      <c r="D106" s="29" t="s">
        <v>17</v>
      </c>
      <c r="E106" s="29" t="s">
        <v>73</v>
      </c>
      <c r="F106" s="26" t="s">
        <v>19</v>
      </c>
      <c r="G106" s="26" t="s">
        <v>55</v>
      </c>
      <c r="H106" s="26" t="s">
        <v>21</v>
      </c>
      <c r="I106" s="26">
        <v>1</v>
      </c>
      <c r="J106" s="27"/>
      <c r="K106" s="27">
        <v>67.87</v>
      </c>
      <c r="L106" s="28" t="s">
        <v>57</v>
      </c>
    </row>
    <row r="107" spans="1:12" x14ac:dyDescent="0.25">
      <c r="A107" s="24" t="s">
        <v>14</v>
      </c>
      <c r="B107" s="26" t="s">
        <v>15</v>
      </c>
      <c r="C107" s="26" t="s">
        <v>16</v>
      </c>
      <c r="D107" s="29" t="s">
        <v>17</v>
      </c>
      <c r="E107" s="29" t="s">
        <v>74</v>
      </c>
      <c r="F107" s="26" t="s">
        <v>19</v>
      </c>
      <c r="G107" s="26" t="s">
        <v>55</v>
      </c>
      <c r="H107" s="26" t="s">
        <v>21</v>
      </c>
      <c r="I107" s="26">
        <v>9</v>
      </c>
      <c r="J107" s="27">
        <v>455</v>
      </c>
      <c r="K107" s="27">
        <f>I107*J107</f>
        <v>4095</v>
      </c>
      <c r="L107" s="28" t="s">
        <v>57</v>
      </c>
    </row>
    <row r="108" spans="1:12" x14ac:dyDescent="0.25">
      <c r="A108" s="24" t="s">
        <v>14</v>
      </c>
      <c r="B108" s="26" t="s">
        <v>15</v>
      </c>
      <c r="C108" s="26" t="s">
        <v>16</v>
      </c>
      <c r="D108" s="29" t="s">
        <v>17</v>
      </c>
      <c r="E108" s="29" t="s">
        <v>75</v>
      </c>
      <c r="F108" s="26" t="s">
        <v>19</v>
      </c>
      <c r="G108" s="26" t="s">
        <v>55</v>
      </c>
      <c r="H108" s="26" t="s">
        <v>21</v>
      </c>
      <c r="I108" s="26">
        <v>1</v>
      </c>
      <c r="J108" s="27">
        <v>0</v>
      </c>
      <c r="K108" s="27">
        <v>29.12</v>
      </c>
      <c r="L108" s="28" t="s">
        <v>57</v>
      </c>
    </row>
    <row r="109" spans="1:12" x14ac:dyDescent="0.25">
      <c r="A109" s="24" t="s">
        <v>14</v>
      </c>
      <c r="B109" s="26" t="s">
        <v>15</v>
      </c>
      <c r="C109" s="26" t="s">
        <v>16</v>
      </c>
      <c r="D109" s="29" t="s">
        <v>31</v>
      </c>
      <c r="E109" s="29" t="s">
        <v>76</v>
      </c>
      <c r="F109" s="26" t="s">
        <v>19</v>
      </c>
      <c r="G109" s="26" t="s">
        <v>55</v>
      </c>
      <c r="H109" s="26" t="s">
        <v>21</v>
      </c>
      <c r="I109" s="26">
        <v>9</v>
      </c>
      <c r="J109" s="27">
        <v>392.7</v>
      </c>
      <c r="K109" s="27">
        <v>3571.7</v>
      </c>
      <c r="L109" s="28" t="s">
        <v>57</v>
      </c>
    </row>
    <row r="110" spans="1:12" x14ac:dyDescent="0.25">
      <c r="A110" s="24" t="s">
        <v>14</v>
      </c>
      <c r="B110" s="26" t="s">
        <v>15</v>
      </c>
      <c r="C110" s="26" t="s">
        <v>16</v>
      </c>
      <c r="D110" s="29" t="s">
        <v>31</v>
      </c>
      <c r="E110" s="29" t="s">
        <v>77</v>
      </c>
      <c r="F110" s="26" t="s">
        <v>19</v>
      </c>
      <c r="G110" s="26" t="s">
        <v>55</v>
      </c>
      <c r="H110" s="26" t="s">
        <v>21</v>
      </c>
      <c r="I110" s="26">
        <v>1</v>
      </c>
      <c r="J110" s="27" t="s">
        <v>78</v>
      </c>
      <c r="K110" s="27">
        <v>23.94</v>
      </c>
      <c r="L110" s="28" t="s">
        <v>57</v>
      </c>
    </row>
    <row r="111" spans="1:12" x14ac:dyDescent="0.25">
      <c r="A111" s="24" t="s">
        <v>14</v>
      </c>
      <c r="B111" s="26" t="s">
        <v>15</v>
      </c>
      <c r="C111" s="26" t="s">
        <v>16</v>
      </c>
      <c r="D111" s="29" t="s">
        <v>31</v>
      </c>
      <c r="E111" s="29" t="s">
        <v>79</v>
      </c>
      <c r="F111" s="26" t="s">
        <v>19</v>
      </c>
      <c r="G111" s="26" t="s">
        <v>55</v>
      </c>
      <c r="H111" s="26" t="s">
        <v>21</v>
      </c>
      <c r="I111" s="26">
        <v>1</v>
      </c>
      <c r="J111" s="27">
        <v>24</v>
      </c>
      <c r="K111" s="27">
        <v>24</v>
      </c>
      <c r="L111" s="28" t="s">
        <v>57</v>
      </c>
    </row>
    <row r="112" spans="1:12" x14ac:dyDescent="0.25">
      <c r="A112" s="24" t="s">
        <v>14</v>
      </c>
      <c r="B112" s="26" t="s">
        <v>15</v>
      </c>
      <c r="C112" s="26" t="s">
        <v>16</v>
      </c>
      <c r="D112" s="29" t="s">
        <v>31</v>
      </c>
      <c r="E112" s="29" t="s">
        <v>80</v>
      </c>
      <c r="F112" s="26" t="s">
        <v>19</v>
      </c>
      <c r="G112" s="26" t="s">
        <v>55</v>
      </c>
      <c r="H112" s="26" t="s">
        <v>21</v>
      </c>
      <c r="I112" s="26">
        <v>9</v>
      </c>
      <c r="J112" s="27">
        <v>392.7</v>
      </c>
      <c r="K112" s="27">
        <v>3515.6</v>
      </c>
      <c r="L112" s="28" t="s">
        <v>57</v>
      </c>
    </row>
    <row r="113" spans="1:12" x14ac:dyDescent="0.25">
      <c r="A113" s="24" t="s">
        <v>14</v>
      </c>
      <c r="B113" s="26" t="s">
        <v>15</v>
      </c>
      <c r="C113" s="26" t="s">
        <v>16</v>
      </c>
      <c r="D113" s="29" t="s">
        <v>31</v>
      </c>
      <c r="E113" s="29" t="s">
        <v>81</v>
      </c>
      <c r="F113" s="26" t="s">
        <v>19</v>
      </c>
      <c r="G113" s="26" t="s">
        <v>55</v>
      </c>
      <c r="H113" s="26" t="s">
        <v>21</v>
      </c>
      <c r="I113" s="26">
        <v>1</v>
      </c>
      <c r="J113" s="27" t="s">
        <v>78</v>
      </c>
      <c r="K113" s="27">
        <v>23.94</v>
      </c>
      <c r="L113" s="28" t="s">
        <v>57</v>
      </c>
    </row>
    <row r="114" spans="1:12" x14ac:dyDescent="0.25">
      <c r="A114" s="24" t="s">
        <v>14</v>
      </c>
      <c r="B114" s="26" t="s">
        <v>15</v>
      </c>
      <c r="C114" s="26" t="s">
        <v>16</v>
      </c>
      <c r="D114" s="29" t="s">
        <v>31</v>
      </c>
      <c r="E114" s="29" t="s">
        <v>82</v>
      </c>
      <c r="F114" s="26" t="s">
        <v>19</v>
      </c>
      <c r="G114" s="26" t="s">
        <v>55</v>
      </c>
      <c r="H114" s="26" t="s">
        <v>21</v>
      </c>
      <c r="I114" s="26">
        <v>1</v>
      </c>
      <c r="J114" s="27">
        <v>24</v>
      </c>
      <c r="K114" s="27">
        <v>24</v>
      </c>
      <c r="L114" s="28" t="s">
        <v>57</v>
      </c>
    </row>
    <row r="115" spans="1:12" x14ac:dyDescent="0.25">
      <c r="A115" s="24" t="s">
        <v>14</v>
      </c>
      <c r="B115" s="26" t="s">
        <v>15</v>
      </c>
      <c r="C115" s="26" t="s">
        <v>16</v>
      </c>
      <c r="D115" s="29" t="s">
        <v>31</v>
      </c>
      <c r="E115" s="29" t="s">
        <v>83</v>
      </c>
      <c r="F115" s="26" t="s">
        <v>19</v>
      </c>
      <c r="G115" s="26" t="s">
        <v>55</v>
      </c>
      <c r="H115" s="26" t="s">
        <v>21</v>
      </c>
      <c r="I115" s="26">
        <v>9</v>
      </c>
      <c r="J115" s="27">
        <v>392.7</v>
      </c>
      <c r="K115" s="27">
        <v>3515.6</v>
      </c>
      <c r="L115" s="28" t="s">
        <v>57</v>
      </c>
    </row>
    <row r="116" spans="1:12" x14ac:dyDescent="0.25">
      <c r="A116" s="24" t="s">
        <v>14</v>
      </c>
      <c r="B116" s="26" t="s">
        <v>15</v>
      </c>
      <c r="C116" s="26" t="s">
        <v>16</v>
      </c>
      <c r="D116" s="29" t="s">
        <v>31</v>
      </c>
      <c r="E116" s="29" t="s">
        <v>84</v>
      </c>
      <c r="F116" s="26" t="s">
        <v>19</v>
      </c>
      <c r="G116" s="26" t="s">
        <v>55</v>
      </c>
      <c r="H116" s="26" t="s">
        <v>21</v>
      </c>
      <c r="I116" s="26">
        <v>1</v>
      </c>
      <c r="J116" s="27">
        <v>0</v>
      </c>
      <c r="K116" s="27">
        <v>23.94</v>
      </c>
      <c r="L116" s="28" t="s">
        <v>57</v>
      </c>
    </row>
    <row r="117" spans="1:12" x14ac:dyDescent="0.25">
      <c r="A117" s="24" t="s">
        <v>14</v>
      </c>
      <c r="B117" s="26" t="s">
        <v>15</v>
      </c>
      <c r="C117" s="26" t="s">
        <v>16</v>
      </c>
      <c r="D117" s="29" t="s">
        <v>31</v>
      </c>
      <c r="E117" s="29" t="s">
        <v>85</v>
      </c>
      <c r="F117" s="26" t="s">
        <v>19</v>
      </c>
      <c r="G117" s="26" t="s">
        <v>55</v>
      </c>
      <c r="H117" s="26" t="s">
        <v>21</v>
      </c>
      <c r="I117" s="26">
        <v>9</v>
      </c>
      <c r="J117" s="27">
        <v>392.7</v>
      </c>
      <c r="K117" s="27">
        <f>I117*J117</f>
        <v>3534.2999999999997</v>
      </c>
      <c r="L117" s="28" t="s">
        <v>57</v>
      </c>
    </row>
    <row r="118" spans="1:12" x14ac:dyDescent="0.25">
      <c r="A118" s="24" t="s">
        <v>14</v>
      </c>
      <c r="B118" s="26" t="s">
        <v>15</v>
      </c>
      <c r="C118" s="26" t="s">
        <v>16</v>
      </c>
      <c r="D118" s="29" t="s">
        <v>31</v>
      </c>
      <c r="E118" s="29" t="s">
        <v>86</v>
      </c>
      <c r="F118" s="26" t="s">
        <v>19</v>
      </c>
      <c r="G118" s="26" t="s">
        <v>55</v>
      </c>
      <c r="H118" s="26" t="s">
        <v>21</v>
      </c>
      <c r="I118" s="26">
        <v>1</v>
      </c>
      <c r="J118" s="27">
        <v>0</v>
      </c>
      <c r="K118" s="27">
        <v>23.94</v>
      </c>
      <c r="L118" s="28" t="s">
        <v>57</v>
      </c>
    </row>
    <row r="119" spans="1:12" x14ac:dyDescent="0.25">
      <c r="A119" s="24" t="s">
        <v>14</v>
      </c>
      <c r="B119" s="26" t="s">
        <v>15</v>
      </c>
      <c r="C119" s="26" t="s">
        <v>16</v>
      </c>
      <c r="D119" s="29" t="s">
        <v>36</v>
      </c>
      <c r="E119" s="29" t="s">
        <v>87</v>
      </c>
      <c r="F119" s="26" t="s">
        <v>19</v>
      </c>
      <c r="G119" s="26" t="s">
        <v>55</v>
      </c>
      <c r="H119" s="26" t="s">
        <v>21</v>
      </c>
      <c r="I119" s="26">
        <v>9</v>
      </c>
      <c r="J119" s="27">
        <v>260</v>
      </c>
      <c r="K119" s="27">
        <f t="shared" ref="K119:K129" si="1">I119*J119</f>
        <v>2340</v>
      </c>
      <c r="L119" s="28" t="s">
        <v>57</v>
      </c>
    </row>
    <row r="120" spans="1:12" x14ac:dyDescent="0.25">
      <c r="A120" s="24" t="s">
        <v>14</v>
      </c>
      <c r="B120" s="26" t="s">
        <v>15</v>
      </c>
      <c r="C120" s="26" t="s">
        <v>16</v>
      </c>
      <c r="D120" s="29" t="s">
        <v>36</v>
      </c>
      <c r="E120" s="29" t="s">
        <v>88</v>
      </c>
      <c r="F120" s="26" t="s">
        <v>19</v>
      </c>
      <c r="G120" s="26" t="s">
        <v>55</v>
      </c>
      <c r="H120" s="26" t="s">
        <v>21</v>
      </c>
      <c r="I120" s="26">
        <v>9</v>
      </c>
      <c r="J120" s="27">
        <v>440</v>
      </c>
      <c r="K120" s="27">
        <f t="shared" si="1"/>
        <v>3960</v>
      </c>
      <c r="L120" s="28" t="s">
        <v>57</v>
      </c>
    </row>
    <row r="121" spans="1:12" x14ac:dyDescent="0.25">
      <c r="A121" s="24" t="s">
        <v>14</v>
      </c>
      <c r="B121" s="26" t="s">
        <v>15</v>
      </c>
      <c r="C121" s="26" t="s">
        <v>16</v>
      </c>
      <c r="D121" s="29" t="s">
        <v>36</v>
      </c>
      <c r="E121" s="29" t="s">
        <v>89</v>
      </c>
      <c r="F121" s="26" t="s">
        <v>19</v>
      </c>
      <c r="G121" s="26" t="s">
        <v>55</v>
      </c>
      <c r="H121" s="26" t="s">
        <v>21</v>
      </c>
      <c r="I121" s="26">
        <v>9</v>
      </c>
      <c r="J121" s="27">
        <v>440</v>
      </c>
      <c r="K121" s="27">
        <f t="shared" si="1"/>
        <v>3960</v>
      </c>
      <c r="L121" s="28" t="s">
        <v>57</v>
      </c>
    </row>
    <row r="122" spans="1:12" x14ac:dyDescent="0.25">
      <c r="A122" s="24" t="s">
        <v>14</v>
      </c>
      <c r="B122" s="26" t="s">
        <v>15</v>
      </c>
      <c r="C122" s="26" t="s">
        <v>16</v>
      </c>
      <c r="D122" s="29" t="s">
        <v>36</v>
      </c>
      <c r="E122" s="29" t="s">
        <v>90</v>
      </c>
      <c r="F122" s="26" t="s">
        <v>19</v>
      </c>
      <c r="G122" s="26" t="s">
        <v>55</v>
      </c>
      <c r="H122" s="26" t="s">
        <v>21</v>
      </c>
      <c r="I122" s="26">
        <v>9</v>
      </c>
      <c r="J122" s="27">
        <v>440</v>
      </c>
      <c r="K122" s="27">
        <f t="shared" si="1"/>
        <v>3960</v>
      </c>
      <c r="L122" s="28" t="s">
        <v>57</v>
      </c>
    </row>
    <row r="123" spans="1:12" x14ac:dyDescent="0.25">
      <c r="A123" s="24" t="s">
        <v>14</v>
      </c>
      <c r="B123" s="26" t="s">
        <v>15</v>
      </c>
      <c r="C123" s="26" t="s">
        <v>16</v>
      </c>
      <c r="D123" s="29" t="s">
        <v>36</v>
      </c>
      <c r="E123" s="29" t="s">
        <v>91</v>
      </c>
      <c r="F123" s="26" t="s">
        <v>19</v>
      </c>
      <c r="G123" s="26" t="s">
        <v>55</v>
      </c>
      <c r="H123" s="26" t="s">
        <v>21</v>
      </c>
      <c r="I123" s="26">
        <v>3</v>
      </c>
      <c r="J123" s="27">
        <v>52.5</v>
      </c>
      <c r="K123" s="27">
        <f t="shared" si="1"/>
        <v>157.5</v>
      </c>
      <c r="L123" s="28" t="s">
        <v>57</v>
      </c>
    </row>
    <row r="124" spans="1:12" x14ac:dyDescent="0.25">
      <c r="A124" s="24" t="s">
        <v>14</v>
      </c>
      <c r="B124" s="26" t="s">
        <v>15</v>
      </c>
      <c r="C124" s="26" t="s">
        <v>16</v>
      </c>
      <c r="D124" s="29" t="s">
        <v>36</v>
      </c>
      <c r="E124" s="29" t="s">
        <v>92</v>
      </c>
      <c r="F124" s="26" t="s">
        <v>19</v>
      </c>
      <c r="G124" s="26" t="s">
        <v>55</v>
      </c>
      <c r="H124" s="26" t="s">
        <v>21</v>
      </c>
      <c r="I124" s="26">
        <v>9</v>
      </c>
      <c r="J124" s="27">
        <v>440</v>
      </c>
      <c r="K124" s="27">
        <f t="shared" si="1"/>
        <v>3960</v>
      </c>
      <c r="L124" s="28" t="s">
        <v>57</v>
      </c>
    </row>
    <row r="125" spans="1:12" x14ac:dyDescent="0.25">
      <c r="A125" s="24" t="s">
        <v>14</v>
      </c>
      <c r="B125" s="26" t="s">
        <v>15</v>
      </c>
      <c r="C125" s="26" t="s">
        <v>16</v>
      </c>
      <c r="D125" s="29" t="s">
        <v>36</v>
      </c>
      <c r="E125" s="29" t="s">
        <v>93</v>
      </c>
      <c r="F125" s="26" t="s">
        <v>19</v>
      </c>
      <c r="G125" s="26" t="s">
        <v>55</v>
      </c>
      <c r="H125" s="26" t="s">
        <v>21</v>
      </c>
      <c r="I125" s="26">
        <v>4</v>
      </c>
      <c r="J125" s="27">
        <v>52.5</v>
      </c>
      <c r="K125" s="27">
        <f t="shared" si="1"/>
        <v>210</v>
      </c>
      <c r="L125" s="28" t="s">
        <v>57</v>
      </c>
    </row>
    <row r="126" spans="1:12" x14ac:dyDescent="0.25">
      <c r="A126" s="24" t="s">
        <v>14</v>
      </c>
      <c r="B126" s="26" t="s">
        <v>15</v>
      </c>
      <c r="C126" s="26" t="s">
        <v>16</v>
      </c>
      <c r="D126" s="29" t="s">
        <v>36</v>
      </c>
      <c r="E126" s="29" t="s">
        <v>94</v>
      </c>
      <c r="F126" s="26" t="s">
        <v>19</v>
      </c>
      <c r="G126" s="26" t="s">
        <v>55</v>
      </c>
      <c r="H126" s="26" t="s">
        <v>21</v>
      </c>
      <c r="I126" s="26">
        <v>9</v>
      </c>
      <c r="J126" s="27">
        <v>180</v>
      </c>
      <c r="K126" s="27">
        <f t="shared" si="1"/>
        <v>1620</v>
      </c>
      <c r="L126" s="28" t="s">
        <v>57</v>
      </c>
    </row>
    <row r="127" spans="1:12" x14ac:dyDescent="0.25">
      <c r="A127" s="24" t="s">
        <v>14</v>
      </c>
      <c r="B127" s="26" t="s">
        <v>15</v>
      </c>
      <c r="C127" s="26" t="s">
        <v>16</v>
      </c>
      <c r="D127" s="29" t="s">
        <v>36</v>
      </c>
      <c r="E127" s="29" t="s">
        <v>95</v>
      </c>
      <c r="F127" s="26" t="s">
        <v>19</v>
      </c>
      <c r="G127" s="26" t="s">
        <v>55</v>
      </c>
      <c r="H127" s="26" t="s">
        <v>21</v>
      </c>
      <c r="I127" s="26">
        <v>9</v>
      </c>
      <c r="J127" s="27">
        <v>180</v>
      </c>
      <c r="K127" s="27">
        <f t="shared" si="1"/>
        <v>1620</v>
      </c>
      <c r="L127" s="28" t="s">
        <v>57</v>
      </c>
    </row>
    <row r="128" spans="1:12" x14ac:dyDescent="0.25">
      <c r="A128" s="24" t="s">
        <v>14</v>
      </c>
      <c r="B128" s="26" t="s">
        <v>15</v>
      </c>
      <c r="C128" s="26" t="s">
        <v>16</v>
      </c>
      <c r="D128" s="29" t="s">
        <v>36</v>
      </c>
      <c r="E128" s="29" t="s">
        <v>96</v>
      </c>
      <c r="F128" s="26" t="s">
        <v>19</v>
      </c>
      <c r="G128" s="26" t="s">
        <v>55</v>
      </c>
      <c r="H128" s="26" t="s">
        <v>21</v>
      </c>
      <c r="I128" s="26">
        <v>9</v>
      </c>
      <c r="J128" s="27">
        <v>180</v>
      </c>
      <c r="K128" s="27">
        <f t="shared" si="1"/>
        <v>1620</v>
      </c>
      <c r="L128" s="28" t="s">
        <v>57</v>
      </c>
    </row>
    <row r="129" spans="1:12" x14ac:dyDescent="0.25">
      <c r="A129" s="24" t="s">
        <v>14</v>
      </c>
      <c r="B129" s="26" t="s">
        <v>15</v>
      </c>
      <c r="C129" s="26" t="s">
        <v>16</v>
      </c>
      <c r="D129" s="29" t="s">
        <v>36</v>
      </c>
      <c r="E129" s="29" t="s">
        <v>97</v>
      </c>
      <c r="F129" s="26" t="s">
        <v>19</v>
      </c>
      <c r="G129" s="26" t="s">
        <v>55</v>
      </c>
      <c r="H129" s="26" t="s">
        <v>21</v>
      </c>
      <c r="I129" s="26">
        <v>9</v>
      </c>
      <c r="J129" s="27">
        <v>86.6</v>
      </c>
      <c r="K129" s="27">
        <f t="shared" si="1"/>
        <v>779.4</v>
      </c>
      <c r="L129" s="28" t="s">
        <v>57</v>
      </c>
    </row>
    <row r="130" spans="1:12" x14ac:dyDescent="0.25">
      <c r="A130" s="24" t="s">
        <v>14</v>
      </c>
      <c r="B130" s="26" t="s">
        <v>15</v>
      </c>
      <c r="C130" s="26" t="s">
        <v>16</v>
      </c>
      <c r="D130" s="29" t="s">
        <v>36</v>
      </c>
      <c r="E130" s="29" t="s">
        <v>98</v>
      </c>
      <c r="F130" s="26" t="s">
        <v>19</v>
      </c>
      <c r="G130" s="26" t="s">
        <v>55</v>
      </c>
      <c r="H130" s="26" t="s">
        <v>21</v>
      </c>
      <c r="I130" s="26">
        <v>1</v>
      </c>
      <c r="J130" s="27">
        <v>122.93</v>
      </c>
      <c r="K130" s="27">
        <v>122.93</v>
      </c>
      <c r="L130" s="28" t="s">
        <v>57</v>
      </c>
    </row>
    <row r="131" spans="1:12" x14ac:dyDescent="0.25">
      <c r="A131" s="24" t="s">
        <v>14</v>
      </c>
      <c r="B131" s="26" t="s">
        <v>15</v>
      </c>
      <c r="C131" s="26" t="s">
        <v>16</v>
      </c>
      <c r="D131" s="29" t="s">
        <v>36</v>
      </c>
      <c r="E131" s="29" t="s">
        <v>99</v>
      </c>
      <c r="F131" s="26" t="s">
        <v>19</v>
      </c>
      <c r="G131" s="26" t="s">
        <v>55</v>
      </c>
      <c r="H131" s="26" t="s">
        <v>21</v>
      </c>
      <c r="I131" s="26">
        <v>9</v>
      </c>
      <c r="J131" s="27">
        <v>86.6</v>
      </c>
      <c r="K131" s="27">
        <f>I131*J131</f>
        <v>779.4</v>
      </c>
      <c r="L131" s="28" t="s">
        <v>57</v>
      </c>
    </row>
    <row r="132" spans="1:12" x14ac:dyDescent="0.25">
      <c r="A132" s="24" t="s">
        <v>100</v>
      </c>
      <c r="B132" s="31" t="s">
        <v>15</v>
      </c>
      <c r="C132" s="31" t="s">
        <v>101</v>
      </c>
      <c r="D132" s="31" t="s">
        <v>102</v>
      </c>
      <c r="E132" s="31" t="s">
        <v>103</v>
      </c>
      <c r="F132" s="31" t="s">
        <v>19</v>
      </c>
      <c r="G132" s="31" t="s">
        <v>104</v>
      </c>
      <c r="H132" s="32">
        <v>495</v>
      </c>
      <c r="I132" s="32">
        <v>9</v>
      </c>
      <c r="J132" s="33">
        <v>495</v>
      </c>
      <c r="K132" s="34">
        <f>I132*J132</f>
        <v>4455</v>
      </c>
      <c r="L132" s="28" t="s">
        <v>105</v>
      </c>
    </row>
    <row r="133" spans="1:12" x14ac:dyDescent="0.25">
      <c r="A133" s="24" t="s">
        <v>100</v>
      </c>
      <c r="B133" s="31" t="s">
        <v>15</v>
      </c>
      <c r="C133" s="31" t="s">
        <v>16</v>
      </c>
      <c r="D133" s="31" t="s">
        <v>17</v>
      </c>
      <c r="E133" s="31" t="s">
        <v>106</v>
      </c>
      <c r="F133" s="31" t="s">
        <v>19</v>
      </c>
      <c r="G133" s="31" t="s">
        <v>107</v>
      </c>
      <c r="H133" s="32">
        <v>687</v>
      </c>
      <c r="I133" s="32">
        <v>2</v>
      </c>
      <c r="J133" s="33">
        <v>687</v>
      </c>
      <c r="K133" s="34">
        <v>1374</v>
      </c>
      <c r="L133" s="28" t="s">
        <v>105</v>
      </c>
    </row>
    <row r="134" spans="1:12" x14ac:dyDescent="0.25">
      <c r="A134" s="24" t="s">
        <v>100</v>
      </c>
      <c r="B134" s="31" t="s">
        <v>15</v>
      </c>
      <c r="C134" s="31" t="s">
        <v>16</v>
      </c>
      <c r="D134" s="31" t="s">
        <v>17</v>
      </c>
      <c r="E134" s="31" t="s">
        <v>108</v>
      </c>
      <c r="F134" s="31" t="s">
        <v>19</v>
      </c>
      <c r="G134" s="31" t="s">
        <v>107</v>
      </c>
      <c r="H134" s="32">
        <v>315.33999999999997</v>
      </c>
      <c r="I134" s="32">
        <v>1</v>
      </c>
      <c r="J134" s="33">
        <v>315.33999999999997</v>
      </c>
      <c r="K134" s="34">
        <f>I134*J134</f>
        <v>315.33999999999997</v>
      </c>
      <c r="L134" s="28" t="s">
        <v>105</v>
      </c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35"/>
      <c r="K135" s="35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35"/>
      <c r="K136" s="35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35"/>
      <c r="K137" s="35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35"/>
      <c r="K138" s="35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35"/>
      <c r="K139" s="35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35"/>
      <c r="K140" s="35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35"/>
      <c r="K141" s="35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35"/>
      <c r="K142" s="35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35"/>
      <c r="K143" s="35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35"/>
      <c r="K144" s="35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35"/>
      <c r="K145" s="35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35"/>
      <c r="K146" s="35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35"/>
      <c r="K147" s="35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35"/>
      <c r="K148" s="35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35"/>
      <c r="K149" s="35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35"/>
      <c r="K150" s="35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35"/>
      <c r="K151" s="35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35"/>
      <c r="K152" s="35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35"/>
      <c r="K153" s="35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35"/>
      <c r="K154" s="35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35"/>
      <c r="K155" s="35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35"/>
      <c r="K156" s="35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35"/>
      <c r="K157" s="35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35"/>
      <c r="K158" s="35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35"/>
      <c r="K159" s="35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35"/>
      <c r="K160" s="35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35"/>
      <c r="K161" s="35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35"/>
      <c r="K162" s="35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35"/>
      <c r="K163" s="35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35"/>
      <c r="K164" s="35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35"/>
      <c r="K165" s="35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35"/>
      <c r="K166" s="35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35"/>
      <c r="K167" s="35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35"/>
      <c r="K168" s="35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35"/>
      <c r="K169" s="35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35"/>
      <c r="K170" s="35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35"/>
      <c r="K171" s="35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35"/>
      <c r="K172" s="35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35"/>
      <c r="K173" s="35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35"/>
      <c r="K174" s="35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35"/>
      <c r="K175" s="35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35"/>
      <c r="K176" s="35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35"/>
      <c r="K177" s="35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35"/>
      <c r="K178" s="35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35"/>
      <c r="K179" s="35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35"/>
      <c r="K180" s="35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35"/>
      <c r="K181" s="35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35"/>
      <c r="K182" s="35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35"/>
      <c r="K183" s="35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35"/>
      <c r="K184" s="35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35"/>
      <c r="K185" s="35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35"/>
      <c r="K186" s="35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35"/>
      <c r="K187" s="35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35"/>
      <c r="K188" s="35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35"/>
      <c r="K189" s="35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35"/>
      <c r="K190" s="35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35"/>
      <c r="K191" s="35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35"/>
      <c r="K192" s="35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35"/>
      <c r="K193" s="35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35"/>
      <c r="K194" s="35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35"/>
      <c r="K195" s="35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35"/>
      <c r="K196" s="35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35"/>
      <c r="K197" s="35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35"/>
      <c r="K198" s="35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35"/>
      <c r="K199" s="35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35"/>
      <c r="K200" s="35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35"/>
      <c r="K201" s="35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35"/>
      <c r="K202" s="35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35"/>
      <c r="K203" s="35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35"/>
      <c r="K204" s="35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35"/>
      <c r="K205" s="35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35"/>
      <c r="K206" s="35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35"/>
      <c r="K207" s="35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35"/>
      <c r="K208" s="35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35"/>
      <c r="K209" s="35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35"/>
      <c r="K210" s="35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35"/>
      <c r="K211" s="35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35"/>
      <c r="K212" s="35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35"/>
      <c r="K213" s="35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35"/>
      <c r="K214" s="35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35"/>
      <c r="K215" s="35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35"/>
      <c r="K216" s="35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35"/>
      <c r="K217" s="35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35"/>
      <c r="K218" s="35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35"/>
      <c r="K219" s="35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35"/>
      <c r="K220" s="35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35"/>
      <c r="K221" s="35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35"/>
      <c r="K222" s="35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35"/>
      <c r="K223" s="35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35"/>
      <c r="K224" s="35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35"/>
      <c r="K225" s="35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35"/>
      <c r="K226" s="35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35"/>
      <c r="K227" s="35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35"/>
      <c r="K228" s="35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35"/>
      <c r="K229" s="35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35"/>
      <c r="K230" s="35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35"/>
      <c r="K231" s="35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35"/>
      <c r="K232" s="35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35"/>
      <c r="K233" s="35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35"/>
      <c r="K234" s="35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35"/>
      <c r="K235" s="35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35"/>
      <c r="K236" s="35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35"/>
      <c r="K237" s="35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35"/>
      <c r="K238" s="35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35"/>
      <c r="K239" s="35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35"/>
      <c r="K240" s="35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35"/>
      <c r="K241" s="35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35"/>
      <c r="K242" s="35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35"/>
      <c r="K243" s="35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35"/>
      <c r="K244" s="35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35"/>
      <c r="K245" s="35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35"/>
      <c r="K246" s="35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35"/>
      <c r="K247" s="35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35"/>
      <c r="K248" s="35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35"/>
      <c r="K249" s="35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35"/>
      <c r="K250" s="35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35"/>
      <c r="K251" s="35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35"/>
      <c r="K252" s="35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35"/>
      <c r="K253" s="35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35"/>
      <c r="K254" s="35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35"/>
      <c r="K255" s="35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35"/>
      <c r="K256" s="35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35"/>
      <c r="K257" s="35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35"/>
      <c r="K258" s="35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35"/>
      <c r="K259" s="35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35"/>
      <c r="K260" s="35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35"/>
      <c r="K261" s="35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35"/>
      <c r="K262" s="35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35"/>
      <c r="K263" s="35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35"/>
      <c r="K264" s="35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35"/>
      <c r="K265" s="35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35"/>
      <c r="K266" s="35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35"/>
      <c r="K267" s="35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35"/>
      <c r="K268" s="35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35"/>
      <c r="K269" s="35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35"/>
      <c r="K270" s="35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35"/>
      <c r="K271" s="35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35"/>
      <c r="K272" s="35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35"/>
      <c r="K273" s="35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35"/>
      <c r="K274" s="35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35"/>
      <c r="K275" s="35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35"/>
      <c r="K276" s="35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35"/>
      <c r="K277" s="35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35"/>
      <c r="K278" s="35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35"/>
      <c r="K279" s="35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35"/>
      <c r="K280" s="35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35"/>
      <c r="K281" s="35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35"/>
      <c r="K282" s="35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35"/>
      <c r="K283" s="35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35"/>
      <c r="K284" s="35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35"/>
      <c r="K285" s="35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35"/>
      <c r="K286" s="35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35"/>
      <c r="K287" s="35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35"/>
      <c r="K288" s="35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35"/>
      <c r="K289" s="35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35"/>
      <c r="K290" s="35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35"/>
      <c r="K291" s="35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35"/>
      <c r="K292" s="35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35"/>
      <c r="K293" s="35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35"/>
      <c r="K294" s="35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35"/>
      <c r="K295" s="35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35"/>
      <c r="K296" s="35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35"/>
      <c r="K297" s="35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35"/>
      <c r="K298" s="35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35"/>
      <c r="K299" s="35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35"/>
      <c r="K300" s="35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35"/>
      <c r="K301" s="35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35"/>
      <c r="K302" s="35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35"/>
      <c r="K303" s="35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35"/>
      <c r="K304" s="35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35"/>
      <c r="K305" s="35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35"/>
      <c r="K306" s="35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35"/>
      <c r="K307" s="35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35"/>
      <c r="K308" s="35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35"/>
      <c r="K309" s="35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35"/>
      <c r="K310" s="35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35"/>
      <c r="K311" s="35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35"/>
      <c r="K312" s="35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35"/>
      <c r="K313" s="35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35"/>
      <c r="K314" s="35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35"/>
      <c r="K315" s="35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35"/>
      <c r="K316" s="35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35"/>
      <c r="K317" s="35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35"/>
      <c r="K318" s="35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35"/>
      <c r="K319" s="35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35"/>
      <c r="K320" s="35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35"/>
      <c r="K321" s="35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35"/>
      <c r="K322" s="35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35"/>
      <c r="K323" s="35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35"/>
      <c r="K324" s="35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35"/>
      <c r="K325" s="35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35"/>
      <c r="K326" s="35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35"/>
      <c r="K327" s="35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35"/>
      <c r="K328" s="35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35"/>
      <c r="K329" s="35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35"/>
      <c r="K330" s="35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35"/>
      <c r="K331" s="35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35"/>
      <c r="K332" s="35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35"/>
      <c r="K333" s="35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35"/>
      <c r="K334" s="35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35"/>
      <c r="K335" s="35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35"/>
      <c r="K336" s="35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35"/>
      <c r="K337" s="35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35"/>
      <c r="K338" s="35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35"/>
      <c r="K339" s="35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35"/>
      <c r="K340" s="35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35"/>
      <c r="K341" s="35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35"/>
      <c r="K342" s="35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35"/>
      <c r="K343" s="35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35"/>
      <c r="K344" s="35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35"/>
      <c r="K345" s="35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35"/>
      <c r="K346" s="35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35"/>
      <c r="K347" s="35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35"/>
      <c r="K348" s="35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35"/>
      <c r="K349" s="35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35"/>
      <c r="K350" s="35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35"/>
      <c r="K351" s="35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35"/>
      <c r="K352" s="35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35"/>
      <c r="K353" s="35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35"/>
      <c r="K354" s="35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35"/>
      <c r="K355" s="35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35"/>
      <c r="K356" s="35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35"/>
      <c r="K357" s="35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35"/>
      <c r="K358" s="35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35"/>
      <c r="K359" s="35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35"/>
      <c r="K360" s="35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35"/>
      <c r="K361" s="35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35"/>
      <c r="K362" s="35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35"/>
      <c r="K363" s="35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35"/>
      <c r="K364" s="35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35"/>
      <c r="K365" s="35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35"/>
      <c r="K366" s="35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35"/>
      <c r="K367" s="35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35"/>
      <c r="K368" s="35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35"/>
      <c r="K369" s="35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35"/>
      <c r="K370" s="35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35"/>
      <c r="K371" s="35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35"/>
      <c r="K372" s="35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35"/>
      <c r="K373" s="35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35"/>
      <c r="K374" s="35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35"/>
      <c r="K375" s="35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35"/>
      <c r="K376" s="35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35"/>
      <c r="K377" s="35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35"/>
      <c r="K378" s="35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35"/>
      <c r="K379" s="35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35"/>
      <c r="K380" s="35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35"/>
      <c r="K381" s="35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35"/>
      <c r="K382" s="35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35"/>
      <c r="K383" s="35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35"/>
      <c r="K384" s="35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35"/>
      <c r="K385" s="35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35"/>
      <c r="K386" s="35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35"/>
      <c r="K387" s="35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35"/>
      <c r="K388" s="35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35"/>
      <c r="K389" s="35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35"/>
      <c r="K390" s="35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35"/>
      <c r="K391" s="35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35"/>
      <c r="K392" s="35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35"/>
      <c r="K393" s="35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35"/>
      <c r="K394" s="35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35"/>
      <c r="K395" s="35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35"/>
      <c r="K396" s="35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35"/>
      <c r="K397" s="35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35"/>
      <c r="K398" s="35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35"/>
      <c r="K399" s="35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35"/>
      <c r="K400" s="35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35"/>
      <c r="K401" s="35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35"/>
      <c r="K402" s="35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35"/>
      <c r="K403" s="35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35"/>
      <c r="K404" s="35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35"/>
      <c r="K405" s="35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35"/>
      <c r="K406" s="35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35"/>
      <c r="K407" s="35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35"/>
      <c r="K408" s="35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35"/>
      <c r="K409" s="35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35"/>
      <c r="K410" s="35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35"/>
      <c r="K411" s="35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35"/>
      <c r="K412" s="35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35"/>
      <c r="K413" s="35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35"/>
      <c r="K414" s="35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35"/>
      <c r="K415" s="35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35"/>
      <c r="K416" s="35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35"/>
      <c r="K417" s="35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35"/>
      <c r="K418" s="35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35"/>
      <c r="K419" s="35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35"/>
      <c r="K420" s="35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35"/>
      <c r="K421" s="35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35"/>
      <c r="K422" s="35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35"/>
      <c r="K423" s="35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35"/>
      <c r="K424" s="35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35"/>
      <c r="K425" s="35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35"/>
      <c r="K426" s="35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35"/>
      <c r="K427" s="35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35"/>
      <c r="K428" s="35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35"/>
      <c r="K429" s="35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35"/>
      <c r="K430" s="35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35"/>
      <c r="K431" s="35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35"/>
      <c r="K432" s="35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35"/>
      <c r="K433" s="35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35"/>
      <c r="K434" s="35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35"/>
      <c r="K435" s="35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35"/>
      <c r="K436" s="35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35"/>
      <c r="K437" s="35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35"/>
      <c r="K438" s="35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35"/>
      <c r="K439" s="35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35"/>
      <c r="K440" s="35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35"/>
      <c r="K441" s="35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35"/>
      <c r="K442" s="35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35"/>
      <c r="K443" s="35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35"/>
      <c r="K444" s="35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35"/>
      <c r="K445" s="35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35"/>
      <c r="K446" s="35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35"/>
      <c r="K447" s="35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35"/>
      <c r="K448" s="35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35"/>
      <c r="K449" s="35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35"/>
      <c r="K450" s="35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35"/>
      <c r="K451" s="35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35"/>
      <c r="K452" s="35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35"/>
      <c r="K453" s="35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35"/>
      <c r="K454" s="35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35"/>
      <c r="K455" s="35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35"/>
      <c r="K456" s="35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35"/>
      <c r="K457" s="35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35"/>
      <c r="K458" s="35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35"/>
      <c r="K459" s="35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35"/>
      <c r="K460" s="35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35"/>
      <c r="K461" s="35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35"/>
      <c r="K462" s="35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35"/>
      <c r="K463" s="35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35"/>
      <c r="K464" s="35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35"/>
      <c r="K465" s="35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35"/>
      <c r="K466" s="35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35"/>
      <c r="K467" s="35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35"/>
      <c r="K468" s="35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35"/>
      <c r="K469" s="35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35"/>
      <c r="K470" s="35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35"/>
      <c r="K471" s="35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35"/>
      <c r="K472" s="35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35"/>
      <c r="K473" s="35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35"/>
      <c r="K474" s="35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35"/>
      <c r="K475" s="35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35"/>
      <c r="K476" s="35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35"/>
      <c r="K477" s="35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35"/>
      <c r="K478" s="35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35"/>
      <c r="K479" s="35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35"/>
      <c r="K480" s="35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35"/>
      <c r="K481" s="35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35"/>
      <c r="K482" s="35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35"/>
      <c r="K483" s="35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35"/>
      <c r="K484" s="35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35"/>
      <c r="K485" s="35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35"/>
      <c r="K486" s="35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35"/>
      <c r="K487" s="35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35"/>
      <c r="K488" s="35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35"/>
      <c r="K489" s="35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35"/>
      <c r="K490" s="35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35"/>
      <c r="K491" s="35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35"/>
      <c r="K492" s="35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35"/>
      <c r="K493" s="35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35"/>
      <c r="K494" s="35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35"/>
      <c r="K495" s="35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35"/>
      <c r="K496" s="35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35"/>
      <c r="K497" s="35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35"/>
      <c r="K498" s="35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35"/>
      <c r="K499" s="35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35"/>
      <c r="K500" s="35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35"/>
      <c r="K501" s="35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35"/>
      <c r="K502" s="35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35"/>
      <c r="K503" s="35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35"/>
      <c r="K504" s="35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35"/>
      <c r="K505" s="35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35"/>
      <c r="K506" s="35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35"/>
      <c r="K507" s="35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35"/>
      <c r="K508" s="35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35"/>
      <c r="K509" s="35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35"/>
      <c r="K510" s="35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35"/>
      <c r="K511" s="35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35"/>
      <c r="K512" s="35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35"/>
      <c r="K513" s="35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35"/>
      <c r="K514" s="35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35"/>
      <c r="K515" s="35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35"/>
      <c r="K516" s="35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35"/>
      <c r="K517" s="35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35"/>
      <c r="K518" s="35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35"/>
      <c r="K519" s="35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35"/>
      <c r="K520" s="35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35"/>
      <c r="K521" s="35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35"/>
      <c r="K522" s="35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35"/>
      <c r="K523" s="35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35"/>
      <c r="K524" s="35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35"/>
      <c r="K525" s="35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35"/>
      <c r="K526" s="35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35"/>
      <c r="K527" s="35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35"/>
      <c r="K528" s="35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35"/>
      <c r="K529" s="35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35"/>
      <c r="K530" s="35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35"/>
      <c r="K531" s="35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35"/>
      <c r="K532" s="35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35"/>
      <c r="K533" s="35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35"/>
      <c r="K534" s="35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35"/>
      <c r="K535" s="35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35"/>
      <c r="K536" s="35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35"/>
      <c r="K537" s="35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35"/>
      <c r="K538" s="35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35"/>
      <c r="K539" s="35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35"/>
      <c r="K540" s="35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35"/>
      <c r="K541" s="35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35"/>
      <c r="K542" s="35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35"/>
      <c r="K543" s="35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35"/>
      <c r="K544" s="35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35"/>
      <c r="K545" s="35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35"/>
      <c r="K546" s="35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35"/>
      <c r="K547" s="35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35"/>
      <c r="K548" s="35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35"/>
      <c r="K549" s="35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35"/>
      <c r="K550" s="35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35"/>
      <c r="K551" s="35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35"/>
      <c r="K552" s="35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35"/>
      <c r="K553" s="35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35"/>
      <c r="K554" s="35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35"/>
      <c r="K555" s="35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35"/>
      <c r="K556" s="35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35"/>
      <c r="K557" s="35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35"/>
      <c r="K558" s="35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35"/>
      <c r="K559" s="35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35"/>
      <c r="K560" s="35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35"/>
      <c r="K561" s="35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35"/>
      <c r="K562" s="35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35"/>
      <c r="K563" s="35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35"/>
      <c r="K564" s="35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35"/>
      <c r="K565" s="35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35"/>
      <c r="K566" s="35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35"/>
      <c r="K567" s="35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35"/>
      <c r="K568" s="35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35"/>
      <c r="K569" s="35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35"/>
      <c r="K570" s="35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35"/>
      <c r="K571" s="35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35"/>
      <c r="K572" s="35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35"/>
      <c r="K573" s="35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35"/>
      <c r="K574" s="35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35"/>
      <c r="K575" s="35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35"/>
      <c r="K576" s="35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35"/>
      <c r="K577" s="35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35"/>
      <c r="K578" s="35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35"/>
      <c r="K579" s="35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35"/>
      <c r="K580" s="35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35"/>
      <c r="K581" s="35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35"/>
      <c r="K582" s="35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35"/>
      <c r="K583" s="35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35"/>
      <c r="K584" s="35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35"/>
      <c r="K585" s="35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35"/>
      <c r="K586" s="35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35"/>
      <c r="K587" s="35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35"/>
      <c r="K588" s="35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35"/>
      <c r="K589" s="35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35"/>
      <c r="K590" s="35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35"/>
      <c r="K591" s="35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35"/>
      <c r="K592" s="35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35"/>
      <c r="K593" s="35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35"/>
      <c r="K594" s="35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35"/>
      <c r="K595" s="35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35"/>
      <c r="K596" s="35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35"/>
      <c r="K597" s="35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35"/>
      <c r="K598" s="35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35"/>
      <c r="K599" s="35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35"/>
      <c r="K600" s="35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35"/>
      <c r="K601" s="35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35"/>
      <c r="K602" s="35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35"/>
      <c r="K603" s="35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35"/>
      <c r="K604" s="35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35"/>
      <c r="K605" s="35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35"/>
      <c r="K606" s="35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35"/>
      <c r="K607" s="35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35"/>
      <c r="K608" s="35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35"/>
      <c r="K609" s="35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35"/>
      <c r="K610" s="35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35"/>
      <c r="K611" s="35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35"/>
      <c r="K612" s="35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35"/>
      <c r="K613" s="35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35"/>
      <c r="K614" s="35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35"/>
      <c r="K615" s="35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35"/>
      <c r="K616" s="35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35"/>
      <c r="K617" s="35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35"/>
      <c r="K618" s="35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35"/>
      <c r="K619" s="35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35"/>
      <c r="K620" s="35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35"/>
      <c r="K621" s="35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35"/>
      <c r="K622" s="35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35"/>
      <c r="K623" s="35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35"/>
      <c r="K624" s="35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35"/>
      <c r="K625" s="35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35"/>
      <c r="K626" s="35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35"/>
      <c r="K627" s="35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35"/>
      <c r="K628" s="35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35"/>
      <c r="K629" s="35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35"/>
      <c r="K630" s="35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35"/>
      <c r="K631" s="35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35"/>
      <c r="K632" s="35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35"/>
      <c r="K633" s="35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35"/>
      <c r="K634" s="35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35"/>
      <c r="K635" s="35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35"/>
      <c r="K636" s="35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35"/>
      <c r="K637" s="35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35"/>
      <c r="K638" s="35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35"/>
      <c r="K639" s="35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35"/>
      <c r="K640" s="35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35"/>
      <c r="K641" s="35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35"/>
      <c r="K642" s="35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35"/>
      <c r="K643" s="35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35"/>
      <c r="K644" s="35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35"/>
      <c r="K645" s="35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35"/>
      <c r="K646" s="35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35"/>
      <c r="K647" s="35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35"/>
      <c r="K648" s="35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35"/>
      <c r="K649" s="35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35"/>
      <c r="K650" s="35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35"/>
      <c r="K651" s="35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35"/>
      <c r="K652" s="35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35"/>
      <c r="K653" s="35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35"/>
      <c r="K654" s="35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35"/>
      <c r="K655" s="35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35"/>
      <c r="K656" s="35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35"/>
      <c r="K657" s="35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35"/>
      <c r="K658" s="35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35"/>
      <c r="K659" s="35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35"/>
      <c r="K660" s="35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35"/>
      <c r="K661" s="35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35"/>
      <c r="K662" s="35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35"/>
      <c r="K663" s="35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35"/>
      <c r="K664" s="35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35"/>
      <c r="K665" s="35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35"/>
      <c r="K666" s="35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35"/>
      <c r="K667" s="35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35"/>
      <c r="K668" s="35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35"/>
      <c r="K669" s="35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35"/>
      <c r="K670" s="35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35"/>
      <c r="K671" s="35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35"/>
      <c r="K672" s="35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35"/>
      <c r="K673" s="35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35"/>
      <c r="K674" s="35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35"/>
      <c r="K675" s="35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35"/>
      <c r="K676" s="35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35"/>
      <c r="K677" s="35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35"/>
      <c r="K678" s="35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35"/>
      <c r="K679" s="35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35"/>
      <c r="K680" s="35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35"/>
      <c r="K681" s="35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35"/>
      <c r="K682" s="35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35"/>
      <c r="K683" s="35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35"/>
      <c r="K684" s="35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35"/>
      <c r="K685" s="35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35"/>
      <c r="K686" s="35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35"/>
      <c r="K687" s="35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35"/>
      <c r="K688" s="35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35"/>
      <c r="K689" s="35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35"/>
      <c r="K690" s="35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35"/>
      <c r="K691" s="35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35"/>
      <c r="K692" s="35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35"/>
      <c r="K693" s="35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35"/>
      <c r="K694" s="35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35"/>
      <c r="K695" s="35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35"/>
      <c r="K696" s="35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35"/>
      <c r="K697" s="35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35"/>
      <c r="K698" s="35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35"/>
      <c r="K699" s="35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35"/>
      <c r="K700" s="35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35"/>
      <c r="K701" s="35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35"/>
      <c r="K702" s="35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35"/>
      <c r="K703" s="35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35"/>
      <c r="K704" s="35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35"/>
      <c r="K705" s="35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35"/>
      <c r="K706" s="35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35"/>
      <c r="K707" s="35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35"/>
      <c r="K708" s="35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35"/>
      <c r="K709" s="35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35"/>
      <c r="K710" s="35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35"/>
      <c r="K711" s="35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35"/>
      <c r="K712" s="35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35"/>
      <c r="K713" s="35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35"/>
      <c r="K714" s="35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35"/>
      <c r="K715" s="35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35"/>
      <c r="K716" s="35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35"/>
      <c r="K717" s="35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35"/>
      <c r="K718" s="35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35"/>
      <c r="K719" s="35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35"/>
      <c r="K720" s="35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35"/>
      <c r="K721" s="35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35"/>
      <c r="K722" s="35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35"/>
      <c r="K723" s="35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35"/>
      <c r="K724" s="35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35"/>
      <c r="K725" s="35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35"/>
      <c r="K726" s="35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35"/>
      <c r="K727" s="35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35"/>
      <c r="K728" s="35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35"/>
      <c r="K729" s="35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35"/>
      <c r="K730" s="35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35"/>
      <c r="K731" s="35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35"/>
      <c r="K732" s="35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35"/>
      <c r="K733" s="35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35"/>
      <c r="K734" s="35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35"/>
      <c r="K735" s="35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35"/>
      <c r="K736" s="35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35"/>
      <c r="K737" s="35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35"/>
      <c r="K738" s="35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35"/>
      <c r="K739" s="35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35"/>
      <c r="K740" s="35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35"/>
      <c r="K741" s="35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35"/>
      <c r="K742" s="35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35"/>
      <c r="K743" s="35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35"/>
      <c r="K744" s="35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35"/>
      <c r="K745" s="35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35"/>
      <c r="K746" s="35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35"/>
      <c r="K747" s="35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35"/>
      <c r="K748" s="35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35"/>
      <c r="K749" s="35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35"/>
      <c r="K750" s="35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35"/>
      <c r="K751" s="35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35"/>
      <c r="K752" s="35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35"/>
      <c r="K753" s="35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35"/>
      <c r="K754" s="35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35"/>
      <c r="K755" s="35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35"/>
      <c r="K756" s="35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35"/>
      <c r="K757" s="35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35"/>
      <c r="K758" s="35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35"/>
      <c r="K759" s="35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35"/>
      <c r="K760" s="35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35"/>
      <c r="K761" s="35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35"/>
      <c r="K762" s="35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35"/>
      <c r="K763" s="35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35"/>
      <c r="K764" s="35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35"/>
      <c r="K765" s="35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35"/>
      <c r="K766" s="35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35"/>
      <c r="K767" s="35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35"/>
      <c r="K768" s="35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35"/>
      <c r="K769" s="35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35"/>
      <c r="K770" s="35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35"/>
      <c r="K771" s="35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35"/>
      <c r="K772" s="35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35"/>
      <c r="K773" s="35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35"/>
      <c r="K774" s="35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35"/>
      <c r="K775" s="35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35"/>
      <c r="K776" s="35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35"/>
      <c r="K777" s="35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35"/>
      <c r="K778" s="35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35"/>
      <c r="K779" s="35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35"/>
      <c r="K780" s="35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35"/>
      <c r="K781" s="35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35"/>
      <c r="K782" s="35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35"/>
      <c r="K783" s="35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35"/>
      <c r="K784" s="35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35"/>
      <c r="K785" s="35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35"/>
      <c r="K786" s="35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35"/>
      <c r="K787" s="35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35"/>
      <c r="K788" s="35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35"/>
      <c r="K789" s="35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35"/>
      <c r="K790" s="35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35"/>
      <c r="K791" s="35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35"/>
      <c r="K792" s="35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35"/>
      <c r="K793" s="35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35"/>
      <c r="K794" s="35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35"/>
      <c r="K795" s="35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35"/>
      <c r="K796" s="35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35"/>
      <c r="K797" s="35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35"/>
      <c r="K798" s="35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35"/>
      <c r="K799" s="35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35"/>
      <c r="K800" s="35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35"/>
      <c r="K801" s="35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35"/>
      <c r="K802" s="35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35"/>
      <c r="K803" s="35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35"/>
      <c r="K804" s="35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35"/>
      <c r="K805" s="35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35"/>
      <c r="K806" s="35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35"/>
      <c r="K807" s="35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35"/>
      <c r="K808" s="35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35"/>
      <c r="K809" s="35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35"/>
      <c r="K810" s="35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35"/>
      <c r="K811" s="35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35"/>
      <c r="K812" s="35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35"/>
      <c r="K813" s="35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35"/>
      <c r="K814" s="35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35"/>
      <c r="K815" s="35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35"/>
      <c r="K816" s="35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35"/>
      <c r="K817" s="35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35"/>
      <c r="K818" s="35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35"/>
      <c r="K819" s="35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35"/>
      <c r="K820" s="35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35"/>
      <c r="K821" s="35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35"/>
      <c r="K822" s="35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35"/>
      <c r="K823" s="35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35"/>
      <c r="K824" s="35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35"/>
      <c r="K825" s="35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35"/>
      <c r="K826" s="35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35"/>
      <c r="K827" s="35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35"/>
      <c r="K828" s="35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35"/>
      <c r="K829" s="35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35"/>
      <c r="K830" s="35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35"/>
      <c r="K831" s="35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35"/>
      <c r="K832" s="35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35"/>
      <c r="K833" s="35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35"/>
      <c r="K834" s="35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35"/>
      <c r="K835" s="35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35"/>
      <c r="K836" s="35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35"/>
      <c r="K837" s="35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35"/>
      <c r="K838" s="35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35"/>
      <c r="K839" s="35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35"/>
      <c r="K840" s="35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35"/>
      <c r="K841" s="35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35"/>
      <c r="K842" s="35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35"/>
      <c r="K843" s="35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35"/>
      <c r="K844" s="35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35"/>
      <c r="K845" s="35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35"/>
      <c r="K846" s="35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35"/>
      <c r="K847" s="35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35"/>
      <c r="K848" s="35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35"/>
      <c r="K849" s="35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35"/>
      <c r="K850" s="35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35"/>
      <c r="K851" s="35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35"/>
      <c r="K852" s="35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35"/>
      <c r="K853" s="35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35"/>
      <c r="K854" s="35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35"/>
      <c r="K855" s="35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35"/>
      <c r="K856" s="35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35"/>
      <c r="K857" s="35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35"/>
      <c r="K858" s="35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35"/>
      <c r="K859" s="35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35"/>
      <c r="K860" s="35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35"/>
      <c r="K861" s="35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35"/>
      <c r="K862" s="35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35"/>
      <c r="K863" s="35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35"/>
      <c r="K864" s="35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35"/>
      <c r="K865" s="35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35"/>
      <c r="K866" s="35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35"/>
      <c r="K867" s="35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35"/>
      <c r="K868" s="35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35"/>
      <c r="K869" s="35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35"/>
      <c r="K870" s="35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35"/>
      <c r="K871" s="35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35"/>
      <c r="K872" s="35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35"/>
      <c r="K873" s="35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35"/>
      <c r="K874" s="35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35"/>
      <c r="K875" s="35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35"/>
      <c r="K876" s="35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35"/>
      <c r="K877" s="35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35"/>
      <c r="K878" s="35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35"/>
      <c r="K879" s="35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35"/>
      <c r="K880" s="35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35"/>
      <c r="K881" s="35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35"/>
      <c r="K882" s="35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35"/>
      <c r="K883" s="35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35"/>
      <c r="K884" s="35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35"/>
      <c r="K885" s="35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35"/>
      <c r="K886" s="35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35"/>
      <c r="K887" s="35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35"/>
      <c r="K888" s="35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35"/>
      <c r="K889" s="35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35"/>
      <c r="K890" s="35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35"/>
      <c r="K891" s="35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35"/>
      <c r="K892" s="35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35"/>
      <c r="K893" s="35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35"/>
      <c r="K894" s="35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35"/>
      <c r="K895" s="35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35"/>
      <c r="K896" s="35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35"/>
      <c r="K897" s="35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35"/>
      <c r="K898" s="35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35"/>
      <c r="K899" s="35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35"/>
      <c r="K900" s="35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35"/>
      <c r="K901" s="35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35"/>
      <c r="K902" s="35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35"/>
      <c r="K903" s="35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35"/>
      <c r="K904" s="35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35"/>
      <c r="K905" s="35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35"/>
      <c r="K906" s="35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35"/>
      <c r="K907" s="35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35"/>
      <c r="K908" s="35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35"/>
      <c r="K909" s="35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35"/>
      <c r="K910" s="35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35"/>
      <c r="K911" s="35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35"/>
      <c r="K912" s="35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35"/>
      <c r="K913" s="35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35"/>
      <c r="K914" s="35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35"/>
      <c r="K915" s="35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35"/>
      <c r="K916" s="35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35"/>
      <c r="K917" s="35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35"/>
      <c r="K918" s="35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35"/>
      <c r="K919" s="35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35"/>
      <c r="K920" s="35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35"/>
      <c r="K921" s="35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35"/>
      <c r="K922" s="35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35"/>
      <c r="K923" s="35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35"/>
      <c r="K924" s="35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35"/>
      <c r="K925" s="35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35"/>
      <c r="K926" s="35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35"/>
      <c r="K927" s="35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35"/>
      <c r="K928" s="35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35"/>
      <c r="K929" s="35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35"/>
      <c r="K930" s="35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35"/>
      <c r="K931" s="35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35"/>
      <c r="K932" s="35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35"/>
      <c r="K933" s="35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35"/>
      <c r="K934" s="35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35"/>
      <c r="K935" s="35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35"/>
      <c r="K936" s="35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35"/>
      <c r="K937" s="35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35"/>
      <c r="K938" s="35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35"/>
      <c r="K939" s="35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35"/>
      <c r="K940" s="35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35"/>
      <c r="K941" s="35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35"/>
      <c r="K942" s="35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35"/>
      <c r="K943" s="35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35"/>
      <c r="K944" s="35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35"/>
      <c r="K945" s="35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35"/>
      <c r="K946" s="35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35"/>
      <c r="K947" s="35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35"/>
      <c r="K948" s="35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35"/>
      <c r="K949" s="35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35"/>
      <c r="K950" s="35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35"/>
      <c r="K951" s="35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35"/>
      <c r="K952" s="35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35"/>
      <c r="K953" s="35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35"/>
      <c r="K954" s="35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35"/>
      <c r="K955" s="35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35"/>
      <c r="K956" s="35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35"/>
      <c r="K957" s="35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35"/>
      <c r="K958" s="35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35"/>
      <c r="K959" s="35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35"/>
      <c r="K960" s="35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35"/>
      <c r="K961" s="35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35"/>
      <c r="K962" s="35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35"/>
      <c r="K963" s="35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35"/>
      <c r="K964" s="35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35"/>
      <c r="K965" s="35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35"/>
      <c r="K966" s="35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35"/>
      <c r="K967" s="35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35"/>
      <c r="K968" s="35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35"/>
      <c r="K969" s="35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35"/>
      <c r="K970" s="35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35"/>
      <c r="K971" s="35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35"/>
      <c r="K972" s="35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35"/>
      <c r="K973" s="35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35"/>
      <c r="K974" s="35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35"/>
      <c r="K975" s="35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35"/>
      <c r="K976" s="35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35"/>
      <c r="K977" s="35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35"/>
      <c r="K978" s="35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35"/>
      <c r="K979" s="35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35"/>
      <c r="K980" s="35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35"/>
      <c r="K981" s="35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35"/>
      <c r="K982" s="35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35"/>
      <c r="K983" s="35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35"/>
      <c r="K984" s="35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35"/>
      <c r="K985" s="35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35"/>
      <c r="K986" s="35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35"/>
      <c r="K987" s="35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35"/>
      <c r="K988" s="35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35"/>
      <c r="K989" s="35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35"/>
      <c r="K990" s="35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35"/>
      <c r="K991" s="35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35"/>
      <c r="K992" s="35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35"/>
      <c r="K993" s="35"/>
      <c r="L993" s="2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7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5 F90:F134">
      <formula1>"Yes,No"</formula1>
    </dataValidation>
    <dataValidation type="list" allowBlank="1" showInputMessage="1" showErrorMessage="1" sqref="C6:C75 C90:C134">
      <formula1>Agencies</formula1>
    </dataValidation>
    <dataValidation type="list" allowBlank="1" showInputMessage="1" showErrorMessage="1" sqref="B6:B75 B90:B13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034A-ARMRD_CAR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2016-08-02T13:55:57Z</dcterms:created>
  <dcterms:modified xsi:type="dcterms:W3CDTF">2016-08-02T13:55:58Z</dcterms:modified>
</cp:coreProperties>
</file>