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75" windowHeight="10425" activeTab="0"/>
  </bookViews>
  <sheets>
    <sheet name="025 FY10 Envelopes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'025 FY10 Envelopes'!$A$4:$L$133</definedName>
    <definedName name="Agencies">'[1]Agency Names'!$A$3:$A$29</definedName>
    <definedName name="All_Budget_Codes_Agency_Division_Subdiv" localSheetId="0">#REF!</definedName>
    <definedName name="All_Budget_Codes_Agency_Division_Subdiv">#REF!</definedName>
    <definedName name="Division">'[3]Budget Codes AgyDivSub'!$D$4:$D$295</definedName>
    <definedName name="Item">'[4]Item'!$A$1:$A$12</definedName>
    <definedName name="Qty">'[4]Qty'!$A$1:$A$5</definedName>
    <definedName name="x">'[5]Agencies'!$A$3:$A$30</definedName>
    <definedName name="Z_5B65A78B_E4C4_4392_AD5D_5516F544C02A_.wvu.FilterData" localSheetId="0" hidden="1">'025 FY10 Envelopes'!$A$4:$L$133</definedName>
  </definedNames>
  <calcPr fullCalcOnLoad="1"/>
</workbook>
</file>

<file path=xl/sharedStrings.xml><?xml version="1.0" encoding="utf-8"?>
<sst xmlns="http://schemas.openxmlformats.org/spreadsheetml/2006/main" count="1150" uniqueCount="322">
  <si>
    <t>Contract Number:</t>
  </si>
  <si>
    <t>025</t>
  </si>
  <si>
    <t>Contract Name:</t>
  </si>
  <si>
    <t>Envelopes</t>
  </si>
  <si>
    <t>Vendor</t>
  </si>
  <si>
    <t>Agency Name or School
District</t>
  </si>
  <si>
    <t>Division
or Name
of School</t>
  </si>
  <si>
    <t>Budget Code</t>
  </si>
  <si>
    <t>UNSPSC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</si>
  <si>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</si>
  <si>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</si>
  <si>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</si>
  <si>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</si>
  <si>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</si>
  <si>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</si>
  <si>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</t>
  </si>
  <si>
    <t>Curtis</t>
  </si>
  <si>
    <t>Dept of Finance</t>
  </si>
  <si>
    <t>DIVISION OF REVENUE</t>
  </si>
  <si>
    <t>250600</t>
  </si>
  <si>
    <t>#9 GRAY DIV OF REVENUE ENVELOPES</t>
  </si>
  <si>
    <t>M</t>
  </si>
  <si>
    <t>#9 BLUE DIV OF REVENUE ENVELOPES</t>
  </si>
  <si>
    <t>Dept of Corrections</t>
  </si>
  <si>
    <t>DE DEPT CORRECTIONS PRISON IND</t>
  </si>
  <si>
    <t>380400</t>
  </si>
  <si>
    <t>10X13 TYVEK ENVELOPE</t>
  </si>
  <si>
    <t>#9 BLUE WOVE ENVELOPES - PLAIN</t>
  </si>
  <si>
    <t>Executive</t>
  </si>
  <si>
    <t>DELAWARE STATE HOUSING  AUTHORITY</t>
  </si>
  <si>
    <t>10 X 13 RECYCLED CATALOG ENVELOPES</t>
  </si>
  <si>
    <t>C</t>
  </si>
  <si>
    <t>10 X 13 CATALOG RECYCLED ENVELOPES</t>
  </si>
  <si>
    <t>Northeast Direct</t>
  </si>
  <si>
    <t>Prisons</t>
  </si>
  <si>
    <t>6 3/4 Exec Reg 24 WW</t>
  </si>
  <si>
    <t>EN1Plain</t>
  </si>
  <si>
    <t>perM</t>
  </si>
  <si>
    <t>Revenue</t>
  </si>
  <si>
    <t>#10 Exec PKO</t>
  </si>
  <si>
    <t>EN9Print  PerM</t>
  </si>
  <si>
    <t>EN9Print</t>
  </si>
  <si>
    <t xml:space="preserve">#9 Exec </t>
  </si>
  <si>
    <t>EN2Print</t>
  </si>
  <si>
    <t>Dept of Services for Children Youth and Their Families</t>
  </si>
  <si>
    <t xml:space="preserve">Management support </t>
  </si>
  <si>
    <t>97 clasp 32 Brown Kraft</t>
  </si>
  <si>
    <t>EN48Print</t>
  </si>
  <si>
    <t>Family Services</t>
  </si>
  <si>
    <t>#10 Exec REG</t>
  </si>
  <si>
    <t>EN8Print</t>
  </si>
  <si>
    <t>Dept of Health and Social Services</t>
  </si>
  <si>
    <t>Child support Enforcement</t>
  </si>
  <si>
    <t>Dept of Transportation</t>
  </si>
  <si>
    <t>Dover Toll</t>
  </si>
  <si>
    <t>10 Exec</t>
  </si>
  <si>
    <t>EN21Print</t>
  </si>
  <si>
    <t>Indian River School District</t>
  </si>
  <si>
    <t>Indian School District</t>
  </si>
  <si>
    <t>15 1/2 CAT 28 Brown Kraft</t>
  </si>
  <si>
    <t>EN41Plain</t>
  </si>
  <si>
    <t>12 1/2 Cat 28# Brown Kraft</t>
  </si>
  <si>
    <t>EN42Plain</t>
  </si>
  <si>
    <t>Dept of State</t>
  </si>
  <si>
    <t>Corporations</t>
  </si>
  <si>
    <t>11 Window</t>
  </si>
  <si>
    <t>EN15Print</t>
  </si>
  <si>
    <t>Ferris School</t>
  </si>
  <si>
    <t>10 exc reg recycled</t>
  </si>
  <si>
    <t xml:space="preserve">10 exc  </t>
  </si>
  <si>
    <t>Judicial</t>
  </si>
  <si>
    <t>10 earth first</t>
  </si>
  <si>
    <t>EN22Print</t>
  </si>
  <si>
    <t>10 exec recycled</t>
  </si>
  <si>
    <t>Social Services</t>
  </si>
  <si>
    <t>9 EXEC 24 WW</t>
  </si>
  <si>
    <t>10 PKO Grip Seal</t>
  </si>
  <si>
    <t>EN5Print</t>
  </si>
  <si>
    <t>10 G-S 24 WW</t>
  </si>
  <si>
    <t>EN6Print</t>
  </si>
  <si>
    <t>Health&amp;Social Services</t>
  </si>
  <si>
    <t>Biddles toll plaza</t>
  </si>
  <si>
    <t>10 exec 24 ww</t>
  </si>
  <si>
    <t>Dept of Education</t>
  </si>
  <si>
    <t>Finance Branch</t>
  </si>
  <si>
    <t>1 3/4 Catalog 24WW</t>
  </si>
  <si>
    <t>EN11Print</t>
  </si>
  <si>
    <t>10 1/2 Catalog 28 ww</t>
  </si>
  <si>
    <t>EN13Print</t>
  </si>
  <si>
    <t>13 1/2 Catalog 28 ww</t>
  </si>
  <si>
    <t>EN14Print</t>
  </si>
  <si>
    <t>10 exec reg 24 ww</t>
  </si>
  <si>
    <t>Stevenson House</t>
  </si>
  <si>
    <t>Veterans</t>
  </si>
  <si>
    <t>10 x 13 Brown Kraft</t>
  </si>
  <si>
    <t>En50Plain</t>
  </si>
  <si>
    <t>Hudson State Serv Cntr</t>
  </si>
  <si>
    <t>10 G-S 24#WW</t>
  </si>
  <si>
    <t>Dept OF transportation</t>
  </si>
  <si>
    <t>Dover toll Plaza</t>
  </si>
  <si>
    <t>10 Exec Reg 24#</t>
  </si>
  <si>
    <t>Dept Of State</t>
  </si>
  <si>
    <t>Veterans Home</t>
  </si>
  <si>
    <t>1 3/4 Cat 28 REC</t>
  </si>
  <si>
    <t>EN37plain</t>
  </si>
  <si>
    <t>Medical&amp;Medicaid</t>
  </si>
  <si>
    <t>9 reply</t>
  </si>
  <si>
    <t>DSHA</t>
  </si>
  <si>
    <t>9 Exec Reg 24ww Tinted</t>
  </si>
  <si>
    <t>EN4Print</t>
  </si>
  <si>
    <t>Canby Park</t>
  </si>
  <si>
    <t>10 exec Custom W/Tint</t>
  </si>
  <si>
    <t>EN18Print</t>
  </si>
  <si>
    <t>10 G-S 24WW</t>
  </si>
  <si>
    <t>EN6Plain</t>
  </si>
  <si>
    <t>Sussex Central high</t>
  </si>
  <si>
    <t>10 Exec REG Recy</t>
  </si>
  <si>
    <t>Robscott Bldg</t>
  </si>
  <si>
    <t>Churchmans</t>
  </si>
  <si>
    <t>DHSS</t>
  </si>
  <si>
    <t>Williams State SVC CTR</t>
  </si>
  <si>
    <t>10 G_S 24WW</t>
  </si>
  <si>
    <t>Smyrna SSC</t>
  </si>
  <si>
    <t>claymount</t>
  </si>
  <si>
    <t>Sussex County Fam Court</t>
  </si>
  <si>
    <t>10 Exec REG</t>
  </si>
  <si>
    <t>Youth &amp; Families, DYRS</t>
  </si>
  <si>
    <t>10 x 13 S&amp;B 32 Brown Kraft</t>
  </si>
  <si>
    <t>EN50plain</t>
  </si>
  <si>
    <t>Purchasing</t>
  </si>
  <si>
    <t>12 1/2 CAT 28#Brn Kraft</t>
  </si>
  <si>
    <t>EN42Print</t>
  </si>
  <si>
    <t>Stevenson house</t>
  </si>
  <si>
    <t>6 3/4 Exec Reg24WW</t>
  </si>
  <si>
    <t>Child Development</t>
  </si>
  <si>
    <t>97 Clasp 32# Brn Krft</t>
  </si>
  <si>
    <t>EN48Plain</t>
  </si>
  <si>
    <t>10 PKO Grip seal</t>
  </si>
  <si>
    <t>Colonial School District</t>
  </si>
  <si>
    <t>business office</t>
  </si>
  <si>
    <t>10 24#WW</t>
  </si>
  <si>
    <t>Family Court</t>
  </si>
  <si>
    <t>10 exec PKO</t>
  </si>
  <si>
    <t>EN9PRINT</t>
  </si>
  <si>
    <t>10 x 13 clasp</t>
  </si>
  <si>
    <t>Division of accounting</t>
  </si>
  <si>
    <t>EN9print</t>
  </si>
  <si>
    <t>10 Exec Reg 24 recy</t>
  </si>
  <si>
    <t>EN18Plain</t>
  </si>
  <si>
    <t>10 Exec PKO 24WW</t>
  </si>
  <si>
    <t>EN9Plain</t>
  </si>
  <si>
    <t>10 Exec Earth recy</t>
  </si>
  <si>
    <t>EN22plain</t>
  </si>
  <si>
    <t>10 Exec reg 24 recy</t>
  </si>
  <si>
    <t>21plain</t>
  </si>
  <si>
    <t>500 King Street</t>
  </si>
  <si>
    <t>10 Exec Reg 24 ww</t>
  </si>
  <si>
    <t>10 Exec PKO 24 ww</t>
  </si>
  <si>
    <t>10 Exec PKO</t>
  </si>
  <si>
    <t>EN19Print</t>
  </si>
  <si>
    <t>Finance</t>
  </si>
  <si>
    <t>10 Exec earth recy 24</t>
  </si>
  <si>
    <t>Milford center</t>
  </si>
  <si>
    <t>EN8print</t>
  </si>
  <si>
    <t>Georgetwon</t>
  </si>
  <si>
    <t>9 exec reg 24 ww</t>
  </si>
  <si>
    <t>State service center</t>
  </si>
  <si>
    <t>10 exec reg 24ww</t>
  </si>
  <si>
    <t>Lewis bld</t>
  </si>
  <si>
    <t>Carpls Plaza</t>
  </si>
  <si>
    <t>10 G-S 24 ww</t>
  </si>
  <si>
    <t>540 Dupont</t>
  </si>
  <si>
    <t xml:space="preserve">10 1/2 catalog 28 WW </t>
  </si>
  <si>
    <t>Business office</t>
  </si>
  <si>
    <t>10 Exec 24 recycled</t>
  </si>
  <si>
    <t>10 Earth 24 recy</t>
  </si>
  <si>
    <t>1901 dupont</t>
  </si>
  <si>
    <t>Brandywine</t>
  </si>
  <si>
    <t>Middle school</t>
  </si>
  <si>
    <t>10 exec Reg 24</t>
  </si>
  <si>
    <t>Dept of Safety and Homeland Security</t>
  </si>
  <si>
    <t>State Police</t>
  </si>
  <si>
    <t>10 1/2 CAT 28 Brown Kraft</t>
  </si>
  <si>
    <t>EN38Plain</t>
  </si>
  <si>
    <t>84S Christian RD</t>
  </si>
  <si>
    <t>846 Christian RD</t>
  </si>
  <si>
    <t>EN4print</t>
  </si>
  <si>
    <t>1 3/4 Cat BK</t>
  </si>
  <si>
    <t>EN37Plain</t>
  </si>
  <si>
    <t>63 Clasp 28 BK</t>
  </si>
  <si>
    <t>EN44Plain</t>
  </si>
  <si>
    <t>90 Clasp 32 BK</t>
  </si>
  <si>
    <t>EN45Plain</t>
  </si>
  <si>
    <t>97 Clasp 32 BK</t>
  </si>
  <si>
    <t>EN48plain</t>
  </si>
  <si>
    <t>10 1/2 Catalog 28 WW</t>
  </si>
  <si>
    <t>EN13Plain</t>
  </si>
  <si>
    <t>97 Clasp 32 Brown Kraft</t>
  </si>
  <si>
    <t>10 Exec Recycled</t>
  </si>
  <si>
    <t>EN21Plain</t>
  </si>
  <si>
    <t>EN2Plain</t>
  </si>
  <si>
    <t>EN22 Print</t>
  </si>
  <si>
    <t>#10 Exec PKO recycled</t>
  </si>
  <si>
    <t>Jesse Copper Bld</t>
  </si>
  <si>
    <t xml:space="preserve">1 3/4 CAT 28 BK </t>
  </si>
  <si>
    <t>EN37Print</t>
  </si>
  <si>
    <t>Lewis Bld</t>
  </si>
  <si>
    <t>10 Exec Grip Seal</t>
  </si>
  <si>
    <t>10 Exec Reg</t>
  </si>
  <si>
    <t>90 clasp 32 Brown Kraft</t>
  </si>
  <si>
    <t>George Reed Middle</t>
  </si>
  <si>
    <t>10 Exec PKO 24</t>
  </si>
  <si>
    <t>10 Exec Reg 24</t>
  </si>
  <si>
    <t>Finance Services</t>
  </si>
  <si>
    <t>Achives</t>
  </si>
  <si>
    <t xml:space="preserve">10 x 13 Brown Kraft </t>
  </si>
  <si>
    <t>EN50Plain</t>
  </si>
  <si>
    <t>10 x13 Brown Kraft</t>
  </si>
  <si>
    <t>Department of Finance</t>
  </si>
  <si>
    <t>Division of Revenue</t>
  </si>
  <si>
    <t>#9 Blue Div of Revenue Envelopes</t>
  </si>
  <si>
    <t>Department of Correction</t>
  </si>
  <si>
    <t>Administration</t>
  </si>
  <si>
    <t>#9 Green Envelopes</t>
  </si>
  <si>
    <t>#9 IVORY Envelopes</t>
  </si>
  <si>
    <t>Delaware State Housing Authority</t>
  </si>
  <si>
    <t>100800</t>
  </si>
  <si>
    <t>Green 10 x 13 Envelopes</t>
  </si>
  <si>
    <t>Prisions</t>
  </si>
  <si>
    <t>10PKO Grip-Seal 24WW</t>
  </si>
  <si>
    <t>Dept Finance</t>
  </si>
  <si>
    <t>10 Exec PKO 24 WW</t>
  </si>
  <si>
    <t>10 Exec 24ww</t>
  </si>
  <si>
    <t>Child Support</t>
  </si>
  <si>
    <t xml:space="preserve">9 Exec Reg 24 ww </t>
  </si>
  <si>
    <t>Victims</t>
  </si>
  <si>
    <t>10 1/2 CATALOG 28WW</t>
  </si>
  <si>
    <t>Delaware Public Helath</t>
  </si>
  <si>
    <t>Psychiatric Center</t>
  </si>
  <si>
    <t>10 G-S 24 WW 50/Box</t>
  </si>
  <si>
    <t>Service health Center</t>
  </si>
  <si>
    <t>Center</t>
  </si>
  <si>
    <t>Roscott Bld</t>
  </si>
  <si>
    <t>10 exec Reg 24 ww</t>
  </si>
  <si>
    <t>EN8Plain</t>
  </si>
  <si>
    <t>National</t>
  </si>
  <si>
    <t>agents</t>
  </si>
  <si>
    <t>Research</t>
  </si>
  <si>
    <t>Housing</t>
  </si>
  <si>
    <t>10 exec recy WW</t>
  </si>
  <si>
    <t>10 EarthFirst</t>
  </si>
  <si>
    <t>EN22print</t>
  </si>
  <si>
    <t>corporation</t>
  </si>
  <si>
    <t>MEDICAID</t>
  </si>
  <si>
    <t>Medicaid</t>
  </si>
  <si>
    <t>10 Enterprise</t>
  </si>
  <si>
    <t>Dupont HWY</t>
  </si>
  <si>
    <t>10x13 S&amp;B 32 Brown Kraft</t>
  </si>
  <si>
    <t>50Plain</t>
  </si>
  <si>
    <t>38Plain</t>
  </si>
  <si>
    <t>Prision</t>
  </si>
  <si>
    <t>State Bank</t>
  </si>
  <si>
    <t>Bank Commision</t>
  </si>
  <si>
    <t>90 Clasp 32 Brown Kraft</t>
  </si>
  <si>
    <t>12 1/2 CAT 28 Brown Kraft</t>
  </si>
  <si>
    <t>William Service Center</t>
  </si>
  <si>
    <t>63 Clasp 28 Brown Kraft</t>
  </si>
  <si>
    <t>Employee Relation</t>
  </si>
  <si>
    <t>Regulation Board</t>
  </si>
  <si>
    <t>10 exec recy 24 ww</t>
  </si>
  <si>
    <t xml:space="preserve">Sussez Council </t>
  </si>
  <si>
    <t>10 exec req 24 ww</t>
  </si>
  <si>
    <t>Div Revenue</t>
  </si>
  <si>
    <t xml:space="preserve">State </t>
  </si>
  <si>
    <t>Technology</t>
  </si>
  <si>
    <t>Info Center</t>
  </si>
  <si>
    <t>Foster Program</t>
  </si>
  <si>
    <t>EN44Print</t>
  </si>
  <si>
    <t>Delaware Police</t>
  </si>
  <si>
    <t>School District</t>
  </si>
  <si>
    <t>GSS025</t>
  </si>
  <si>
    <t>PeM</t>
  </si>
  <si>
    <t>Department of Health &amp; Social Services</t>
  </si>
  <si>
    <t>Child Mental Health Services</t>
  </si>
  <si>
    <t>12 x 15 Envelopes</t>
  </si>
  <si>
    <t>Department of State</t>
  </si>
  <si>
    <t>Housing Authority</t>
  </si>
  <si>
    <t>10 x 13 Envelopes for Wilmington</t>
  </si>
  <si>
    <t>Department of Transportation</t>
  </si>
  <si>
    <t>550000</t>
  </si>
  <si>
    <t>#9 Blue Return Envelopes</t>
  </si>
  <si>
    <t>Meadwestvaco</t>
  </si>
  <si>
    <t>DNREC Tank Management Branch</t>
  </si>
  <si>
    <t>Tank Management</t>
  </si>
  <si>
    <t>40-09-03</t>
  </si>
  <si>
    <t>#10 Window Envelope</t>
  </si>
  <si>
    <t>th</t>
  </si>
  <si>
    <t>Division of Social Services</t>
  </si>
  <si>
    <t>Milford State Service Cnt</t>
  </si>
  <si>
    <t>35-07-01</t>
  </si>
  <si>
    <t>#9 Reg Envelope</t>
  </si>
  <si>
    <t>Correctional Industries</t>
  </si>
  <si>
    <t>Smyrna Correctional Ind</t>
  </si>
  <si>
    <t>38-0409</t>
  </si>
  <si>
    <t>#10 Reg Envelope</t>
  </si>
  <si>
    <t>10 x 13 White Wove</t>
  </si>
  <si>
    <t>12 x 15-1/2 BK Clasp</t>
  </si>
  <si>
    <t>Division of Accounting</t>
  </si>
  <si>
    <t>25-05-001</t>
  </si>
  <si>
    <t>#10 Recycled Window Env</t>
  </si>
  <si>
    <t>9 x 12 BK Cat</t>
  </si>
  <si>
    <t>Vocational Rehabilitation</t>
  </si>
  <si>
    <t>60-08-10</t>
  </si>
  <si>
    <t>Division of Corporations</t>
  </si>
  <si>
    <t>20-05-01</t>
  </si>
  <si>
    <t>#10 Window Peel &amp; Seal</t>
  </si>
  <si>
    <t>25-601</t>
  </si>
  <si>
    <t>#10 Window Tint</t>
  </si>
  <si>
    <t>#10 Reg Tint</t>
  </si>
  <si>
    <t>Office State Treasurer</t>
  </si>
  <si>
    <t>Office of State Treasurer</t>
  </si>
  <si>
    <t>#10 Recycled Reg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</si>
</sst>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$-409]#,##0;[Red]\-[$$-409]#,##0"/>
    <numFmt numFmtId="166" formatCode="[$$-409]#,##0.00;[Red]\-[$$-409]#,##0.00"/>
    <numFmt numFmtId="167" formatCode="&quot;$&quot;#,##0.00"/>
    <numFmt numFmtId="168" formatCode="0%;[Red]\-0%"/>
    <numFmt numFmtId="169" formatCode="0.00%;[Red]\-0.0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"/>
      <color indexed="8"/>
      <name val="Calibri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"/>
      <color theme="1"/>
      <name val="Calibri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5" fontId="24" fillId="0" borderId="0" applyFill="0" applyBorder="0" applyProtection="0">
      <alignment vertical="top"/>
    </xf>
    <xf numFmtId="165" fontId="24" fillId="0" borderId="0" applyFill="0" applyBorder="0" applyProtection="0">
      <alignment vertical="top"/>
    </xf>
    <xf numFmtId="165" fontId="24" fillId="0" borderId="0" applyFill="0" applyBorder="0" applyProtection="0">
      <alignment vertical="top"/>
    </xf>
    <xf numFmtId="166" fontId="24" fillId="0" borderId="0" applyFill="0" applyBorder="0" applyProtection="0">
      <alignment vertical="top"/>
    </xf>
    <xf numFmtId="166" fontId="24" fillId="0" borderId="0" applyFill="0" applyBorder="0" applyProtection="0">
      <alignment vertical="top"/>
    </xf>
    <xf numFmtId="166" fontId="24" fillId="0" borderId="0" applyFill="0" applyBorder="0" applyProtection="0">
      <alignment vertical="top"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67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168" fontId="24" fillId="0" borderId="0" applyFill="0" applyBorder="0" applyProtection="0">
      <alignment vertical="top"/>
    </xf>
    <xf numFmtId="169" fontId="24" fillId="0" borderId="0" applyFill="0" applyBorder="0" applyProtection="0">
      <alignment vertical="top"/>
    </xf>
    <xf numFmtId="0" fontId="24" fillId="0" borderId="0">
      <alignment horizontal="left"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164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8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 vertical="top"/>
    </xf>
    <xf numFmtId="0" fontId="0" fillId="34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</cellXfs>
  <cellStyles count="1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 2 2" xfId="47"/>
    <cellStyle name="Currency 2 3" xfId="48"/>
    <cellStyle name="Currency 2 4" xfId="49"/>
    <cellStyle name="Currency0" xfId="50"/>
    <cellStyle name="Currency-0" xfId="51"/>
    <cellStyle name="Currency-0 2" xfId="52"/>
    <cellStyle name="Currency-0 3" xfId="53"/>
    <cellStyle name="Currency-2" xfId="54"/>
    <cellStyle name="Currency-2 2" xfId="55"/>
    <cellStyle name="Currency-2 3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10" xfId="66"/>
    <cellStyle name="Normal 10 2" xfId="67"/>
    <cellStyle name="Normal 100" xfId="68"/>
    <cellStyle name="Normal 101" xfId="69"/>
    <cellStyle name="Normal 102" xfId="70"/>
    <cellStyle name="Normal 103" xfId="71"/>
    <cellStyle name="Normal 11" xfId="72"/>
    <cellStyle name="Normal 11 2" xfId="73"/>
    <cellStyle name="Normal 12" xfId="74"/>
    <cellStyle name="Normal 12 2" xfId="75"/>
    <cellStyle name="Normal 12 3" xfId="76"/>
    <cellStyle name="Normal 13" xfId="77"/>
    <cellStyle name="Normal 13 2" xfId="78"/>
    <cellStyle name="Normal 13 4" xfId="79"/>
    <cellStyle name="Normal 14" xfId="80"/>
    <cellStyle name="Normal 14 3" xfId="81"/>
    <cellStyle name="Normal 15" xfId="82"/>
    <cellStyle name="Normal 15 4" xfId="83"/>
    <cellStyle name="Normal 16" xfId="84"/>
    <cellStyle name="Normal 16 4" xfId="85"/>
    <cellStyle name="Normal 17" xfId="86"/>
    <cellStyle name="Normal 18" xfId="87"/>
    <cellStyle name="Normal 19" xfId="88"/>
    <cellStyle name="Normal 2" xfId="89"/>
    <cellStyle name="Normal 2 2" xfId="90"/>
    <cellStyle name="Normal 2 3" xfId="91"/>
    <cellStyle name="Normal 2 4" xfId="92"/>
    <cellStyle name="Normal 2 5" xfId="93"/>
    <cellStyle name="Normal 2 6" xfId="94"/>
    <cellStyle name="Normal 2 7" xfId="95"/>
    <cellStyle name="Normal 20" xfId="96"/>
    <cellStyle name="Normal 21" xfId="97"/>
    <cellStyle name="Normal 22" xfId="98"/>
    <cellStyle name="Normal 23" xfId="99"/>
    <cellStyle name="Normal 24" xfId="100"/>
    <cellStyle name="Normal 25" xfId="101"/>
    <cellStyle name="Normal 26" xfId="102"/>
    <cellStyle name="Normal 27" xfId="103"/>
    <cellStyle name="Normal 28" xfId="104"/>
    <cellStyle name="Normal 29" xfId="105"/>
    <cellStyle name="Normal 3" xfId="106"/>
    <cellStyle name="Normal 3 2" xfId="107"/>
    <cellStyle name="Normal 3 3" xfId="108"/>
    <cellStyle name="Normal 3 4" xfId="109"/>
    <cellStyle name="Normal 3 5" xfId="110"/>
    <cellStyle name="Normal 30" xfId="111"/>
    <cellStyle name="Normal 31" xfId="112"/>
    <cellStyle name="Normal 32" xfId="113"/>
    <cellStyle name="Normal 33" xfId="114"/>
    <cellStyle name="Normal 34" xfId="115"/>
    <cellStyle name="Normal 35" xfId="116"/>
    <cellStyle name="Normal 37" xfId="117"/>
    <cellStyle name="Normal 38" xfId="118"/>
    <cellStyle name="Normal 39" xfId="119"/>
    <cellStyle name="Normal 4" xfId="120"/>
    <cellStyle name="Normal 4 2" xfId="121"/>
    <cellStyle name="Normal 40" xfId="122"/>
    <cellStyle name="Normal 41" xfId="123"/>
    <cellStyle name="Normal 42" xfId="124"/>
    <cellStyle name="Normal 43" xfId="125"/>
    <cellStyle name="Normal 44" xfId="126"/>
    <cellStyle name="Normal 45" xfId="127"/>
    <cellStyle name="Normal 46" xfId="128"/>
    <cellStyle name="Normal 47" xfId="129"/>
    <cellStyle name="Normal 48" xfId="130"/>
    <cellStyle name="Normal 49" xfId="131"/>
    <cellStyle name="Normal 5" xfId="132"/>
    <cellStyle name="Normal 50" xfId="133"/>
    <cellStyle name="Normal 51" xfId="134"/>
    <cellStyle name="Normal 52" xfId="135"/>
    <cellStyle name="Normal 53" xfId="136"/>
    <cellStyle name="Normal 54" xfId="137"/>
    <cellStyle name="Normal 55" xfId="138"/>
    <cellStyle name="Normal 56" xfId="139"/>
    <cellStyle name="Normal 57" xfId="140"/>
    <cellStyle name="Normal 58" xfId="141"/>
    <cellStyle name="Normal 59" xfId="142"/>
    <cellStyle name="Normal 6" xfId="143"/>
    <cellStyle name="Normal 6 2" xfId="144"/>
    <cellStyle name="Normal 6 3" xfId="145"/>
    <cellStyle name="Normal 60" xfId="146"/>
    <cellStyle name="Normal 61" xfId="147"/>
    <cellStyle name="Normal 63" xfId="148"/>
    <cellStyle name="Normal 64" xfId="149"/>
    <cellStyle name="Normal 7" xfId="150"/>
    <cellStyle name="Normal 7 2" xfId="151"/>
    <cellStyle name="Normal 7 3" xfId="152"/>
    <cellStyle name="Normal 76" xfId="153"/>
    <cellStyle name="Normal 77" xfId="154"/>
    <cellStyle name="Normal 78" xfId="155"/>
    <cellStyle name="Normal 79" xfId="156"/>
    <cellStyle name="Normal 8" xfId="157"/>
    <cellStyle name="Normal 8 2" xfId="158"/>
    <cellStyle name="Normal 8 3" xfId="159"/>
    <cellStyle name="Normal 80" xfId="160"/>
    <cellStyle name="Normal 81" xfId="161"/>
    <cellStyle name="Normal 82" xfId="162"/>
    <cellStyle name="Normal 83" xfId="163"/>
    <cellStyle name="Normal 84" xfId="164"/>
    <cellStyle name="Normal 85" xfId="165"/>
    <cellStyle name="Normal 86" xfId="166"/>
    <cellStyle name="Normal 87" xfId="167"/>
    <cellStyle name="Normal 88" xfId="168"/>
    <cellStyle name="Normal 89" xfId="169"/>
    <cellStyle name="Normal 9" xfId="170"/>
    <cellStyle name="Normal 9 2" xfId="171"/>
    <cellStyle name="Normal 9 3" xfId="172"/>
    <cellStyle name="Normal 90" xfId="173"/>
    <cellStyle name="Normal 91" xfId="174"/>
    <cellStyle name="Normal 92" xfId="175"/>
    <cellStyle name="Normal 93" xfId="176"/>
    <cellStyle name="Normal 94" xfId="177"/>
    <cellStyle name="Normal 95" xfId="178"/>
    <cellStyle name="Normal 96" xfId="179"/>
    <cellStyle name="Normal 97" xfId="180"/>
    <cellStyle name="Normal 98" xfId="181"/>
    <cellStyle name="Normal 99" xfId="182"/>
    <cellStyle name="Note" xfId="183"/>
    <cellStyle name="Note 10" xfId="184"/>
    <cellStyle name="Note 11" xfId="185"/>
    <cellStyle name="Note 12" xfId="186"/>
    <cellStyle name="Note 13" xfId="187"/>
    <cellStyle name="Note 2 2" xfId="188"/>
    <cellStyle name="Note 2 3" xfId="189"/>
    <cellStyle name="Note 3" xfId="190"/>
    <cellStyle name="Note 4" xfId="191"/>
    <cellStyle name="Note 5" xfId="192"/>
    <cellStyle name="Note 6" xfId="193"/>
    <cellStyle name="Note 7" xfId="194"/>
    <cellStyle name="Note 8" xfId="195"/>
    <cellStyle name="Note 9" xfId="196"/>
    <cellStyle name="Output" xfId="197"/>
    <cellStyle name="Percent" xfId="198"/>
    <cellStyle name="Percent-0" xfId="199"/>
    <cellStyle name="Percent-2" xfId="200"/>
    <cellStyle name="Style 1" xfId="201"/>
    <cellStyle name="Title" xfId="202"/>
    <cellStyle name="Total" xfId="203"/>
    <cellStyle name="Warning Text" xfId="2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09\002%20Gasoline\CARLKING%20Sept.%2009%201st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Contract%20Spend%20Data\Source%20Documents\Usage%20Reports_FY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394A%20Network%20Services\FuturTech%20Jan%20201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484%20Outsourced%20Printing\Delta%2002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578%20Meat\Kast%20April%202010%20Me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3">
        <row r="3">
          <cell r="A3" t="str">
            <v>Agency Names:</v>
          </cell>
        </row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Agriculture</v>
          </cell>
        </row>
        <row r="7">
          <cell r="A7" t="str">
            <v>Department of Correction</v>
          </cell>
        </row>
        <row r="8">
          <cell r="A8" t="str">
            <v>Department of Education</v>
          </cell>
        </row>
        <row r="9">
          <cell r="A9" t="str">
            <v>Department of Elections</v>
          </cell>
        </row>
        <row r="10">
          <cell r="A10" t="str">
            <v>Department of Finance</v>
          </cell>
        </row>
        <row r="11">
          <cell r="A11" t="str">
            <v>Department of Health &amp; Social Services</v>
          </cell>
        </row>
        <row r="12">
          <cell r="A12" t="str">
            <v>Department of Labor</v>
          </cell>
        </row>
        <row r="13">
          <cell r="A13" t="str">
            <v>Department of  Safety and Homeland Security</v>
          </cell>
        </row>
        <row r="14">
          <cell r="A14" t="str">
            <v>Department of State</v>
          </cell>
        </row>
        <row r="15">
          <cell r="A15" t="str">
            <v>Department of Transportation</v>
          </cell>
        </row>
        <row r="16">
          <cell r="A16" t="str">
            <v>Department of Technology and Information</v>
          </cell>
        </row>
        <row r="17">
          <cell r="A17" t="str">
            <v>Executive</v>
          </cell>
        </row>
        <row r="18">
          <cell r="A18" t="str">
            <v>Fire Prevention Commission</v>
          </cell>
        </row>
        <row r="19">
          <cell r="A19" t="str">
            <v>Higher Education Department</v>
          </cell>
        </row>
        <row r="20">
          <cell r="A20" t="str">
            <v>Judicial Department</v>
          </cell>
        </row>
        <row r="21">
          <cell r="A21" t="str">
            <v>Legal Department</v>
          </cell>
        </row>
        <row r="22">
          <cell r="A22" t="str">
            <v>Legislative</v>
          </cell>
        </row>
        <row r="23">
          <cell r="A23" t="str">
            <v>Department of Natural Resources &amp; Environmental Control</v>
          </cell>
        </row>
        <row r="24">
          <cell r="A24" t="str">
            <v>Other Elective Offices</v>
          </cell>
        </row>
        <row r="25">
          <cell r="A25" t="str">
            <v>Services for Children, Youth &amp; Families</v>
          </cell>
        </row>
        <row r="26">
          <cell r="A26" t="str">
            <v>School District</v>
          </cell>
        </row>
        <row r="27">
          <cell r="A27" t="str">
            <v>OTHER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B Low Sulfur Diesel"/>
      <sheetName val="002 FY10 Gasoline"/>
      <sheetName val="004 FY10 Tires &amp; Tubes"/>
      <sheetName val="005 FY 10 BREAD"/>
      <sheetName val="007 FY10 AUTO PARTS"/>
      <sheetName val="009 FY10 Motor Oil"/>
      <sheetName val="011 FY10 Hand Tools"/>
      <sheetName val="013 FY10 Police Vehicles"/>
      <sheetName val="015 FY10 Audio Visual"/>
      <sheetName val="016 FY10 Specialty Printing"/>
      <sheetName val="017 FY10 HVAC filters"/>
      <sheetName val="020 FY10 Paints"/>
      <sheetName val="022 FY10 Computer Paper"/>
      <sheetName val="025 FY10 Envelopes"/>
      <sheetName val="026 FY10 Lab Supplies"/>
      <sheetName val="029 FY10 Film"/>
      <sheetName val="034 FY10 Armored Car Services"/>
      <sheetName val="035 FY10 Ice Cream"/>
      <sheetName val="036 Milk FY10"/>
      <sheetName val="042 Highway Safety Flares FY10"/>
      <sheetName val="043 Ammunition FY10"/>
      <sheetName val="044 Coffee and Tea FY10"/>
      <sheetName val="046 Elevator PM FY10"/>
      <sheetName val="047 Dry Cleaning FY10"/>
      <sheetName val="053 Towing FY10"/>
      <sheetName val="055 Commodity Beef"/>
      <sheetName val="061 Trash Collection FY10"/>
      <sheetName val="062 Lawn Cutting FY10"/>
      <sheetName val="066 Fax Machines FY10"/>
      <sheetName val="069 Janitorial Fac Mgmt"/>
      <sheetName val="070 Clothing FY10"/>
      <sheetName val="079 PM-Chillers FY10"/>
      <sheetName val="080 Exterminating FY10"/>
      <sheetName val="090 Business Cards FY10"/>
      <sheetName val="091 Copiers FY10"/>
      <sheetName val="106 Paging FY10"/>
      <sheetName val="108 Carpet FY10"/>
      <sheetName val="112 Temp Employment FY10"/>
      <sheetName val="127 Fasteners FY10"/>
      <sheetName val="129 Plumbing Supplies FY10"/>
      <sheetName val="133 Computer Hardware FY10"/>
      <sheetName val="144 Stenographic Services FY10"/>
      <sheetName val="150 Magazine Subscriptions FY10"/>
      <sheetName val="157 Fuel Mgmt FY10"/>
      <sheetName val="161 Laundry Supplies FY10"/>
      <sheetName val="165 Portable Toilets FY10"/>
      <sheetName val="165A Portable Toilets FY10"/>
      <sheetName val="170 Compressed Gas FY10"/>
      <sheetName val="199 Advertising FY10"/>
      <sheetName val="208 Unarmed Security FY10"/>
      <sheetName val="223 Haz Sub Release FY10"/>
      <sheetName val="228 Software FY10"/>
      <sheetName val="230 Glass Repair FY10"/>
      <sheetName val="235 Water Tx FY10"/>
      <sheetName val="236 Elevator Inspection FY10"/>
      <sheetName val="270 Snow Removal "/>
      <sheetName val="271 Professional Services"/>
      <sheetName val="356 PreSort Mail FY10"/>
      <sheetName val="363 Armed Security FY10"/>
      <sheetName val="365 Bottled Water FY10"/>
      <sheetName val="392 Office Paper Recycling FY10"/>
      <sheetName val="393 Equine Drugs FY10"/>
      <sheetName val="394 Network Services FY10"/>
      <sheetName val="395 Network Hardware FY10"/>
      <sheetName val="403 Rubber Stamps FY10"/>
      <sheetName val="404 Engraving"/>
      <sheetName val="405 Vehicle Lifts"/>
      <sheetName val="406 Off Site Data"/>
      <sheetName val="411 Defibrillators FY10"/>
      <sheetName val="412 Toner FY10"/>
      <sheetName val="413 Package Services FY10"/>
      <sheetName val="420 Commodity"/>
      <sheetName val="441 Telecomm Cabling FY10"/>
      <sheetName val="450 Audio Conf FY10"/>
      <sheetName val="455 Telecom Systems FY10"/>
      <sheetName val="456 Transmissions FY10"/>
      <sheetName val="458 Storage Boxes FY10"/>
      <sheetName val="462 Micrographic Svcs FY10"/>
      <sheetName val="469 Bulk Road Salt FY10"/>
      <sheetName val="479 Furniture FY10"/>
      <sheetName val="481 Publishing Supplies FY10"/>
      <sheetName val="483 Design Layout FY10"/>
      <sheetName val="484 Outsourced Printing FY10"/>
      <sheetName val="489 Office Supplies FY10"/>
      <sheetName val="489-1 Office Supplies FY10"/>
      <sheetName val="489-A Multipurpose Copier Paper"/>
      <sheetName val="490 Packaged Food FY10"/>
      <sheetName val="491 Electrical Supplies FY10"/>
      <sheetName val="492 Janitorial Supplies FY10"/>
      <sheetName val="492A Trash Liners FY10"/>
      <sheetName val="498 Collision Repair FY10"/>
      <sheetName val="503 Biodiesel FY10"/>
      <sheetName val="526 Fleet Maint FY10"/>
      <sheetName val="527 Cargo Trailers FY10"/>
      <sheetName val="536 Night Vision FY10"/>
      <sheetName val="549 Kitchen Chemicals FY10"/>
      <sheetName val="550 Ultra Low Sulf Diesel FY10"/>
      <sheetName val="551 Janitorial Services FY10"/>
      <sheetName val="553 Field Service Maint FY10"/>
      <sheetName val="555 Vehicle Tracking Sys FY10"/>
      <sheetName val="557 Cyber Security FY10"/>
      <sheetName val="559 Document-Mail Prep"/>
      <sheetName val="560 Trucks and Vans FY10"/>
      <sheetName val="561 Sedans and Minivans FY10"/>
      <sheetName val="566 Courier Services"/>
      <sheetName val="571 Digital Press FY10"/>
      <sheetName val="576 Postage Equip FY10"/>
      <sheetName val="578 Meat_Poultry FY10"/>
      <sheetName val="582 Equipment Maint FY10"/>
      <sheetName val="Sheet2"/>
      <sheetName val="Sheet1"/>
      <sheetName val="Sheet3"/>
      <sheetName val="Sheet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2">
        <row r="1">
          <cell r="A1">
            <v>1</v>
          </cell>
        </row>
        <row r="2">
          <cell r="A2">
            <v>500</v>
          </cell>
        </row>
        <row r="3">
          <cell r="A3">
            <v>1000</v>
          </cell>
        </row>
        <row r="4">
          <cell r="A4">
            <v>2000</v>
          </cell>
        </row>
        <row r="5">
          <cell r="A5">
            <v>3000</v>
          </cell>
        </row>
      </sheetData>
      <sheetData sheetId="3">
        <row r="1">
          <cell r="A1" t="str">
            <v>D28611</v>
          </cell>
        </row>
        <row r="2">
          <cell r="A2" t="str">
            <v>D28578</v>
          </cell>
        </row>
        <row r="3">
          <cell r="A3" t="str">
            <v>D28625</v>
          </cell>
        </row>
        <row r="4">
          <cell r="A4" t="str">
            <v>D28637</v>
          </cell>
        </row>
        <row r="5">
          <cell r="A5" t="str">
            <v>D28440</v>
          </cell>
        </row>
        <row r="6">
          <cell r="A6" t="str">
            <v>2C</v>
          </cell>
        </row>
        <row r="7">
          <cell r="A7" t="str">
            <v>1A-S</v>
          </cell>
        </row>
        <row r="8">
          <cell r="A8" t="str">
            <v>1B-S</v>
          </cell>
        </row>
        <row r="9">
          <cell r="A9" t="str">
            <v>1C-S</v>
          </cell>
        </row>
        <row r="10">
          <cell r="A10" t="str">
            <v>2A-S</v>
          </cell>
        </row>
        <row r="11">
          <cell r="A11" t="str">
            <v>2B-S</v>
          </cell>
        </row>
        <row r="12">
          <cell r="A12" t="str">
            <v>2C-S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Usage Data"/>
      <sheetName val="Agencies"/>
      <sheetName val="Definitions"/>
      <sheetName val="All Budget Codes"/>
    </sheetNames>
    <sheetDataSet>
      <sheetData sheetId="2"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Administrative Services</v>
          </cell>
        </row>
        <row r="7">
          <cell r="A7" t="str">
            <v>Department of Agriculture</v>
          </cell>
        </row>
        <row r="8">
          <cell r="A8" t="str">
            <v>Department of Correction</v>
          </cell>
        </row>
        <row r="9">
          <cell r="A9" t="str">
            <v>Department of Education</v>
          </cell>
        </row>
        <row r="10">
          <cell r="A10" t="str">
            <v>Department of Elections</v>
          </cell>
        </row>
        <row r="11">
          <cell r="A11" t="str">
            <v>Department of Finance</v>
          </cell>
        </row>
        <row r="12">
          <cell r="A12" t="str">
            <v>Department of Health &amp; Social Services</v>
          </cell>
        </row>
        <row r="13">
          <cell r="A13" t="str">
            <v>Department of Labor</v>
          </cell>
        </row>
        <row r="14">
          <cell r="A14" t="str">
            <v>Department of  Safety and Homeland Security</v>
          </cell>
        </row>
        <row r="15">
          <cell r="A15" t="str">
            <v>Department of State</v>
          </cell>
        </row>
        <row r="16">
          <cell r="A16" t="str">
            <v>Department of Transportation</v>
          </cell>
        </row>
        <row r="17">
          <cell r="A17" t="str">
            <v>Department of Technology and Information</v>
          </cell>
        </row>
        <row r="18">
          <cell r="A18" t="str">
            <v>Executive</v>
          </cell>
        </row>
        <row r="19">
          <cell r="A19" t="str">
            <v>Fire Prevention Commission</v>
          </cell>
        </row>
        <row r="20">
          <cell r="A20" t="str">
            <v>Higher Education Department</v>
          </cell>
        </row>
        <row r="21">
          <cell r="A21" t="str">
            <v>Judicial Department</v>
          </cell>
        </row>
        <row r="22">
          <cell r="A22" t="str">
            <v>Legal Department</v>
          </cell>
        </row>
        <row r="23">
          <cell r="A23" t="str">
            <v>Legislative</v>
          </cell>
        </row>
        <row r="24">
          <cell r="A24" t="str">
            <v>Department of Natural Resources &amp; Environmental Control</v>
          </cell>
        </row>
        <row r="25">
          <cell r="A25" t="str">
            <v>Other Elective Offices</v>
          </cell>
        </row>
        <row r="26">
          <cell r="A26" t="str">
            <v>Services for Children, Youth &amp; Families</v>
          </cell>
        </row>
        <row r="27">
          <cell r="A27" t="str">
            <v>School District</v>
          </cell>
        </row>
        <row r="28">
          <cell r="A28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zoomScalePageLayoutView="0" workbookViewId="0" topLeftCell="A1">
      <pane ySplit="4" topLeftCell="A196" activePane="bottomLeft" state="frozen"/>
      <selection pane="topLeft" activeCell="C456" sqref="C456"/>
      <selection pane="bottomLeft" activeCell="C456" sqref="C456"/>
    </sheetView>
  </sheetViews>
  <sheetFormatPr defaultColWidth="8.8515625" defaultRowHeight="15"/>
  <cols>
    <col min="1" max="1" width="13.140625" style="1" customWidth="1"/>
    <col min="2" max="2" width="38.421875" style="1" customWidth="1"/>
    <col min="3" max="3" width="28.421875" style="1" customWidth="1"/>
    <col min="4" max="4" width="11.7109375" style="1" customWidth="1"/>
    <col min="5" max="5" width="8.421875" style="1" customWidth="1"/>
    <col min="6" max="6" width="27.8515625" style="1" customWidth="1"/>
    <col min="7" max="7" width="19.00390625" style="1" customWidth="1"/>
    <col min="8" max="8" width="14.00390625" style="1" customWidth="1"/>
    <col min="9" max="9" width="5.421875" style="1" customWidth="1"/>
    <col min="10" max="10" width="23.57421875" style="1" customWidth="1"/>
    <col min="11" max="11" width="11.140625" style="3" customWidth="1"/>
    <col min="12" max="12" width="9.140625" style="1" bestFit="1" customWidth="1"/>
    <col min="13" max="16384" width="8.8515625" style="1" customWidth="1"/>
  </cols>
  <sheetData>
    <row r="1" spans="1:2" ht="15">
      <c r="A1" s="1" t="s">
        <v>0</v>
      </c>
      <c r="B1" s="2" t="s">
        <v>1</v>
      </c>
    </row>
    <row r="2" spans="1:2" ht="15">
      <c r="A2" s="1" t="s">
        <v>2</v>
      </c>
      <c r="B2" s="1" t="s">
        <v>3</v>
      </c>
    </row>
    <row r="4" spans="1:12" ht="15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1" t="s">
        <v>14</v>
      </c>
      <c r="L4" s="3" t="s">
        <v>15</v>
      </c>
    </row>
    <row r="5" spans="1:12" ht="15">
      <c r="A5" s="1" t="s">
        <v>16</v>
      </c>
      <c r="B5" s="1" t="s">
        <v>17</v>
      </c>
      <c r="C5" s="1" t="s">
        <v>18</v>
      </c>
      <c r="D5" s="1" t="s">
        <v>19</v>
      </c>
      <c r="F5" s="1" t="s">
        <v>20</v>
      </c>
      <c r="G5" s="1">
        <v>3</v>
      </c>
      <c r="H5" s="1" t="s">
        <v>21</v>
      </c>
      <c r="I5" s="1">
        <v>50</v>
      </c>
      <c r="J5" s="1">
        <v>21.39</v>
      </c>
      <c r="K5" s="1">
        <f aca="true" t="shared" si="0" ref="K5:K12">I5*J5</f>
        <v>1069.5</v>
      </c>
      <c r="L5" s="3">
        <v>39995</v>
      </c>
    </row>
    <row r="6" spans="1:12" ht="15">
      <c r="A6" s="1" t="s">
        <v>16</v>
      </c>
      <c r="B6" s="1" t="s">
        <v>17</v>
      </c>
      <c r="C6" s="1" t="s">
        <v>18</v>
      </c>
      <c r="D6" s="1" t="s">
        <v>19</v>
      </c>
      <c r="F6" s="1" t="s">
        <v>22</v>
      </c>
      <c r="G6" s="1">
        <v>3</v>
      </c>
      <c r="H6" s="1" t="s">
        <v>21</v>
      </c>
      <c r="I6" s="1">
        <v>50</v>
      </c>
      <c r="J6" s="1">
        <v>21.39</v>
      </c>
      <c r="K6" s="1">
        <f t="shared" si="0"/>
        <v>1069.5</v>
      </c>
      <c r="L6" s="3">
        <v>39995</v>
      </c>
    </row>
    <row r="7" spans="1:12" ht="15">
      <c r="A7" s="1" t="s">
        <v>16</v>
      </c>
      <c r="B7" s="1" t="s">
        <v>23</v>
      </c>
      <c r="C7" s="1" t="s">
        <v>24</v>
      </c>
      <c r="D7" s="1" t="s">
        <v>25</v>
      </c>
      <c r="F7" s="1" t="s">
        <v>26</v>
      </c>
      <c r="G7" s="1">
        <v>27</v>
      </c>
      <c r="H7" s="1">
        <v>5.5</v>
      </c>
      <c r="I7" s="1">
        <v>5.5</v>
      </c>
      <c r="J7" s="1">
        <v>249.01</v>
      </c>
      <c r="K7" s="1">
        <f t="shared" si="0"/>
        <v>1369.5549999999998</v>
      </c>
      <c r="L7" s="3">
        <v>39995</v>
      </c>
    </row>
    <row r="8" spans="1:12" ht="15">
      <c r="A8" s="1" t="s">
        <v>16</v>
      </c>
      <c r="B8" s="1" t="s">
        <v>17</v>
      </c>
      <c r="C8" s="1" t="s">
        <v>18</v>
      </c>
      <c r="D8" s="1" t="s">
        <v>19</v>
      </c>
      <c r="F8" s="1" t="s">
        <v>22</v>
      </c>
      <c r="G8" s="1">
        <v>3</v>
      </c>
      <c r="H8" s="1" t="s">
        <v>21</v>
      </c>
      <c r="I8" s="1">
        <v>5</v>
      </c>
      <c r="J8" s="1">
        <v>38.82</v>
      </c>
      <c r="K8" s="1">
        <f t="shared" si="0"/>
        <v>194.1</v>
      </c>
      <c r="L8" s="3">
        <v>40057</v>
      </c>
    </row>
    <row r="9" spans="1:12" ht="15">
      <c r="A9" s="1" t="s">
        <v>16</v>
      </c>
      <c r="B9" s="1" t="s">
        <v>23</v>
      </c>
      <c r="C9" s="1" t="s">
        <v>24</v>
      </c>
      <c r="D9" s="1" t="s">
        <v>25</v>
      </c>
      <c r="F9" s="1" t="s">
        <v>27</v>
      </c>
      <c r="G9" s="1">
        <v>3</v>
      </c>
      <c r="H9" s="1" t="s">
        <v>21</v>
      </c>
      <c r="I9" s="1">
        <v>30</v>
      </c>
      <c r="J9" s="1">
        <v>17.11</v>
      </c>
      <c r="K9" s="1">
        <f t="shared" si="0"/>
        <v>513.3</v>
      </c>
      <c r="L9" s="3">
        <v>40057</v>
      </c>
    </row>
    <row r="10" spans="1:12" ht="15">
      <c r="A10" s="1" t="s">
        <v>16</v>
      </c>
      <c r="B10" s="1" t="s">
        <v>17</v>
      </c>
      <c r="C10" s="1" t="s">
        <v>18</v>
      </c>
      <c r="D10" s="1" t="s">
        <v>19</v>
      </c>
      <c r="F10" s="1" t="s">
        <v>22</v>
      </c>
      <c r="G10" s="1">
        <v>3</v>
      </c>
      <c r="H10" s="1" t="s">
        <v>21</v>
      </c>
      <c r="I10" s="1">
        <v>100</v>
      </c>
      <c r="J10" s="1">
        <v>20.66</v>
      </c>
      <c r="K10" s="1">
        <f t="shared" si="0"/>
        <v>2066</v>
      </c>
      <c r="L10" s="3">
        <v>40057</v>
      </c>
    </row>
    <row r="11" spans="1:12" ht="15">
      <c r="A11" s="1" t="s">
        <v>16</v>
      </c>
      <c r="B11" s="1" t="s">
        <v>28</v>
      </c>
      <c r="C11" s="1" t="s">
        <v>29</v>
      </c>
      <c r="D11" s="1">
        <v>100800</v>
      </c>
      <c r="F11" s="1" t="s">
        <v>30</v>
      </c>
      <c r="G11" s="1">
        <v>24</v>
      </c>
      <c r="H11" s="1" t="s">
        <v>31</v>
      </c>
      <c r="I11" s="1">
        <v>5</v>
      </c>
      <c r="J11" s="1">
        <v>10.32</v>
      </c>
      <c r="K11" s="1">
        <f t="shared" si="0"/>
        <v>51.6</v>
      </c>
      <c r="L11" s="3">
        <v>40148</v>
      </c>
    </row>
    <row r="12" spans="1:12" ht="15">
      <c r="A12" s="1" t="s">
        <v>16</v>
      </c>
      <c r="B12" s="1" t="s">
        <v>28</v>
      </c>
      <c r="C12" s="1" t="s">
        <v>29</v>
      </c>
      <c r="D12" s="1">
        <v>100800</v>
      </c>
      <c r="F12" s="1" t="s">
        <v>32</v>
      </c>
      <c r="G12" s="1">
        <v>24</v>
      </c>
      <c r="H12" s="1" t="s">
        <v>31</v>
      </c>
      <c r="I12" s="1">
        <v>5</v>
      </c>
      <c r="J12" s="1">
        <v>10.32</v>
      </c>
      <c r="K12" s="1">
        <f t="shared" si="0"/>
        <v>51.6</v>
      </c>
      <c r="L12" s="3">
        <v>40148</v>
      </c>
    </row>
    <row r="13" spans="1:12" ht="15">
      <c r="A13" s="1" t="s">
        <v>33</v>
      </c>
      <c r="B13" s="1" t="s">
        <v>23</v>
      </c>
      <c r="C13" s="1" t="s">
        <v>34</v>
      </c>
      <c r="D13" s="1">
        <v>380409</v>
      </c>
      <c r="F13" s="1" t="s">
        <v>35</v>
      </c>
      <c r="G13" s="1" t="s">
        <v>36</v>
      </c>
      <c r="H13" s="1" t="s">
        <v>37</v>
      </c>
      <c r="I13" s="1">
        <v>40</v>
      </c>
      <c r="J13" s="1">
        <v>7.8</v>
      </c>
      <c r="K13" s="1">
        <v>312</v>
      </c>
      <c r="L13" s="3">
        <v>39995</v>
      </c>
    </row>
    <row r="14" spans="1:12" ht="15">
      <c r="A14" s="1" t="s">
        <v>33</v>
      </c>
      <c r="B14" s="1" t="s">
        <v>17</v>
      </c>
      <c r="C14" s="1" t="s">
        <v>38</v>
      </c>
      <c r="D14" s="1">
        <v>250600</v>
      </c>
      <c r="F14" s="1" t="s">
        <v>39</v>
      </c>
      <c r="G14" s="1" t="s">
        <v>40</v>
      </c>
      <c r="H14" s="1" t="s">
        <v>37</v>
      </c>
      <c r="I14" s="1">
        <v>10</v>
      </c>
      <c r="J14" s="1">
        <v>21.99</v>
      </c>
      <c r="K14" s="1">
        <v>219.9</v>
      </c>
      <c r="L14" s="3">
        <v>39995</v>
      </c>
    </row>
    <row r="15" spans="1:12" ht="15">
      <c r="A15" s="1" t="s">
        <v>33</v>
      </c>
      <c r="B15" s="1" t="s">
        <v>17</v>
      </c>
      <c r="C15" s="1" t="s">
        <v>38</v>
      </c>
      <c r="D15" s="1">
        <v>250600</v>
      </c>
      <c r="F15" s="1" t="s">
        <v>39</v>
      </c>
      <c r="G15" s="1" t="s">
        <v>41</v>
      </c>
      <c r="H15" s="1" t="s">
        <v>37</v>
      </c>
      <c r="I15" s="1">
        <v>10</v>
      </c>
      <c r="J15" s="1">
        <v>21.99</v>
      </c>
      <c r="K15" s="1">
        <v>219.9</v>
      </c>
      <c r="L15" s="3">
        <v>39995</v>
      </c>
    </row>
    <row r="16" spans="1:12" ht="15">
      <c r="A16" s="1" t="s">
        <v>33</v>
      </c>
      <c r="B16" s="1" t="s">
        <v>17</v>
      </c>
      <c r="C16" s="1" t="s">
        <v>38</v>
      </c>
      <c r="D16" s="1">
        <v>250600</v>
      </c>
      <c r="F16" s="1" t="s">
        <v>42</v>
      </c>
      <c r="G16" s="1" t="s">
        <v>43</v>
      </c>
      <c r="H16" s="1" t="s">
        <v>37</v>
      </c>
      <c r="I16" s="1">
        <v>7.5</v>
      </c>
      <c r="J16" s="1">
        <v>22.24</v>
      </c>
      <c r="K16" s="1">
        <f aca="true" t="shared" si="1" ref="K16:K43">I16*J16</f>
        <v>166.79999999999998</v>
      </c>
      <c r="L16" s="3">
        <v>39995</v>
      </c>
    </row>
    <row r="17" spans="1:12" ht="15">
      <c r="A17" s="1" t="s">
        <v>33</v>
      </c>
      <c r="B17" s="1" t="s">
        <v>44</v>
      </c>
      <c r="C17" s="1" t="s">
        <v>45</v>
      </c>
      <c r="D17" s="1">
        <v>370120</v>
      </c>
      <c r="F17" s="1" t="s">
        <v>46</v>
      </c>
      <c r="G17" s="1" t="s">
        <v>47</v>
      </c>
      <c r="H17" s="1" t="s">
        <v>37</v>
      </c>
      <c r="I17" s="1">
        <v>7.5</v>
      </c>
      <c r="J17" s="1">
        <v>74.87</v>
      </c>
      <c r="K17" s="1">
        <f t="shared" si="1"/>
        <v>561.5250000000001</v>
      </c>
      <c r="L17" s="3">
        <v>39995</v>
      </c>
    </row>
    <row r="18" spans="1:12" ht="15">
      <c r="A18" s="1" t="s">
        <v>33</v>
      </c>
      <c r="B18" s="1" t="s">
        <v>44</v>
      </c>
      <c r="C18" s="1" t="s">
        <v>48</v>
      </c>
      <c r="D18" s="1">
        <v>370610</v>
      </c>
      <c r="F18" s="1" t="s">
        <v>49</v>
      </c>
      <c r="G18" s="1" t="s">
        <v>50</v>
      </c>
      <c r="H18" s="1" t="s">
        <v>37</v>
      </c>
      <c r="I18" s="1">
        <v>10.5</v>
      </c>
      <c r="J18" s="1">
        <v>23.9</v>
      </c>
      <c r="K18" s="1">
        <f t="shared" si="1"/>
        <v>250.95</v>
      </c>
      <c r="L18" s="3">
        <v>39995</v>
      </c>
    </row>
    <row r="19" spans="1:12" ht="15">
      <c r="A19" s="1" t="s">
        <v>33</v>
      </c>
      <c r="B19" s="1" t="s">
        <v>51</v>
      </c>
      <c r="C19" s="1" t="s">
        <v>52</v>
      </c>
      <c r="D19" s="1">
        <v>351000</v>
      </c>
      <c r="F19" s="1" t="s">
        <v>39</v>
      </c>
      <c r="G19" s="1" t="s">
        <v>41</v>
      </c>
      <c r="H19" s="1" t="s">
        <v>37</v>
      </c>
      <c r="I19" s="1">
        <v>0.3</v>
      </c>
      <c r="J19" s="1">
        <v>25.99</v>
      </c>
      <c r="K19" s="1">
        <f t="shared" si="1"/>
        <v>7.796999999999999</v>
      </c>
      <c r="L19" s="3">
        <v>39995</v>
      </c>
    </row>
    <row r="20" spans="1:12" ht="15">
      <c r="A20" s="1" t="s">
        <v>33</v>
      </c>
      <c r="B20" s="1" t="s">
        <v>53</v>
      </c>
      <c r="C20" s="1" t="s">
        <v>54</v>
      </c>
      <c r="D20" s="1">
        <v>550490</v>
      </c>
      <c r="F20" s="1" t="s">
        <v>55</v>
      </c>
      <c r="G20" s="1" t="s">
        <v>56</v>
      </c>
      <c r="H20" s="1" t="s">
        <v>37</v>
      </c>
      <c r="I20" s="1">
        <v>3</v>
      </c>
      <c r="J20" s="1">
        <v>24.55</v>
      </c>
      <c r="K20" s="1">
        <f t="shared" si="1"/>
        <v>73.65</v>
      </c>
      <c r="L20" s="3">
        <v>39995</v>
      </c>
    </row>
    <row r="21" spans="1:12" ht="15">
      <c r="A21" s="1" t="s">
        <v>33</v>
      </c>
      <c r="B21" s="1" t="s">
        <v>57</v>
      </c>
      <c r="C21" s="1" t="s">
        <v>58</v>
      </c>
      <c r="D21" s="1">
        <v>953600</v>
      </c>
      <c r="F21" s="1" t="s">
        <v>59</v>
      </c>
      <c r="G21" s="1" t="s">
        <v>60</v>
      </c>
      <c r="H21" s="1" t="s">
        <v>37</v>
      </c>
      <c r="I21" s="1">
        <v>2</v>
      </c>
      <c r="J21" s="1">
        <v>69.85</v>
      </c>
      <c r="K21" s="1">
        <f t="shared" si="1"/>
        <v>139.7</v>
      </c>
      <c r="L21" s="3">
        <v>39995</v>
      </c>
    </row>
    <row r="22" spans="1:12" ht="15">
      <c r="A22" s="1" t="s">
        <v>33</v>
      </c>
      <c r="B22" s="1" t="s">
        <v>57</v>
      </c>
      <c r="C22" s="1" t="s">
        <v>58</v>
      </c>
      <c r="D22" s="1">
        <v>953600</v>
      </c>
      <c r="F22" s="1" t="s">
        <v>61</v>
      </c>
      <c r="G22" s="1" t="s">
        <v>62</v>
      </c>
      <c r="H22" s="1" t="s">
        <v>37</v>
      </c>
      <c r="I22" s="1">
        <v>3</v>
      </c>
      <c r="J22" s="1">
        <v>43.61</v>
      </c>
      <c r="K22" s="1">
        <f t="shared" si="1"/>
        <v>130.82999999999998</v>
      </c>
      <c r="L22" s="3">
        <v>39995</v>
      </c>
    </row>
    <row r="23" spans="1:12" ht="15">
      <c r="A23" s="1" t="s">
        <v>33</v>
      </c>
      <c r="B23" s="1" t="s">
        <v>63</v>
      </c>
      <c r="C23" s="1" t="s">
        <v>64</v>
      </c>
      <c r="D23" s="1">
        <v>200500</v>
      </c>
      <c r="F23" s="1" t="s">
        <v>65</v>
      </c>
      <c r="G23" s="1" t="s">
        <v>66</v>
      </c>
      <c r="H23" s="1" t="s">
        <v>37</v>
      </c>
      <c r="I23" s="1">
        <v>15</v>
      </c>
      <c r="J23" s="1">
        <v>44.5</v>
      </c>
      <c r="K23" s="1">
        <f t="shared" si="1"/>
        <v>667.5</v>
      </c>
      <c r="L23" s="3">
        <v>39995</v>
      </c>
    </row>
    <row r="24" spans="1:12" ht="15">
      <c r="A24" s="1" t="s">
        <v>33</v>
      </c>
      <c r="B24" s="1" t="s">
        <v>44</v>
      </c>
      <c r="C24" s="1" t="s">
        <v>67</v>
      </c>
      <c r="D24" s="1">
        <v>370550</v>
      </c>
      <c r="F24" s="1" t="s">
        <v>68</v>
      </c>
      <c r="G24" s="1" t="s">
        <v>56</v>
      </c>
      <c r="H24" s="1" t="s">
        <v>37</v>
      </c>
      <c r="I24" s="1">
        <v>5</v>
      </c>
      <c r="J24" s="1">
        <v>24.55</v>
      </c>
      <c r="K24" s="1">
        <f t="shared" si="1"/>
        <v>122.75</v>
      </c>
      <c r="L24" s="3">
        <v>39995</v>
      </c>
    </row>
    <row r="25" spans="1:12" ht="15">
      <c r="A25" s="1" t="s">
        <v>33</v>
      </c>
      <c r="B25" s="1" t="s">
        <v>57</v>
      </c>
      <c r="C25" s="1" t="s">
        <v>58</v>
      </c>
      <c r="D25" s="1">
        <v>953600</v>
      </c>
      <c r="F25" s="1" t="s">
        <v>69</v>
      </c>
      <c r="G25" s="1" t="s">
        <v>50</v>
      </c>
      <c r="H25" s="1" t="s">
        <v>37</v>
      </c>
      <c r="I25" s="1">
        <v>8</v>
      </c>
      <c r="J25" s="1">
        <v>23.9</v>
      </c>
      <c r="K25" s="1">
        <f t="shared" si="1"/>
        <v>191.2</v>
      </c>
      <c r="L25" s="3">
        <v>39995</v>
      </c>
    </row>
    <row r="26" spans="1:12" ht="15">
      <c r="A26" s="1" t="s">
        <v>33</v>
      </c>
      <c r="B26" s="1" t="s">
        <v>70</v>
      </c>
      <c r="C26" s="1" t="s">
        <v>70</v>
      </c>
      <c r="D26" s="1">
        <v>200810</v>
      </c>
      <c r="F26" s="1" t="s">
        <v>71</v>
      </c>
      <c r="G26" s="1" t="s">
        <v>72</v>
      </c>
      <c r="H26" s="1" t="s">
        <v>37</v>
      </c>
      <c r="I26" s="1">
        <v>2.5</v>
      </c>
      <c r="J26" s="1">
        <v>27.02</v>
      </c>
      <c r="K26" s="1">
        <f t="shared" si="1"/>
        <v>67.55</v>
      </c>
      <c r="L26" s="3">
        <v>39995</v>
      </c>
    </row>
    <row r="27" spans="1:12" ht="15">
      <c r="A27" s="1" t="s">
        <v>33</v>
      </c>
      <c r="B27" s="1" t="s">
        <v>70</v>
      </c>
      <c r="C27" s="1" t="s">
        <v>70</v>
      </c>
      <c r="D27" s="1">
        <v>200810</v>
      </c>
      <c r="F27" s="1" t="s">
        <v>73</v>
      </c>
      <c r="G27" s="1" t="s">
        <v>56</v>
      </c>
      <c r="H27" s="1" t="s">
        <v>37</v>
      </c>
      <c r="I27" s="1">
        <v>2.5</v>
      </c>
      <c r="J27" s="1">
        <v>24.55</v>
      </c>
      <c r="K27" s="1">
        <f t="shared" si="1"/>
        <v>61.375</v>
      </c>
      <c r="L27" s="3">
        <v>39995</v>
      </c>
    </row>
    <row r="28" spans="1:12" ht="15">
      <c r="A28" s="1" t="s">
        <v>33</v>
      </c>
      <c r="B28" s="1" t="s">
        <v>51</v>
      </c>
      <c r="C28" s="1" t="s">
        <v>74</v>
      </c>
      <c r="D28" s="1">
        <v>350701</v>
      </c>
      <c r="F28" s="1" t="s">
        <v>75</v>
      </c>
      <c r="G28" s="1" t="s">
        <v>43</v>
      </c>
      <c r="H28" s="1" t="s">
        <v>37</v>
      </c>
      <c r="I28" s="1">
        <v>5.5</v>
      </c>
      <c r="J28" s="1">
        <v>22.24</v>
      </c>
      <c r="K28" s="1">
        <f t="shared" si="1"/>
        <v>122.32</v>
      </c>
      <c r="L28" s="3">
        <v>39995</v>
      </c>
    </row>
    <row r="29" spans="1:12" ht="15">
      <c r="A29" s="1" t="s">
        <v>33</v>
      </c>
      <c r="B29" s="1" t="s">
        <v>51</v>
      </c>
      <c r="C29" s="1" t="s">
        <v>74</v>
      </c>
      <c r="D29" s="1">
        <v>350701</v>
      </c>
      <c r="F29" s="1" t="s">
        <v>76</v>
      </c>
      <c r="G29" s="1" t="s">
        <v>77</v>
      </c>
      <c r="H29" s="1" t="s">
        <v>37</v>
      </c>
      <c r="I29" s="1">
        <v>2.5</v>
      </c>
      <c r="J29" s="1">
        <v>39.15</v>
      </c>
      <c r="K29" s="1">
        <f t="shared" si="1"/>
        <v>97.875</v>
      </c>
      <c r="L29" s="3">
        <v>39995</v>
      </c>
    </row>
    <row r="30" spans="1:12" ht="15">
      <c r="A30" s="1" t="s">
        <v>33</v>
      </c>
      <c r="B30" s="1" t="s">
        <v>51</v>
      </c>
      <c r="C30" s="1" t="s">
        <v>74</v>
      </c>
      <c r="D30" s="1">
        <v>350701</v>
      </c>
      <c r="F30" s="1" t="s">
        <v>78</v>
      </c>
      <c r="G30" s="1" t="s">
        <v>79</v>
      </c>
      <c r="H30" s="1" t="s">
        <v>37</v>
      </c>
      <c r="I30" s="1">
        <v>2.5</v>
      </c>
      <c r="J30" s="1">
        <v>25.88</v>
      </c>
      <c r="K30" s="1">
        <f t="shared" si="1"/>
        <v>64.7</v>
      </c>
      <c r="L30" s="3">
        <v>39995</v>
      </c>
    </row>
    <row r="31" spans="1:12" ht="15">
      <c r="A31" s="1" t="s">
        <v>33</v>
      </c>
      <c r="B31" s="1" t="s">
        <v>51</v>
      </c>
      <c r="C31" s="1" t="s">
        <v>74</v>
      </c>
      <c r="D31" s="1">
        <v>350701</v>
      </c>
      <c r="F31" s="1" t="s">
        <v>75</v>
      </c>
      <c r="G31" s="1" t="s">
        <v>43</v>
      </c>
      <c r="H31" s="1" t="s">
        <v>37</v>
      </c>
      <c r="I31" s="1">
        <v>5</v>
      </c>
      <c r="J31" s="1">
        <v>22.24</v>
      </c>
      <c r="K31" s="1">
        <f t="shared" si="1"/>
        <v>111.19999999999999</v>
      </c>
      <c r="L31" s="3">
        <v>39995</v>
      </c>
    </row>
    <row r="32" spans="1:12" ht="15">
      <c r="A32" s="1" t="s">
        <v>33</v>
      </c>
      <c r="B32" s="1" t="s">
        <v>51</v>
      </c>
      <c r="C32" s="1" t="s">
        <v>74</v>
      </c>
      <c r="D32" s="1">
        <v>350701</v>
      </c>
      <c r="F32" s="1" t="s">
        <v>78</v>
      </c>
      <c r="G32" s="1" t="s">
        <v>79</v>
      </c>
      <c r="H32" s="1" t="s">
        <v>37</v>
      </c>
      <c r="I32" s="1">
        <v>5</v>
      </c>
      <c r="J32" s="1">
        <v>25.88</v>
      </c>
      <c r="K32" s="1">
        <f t="shared" si="1"/>
        <v>129.4</v>
      </c>
      <c r="L32" s="3">
        <v>39995</v>
      </c>
    </row>
    <row r="33" spans="1:12" ht="15">
      <c r="A33" s="1" t="s">
        <v>33</v>
      </c>
      <c r="B33" s="1" t="s">
        <v>51</v>
      </c>
      <c r="C33" s="1" t="s">
        <v>80</v>
      </c>
      <c r="D33" s="1">
        <v>350201</v>
      </c>
      <c r="F33" s="1" t="s">
        <v>76</v>
      </c>
      <c r="G33" s="1" t="s">
        <v>77</v>
      </c>
      <c r="H33" s="1" t="s">
        <v>37</v>
      </c>
      <c r="I33" s="1">
        <v>5</v>
      </c>
      <c r="J33" s="1">
        <v>39.15</v>
      </c>
      <c r="K33" s="1">
        <f t="shared" si="1"/>
        <v>195.75</v>
      </c>
      <c r="L33" s="3">
        <v>39995</v>
      </c>
    </row>
    <row r="34" spans="1:12" ht="15">
      <c r="A34" s="1" t="s">
        <v>33</v>
      </c>
      <c r="B34" s="1" t="s">
        <v>51</v>
      </c>
      <c r="C34" s="1" t="s">
        <v>80</v>
      </c>
      <c r="D34" s="1">
        <v>350201</v>
      </c>
      <c r="F34" s="1" t="s">
        <v>78</v>
      </c>
      <c r="G34" s="1" t="s">
        <v>79</v>
      </c>
      <c r="H34" s="1" t="s">
        <v>37</v>
      </c>
      <c r="I34" s="1">
        <v>5</v>
      </c>
      <c r="J34" s="1">
        <v>25.88</v>
      </c>
      <c r="K34" s="1">
        <f t="shared" si="1"/>
        <v>129.4</v>
      </c>
      <c r="L34" s="3">
        <v>39995</v>
      </c>
    </row>
    <row r="35" spans="1:12" ht="15">
      <c r="A35" s="1" t="s">
        <v>33</v>
      </c>
      <c r="B35" s="1" t="s">
        <v>51</v>
      </c>
      <c r="C35" s="1" t="s">
        <v>74</v>
      </c>
      <c r="D35" s="1">
        <v>350701</v>
      </c>
      <c r="F35" s="1" t="s">
        <v>75</v>
      </c>
      <c r="G35" s="1" t="s">
        <v>72</v>
      </c>
      <c r="H35" s="1" t="s">
        <v>37</v>
      </c>
      <c r="I35" s="1">
        <v>5.5</v>
      </c>
      <c r="J35" s="1">
        <v>27.02</v>
      </c>
      <c r="K35" s="1">
        <f t="shared" si="1"/>
        <v>148.60999999999999</v>
      </c>
      <c r="L35" s="3">
        <v>39995</v>
      </c>
    </row>
    <row r="36" spans="1:12" ht="15">
      <c r="A36" s="1" t="s">
        <v>33</v>
      </c>
      <c r="B36" s="1" t="s">
        <v>70</v>
      </c>
      <c r="C36" s="1" t="s">
        <v>70</v>
      </c>
      <c r="D36" s="1">
        <v>200810</v>
      </c>
      <c r="F36" s="1" t="s">
        <v>73</v>
      </c>
      <c r="G36" s="1" t="s">
        <v>72</v>
      </c>
      <c r="H36" s="1" t="s">
        <v>37</v>
      </c>
      <c r="I36" s="1">
        <v>12.5</v>
      </c>
      <c r="J36" s="1">
        <v>23.02</v>
      </c>
      <c r="K36" s="1">
        <f t="shared" si="1"/>
        <v>287.75</v>
      </c>
      <c r="L36" s="3">
        <v>39995</v>
      </c>
    </row>
    <row r="37" spans="1:12" ht="15">
      <c r="A37" s="1" t="s">
        <v>33</v>
      </c>
      <c r="B37" s="1" t="s">
        <v>53</v>
      </c>
      <c r="C37" s="1" t="s">
        <v>81</v>
      </c>
      <c r="D37" s="1">
        <v>550490</v>
      </c>
      <c r="F37" s="1" t="s">
        <v>82</v>
      </c>
      <c r="G37" s="1" t="s">
        <v>50</v>
      </c>
      <c r="H37" s="1" t="s">
        <v>37</v>
      </c>
      <c r="I37" s="1">
        <v>2</v>
      </c>
      <c r="J37" s="1">
        <v>27.8</v>
      </c>
      <c r="K37" s="1">
        <f t="shared" si="1"/>
        <v>55.6</v>
      </c>
      <c r="L37" s="3">
        <v>39995</v>
      </c>
    </row>
    <row r="38" spans="1:12" ht="15">
      <c r="A38" s="1" t="s">
        <v>33</v>
      </c>
      <c r="B38" s="1" t="s">
        <v>83</v>
      </c>
      <c r="C38" s="1" t="s">
        <v>84</v>
      </c>
      <c r="D38" s="1">
        <v>950100</v>
      </c>
      <c r="F38" s="1" t="s">
        <v>85</v>
      </c>
      <c r="G38" s="1" t="s">
        <v>86</v>
      </c>
      <c r="H38" s="1" t="s">
        <v>37</v>
      </c>
      <c r="I38" s="1">
        <v>4</v>
      </c>
      <c r="J38" s="1">
        <v>52.98</v>
      </c>
      <c r="K38" s="1">
        <f t="shared" si="1"/>
        <v>211.92</v>
      </c>
      <c r="L38" s="3">
        <v>39995</v>
      </c>
    </row>
    <row r="39" spans="1:12" ht="15">
      <c r="A39" s="1" t="s">
        <v>33</v>
      </c>
      <c r="B39" s="1" t="s">
        <v>83</v>
      </c>
      <c r="C39" s="1" t="s">
        <v>84</v>
      </c>
      <c r="D39" s="1">
        <v>950100</v>
      </c>
      <c r="F39" s="1" t="s">
        <v>87</v>
      </c>
      <c r="G39" s="1" t="s">
        <v>88</v>
      </c>
      <c r="H39" s="1" t="s">
        <v>37</v>
      </c>
      <c r="I39" s="1">
        <v>4</v>
      </c>
      <c r="J39" s="1">
        <v>81.56</v>
      </c>
      <c r="K39" s="1">
        <f t="shared" si="1"/>
        <v>326.24</v>
      </c>
      <c r="L39" s="3">
        <v>39995</v>
      </c>
    </row>
    <row r="40" spans="1:12" ht="15">
      <c r="A40" s="1" t="s">
        <v>33</v>
      </c>
      <c r="B40" s="1" t="s">
        <v>83</v>
      </c>
      <c r="C40" s="1" t="s">
        <v>84</v>
      </c>
      <c r="D40" s="1">
        <v>950100</v>
      </c>
      <c r="F40" s="1" t="s">
        <v>89</v>
      </c>
      <c r="G40" s="1" t="s">
        <v>90</v>
      </c>
      <c r="H40" s="1" t="s">
        <v>37</v>
      </c>
      <c r="I40" s="1">
        <v>3</v>
      </c>
      <c r="J40" s="1">
        <v>87.23</v>
      </c>
      <c r="K40" s="1">
        <f t="shared" si="1"/>
        <v>261.69</v>
      </c>
      <c r="L40" s="3">
        <v>39995</v>
      </c>
    </row>
    <row r="41" spans="1:12" ht="15">
      <c r="A41" s="1" t="s">
        <v>33</v>
      </c>
      <c r="B41" s="1" t="s">
        <v>83</v>
      </c>
      <c r="C41" s="1" t="s">
        <v>84</v>
      </c>
      <c r="D41" s="1">
        <v>950100</v>
      </c>
      <c r="F41" s="1" t="s">
        <v>91</v>
      </c>
      <c r="G41" s="1" t="s">
        <v>56</v>
      </c>
      <c r="H41" s="1" t="s">
        <v>37</v>
      </c>
      <c r="I41" s="1">
        <v>10</v>
      </c>
      <c r="J41" s="1">
        <v>20.49</v>
      </c>
      <c r="K41" s="1">
        <f t="shared" si="1"/>
        <v>204.89999999999998</v>
      </c>
      <c r="L41" s="3">
        <v>39995</v>
      </c>
    </row>
    <row r="42" spans="1:12" ht="15">
      <c r="A42" s="1" t="s">
        <v>33</v>
      </c>
      <c r="B42" s="1" t="s">
        <v>44</v>
      </c>
      <c r="C42" s="1" t="s">
        <v>92</v>
      </c>
      <c r="D42" s="1">
        <v>370550</v>
      </c>
      <c r="F42" s="1" t="s">
        <v>78</v>
      </c>
      <c r="G42" s="1" t="s">
        <v>79</v>
      </c>
      <c r="H42" s="1" t="s">
        <v>37</v>
      </c>
      <c r="I42" s="1">
        <v>1</v>
      </c>
      <c r="J42" s="1">
        <v>25.88</v>
      </c>
      <c r="K42" s="1">
        <f t="shared" si="1"/>
        <v>25.88</v>
      </c>
      <c r="L42" s="3">
        <v>39995</v>
      </c>
    </row>
    <row r="43" spans="1:12" ht="15">
      <c r="A43" s="1" t="s">
        <v>33</v>
      </c>
      <c r="B43" s="1" t="s">
        <v>63</v>
      </c>
      <c r="C43" s="1" t="s">
        <v>93</v>
      </c>
      <c r="D43" s="1">
        <v>200104</v>
      </c>
      <c r="F43" s="1" t="s">
        <v>94</v>
      </c>
      <c r="G43" s="1" t="s">
        <v>95</v>
      </c>
      <c r="H43" s="1" t="s">
        <v>37</v>
      </c>
      <c r="I43" s="1">
        <v>0.5</v>
      </c>
      <c r="J43" s="1">
        <v>76.83</v>
      </c>
      <c r="K43" s="1">
        <f t="shared" si="1"/>
        <v>38.415</v>
      </c>
      <c r="L43" s="3">
        <v>39995</v>
      </c>
    </row>
    <row r="44" spans="1:12" ht="15">
      <c r="A44" s="1" t="s">
        <v>33</v>
      </c>
      <c r="B44" s="1" t="s">
        <v>51</v>
      </c>
      <c r="C44" s="1" t="s">
        <v>96</v>
      </c>
      <c r="D44" s="1">
        <v>351210</v>
      </c>
      <c r="F44" s="1" t="s">
        <v>97</v>
      </c>
      <c r="G44" s="1" t="s">
        <v>50</v>
      </c>
      <c r="H44" s="1">
        <v>1000</v>
      </c>
      <c r="I44" s="1">
        <v>3</v>
      </c>
      <c r="J44" s="1">
        <v>27.8</v>
      </c>
      <c r="K44" s="1">
        <v>83.4</v>
      </c>
      <c r="L44" s="3">
        <v>40026</v>
      </c>
    </row>
    <row r="45" spans="1:12" ht="15">
      <c r="A45" s="1" t="s">
        <v>33</v>
      </c>
      <c r="B45" s="1" t="s">
        <v>98</v>
      </c>
      <c r="C45" s="1" t="s">
        <v>99</v>
      </c>
      <c r="D45" s="1">
        <v>550490</v>
      </c>
      <c r="F45" s="1" t="s">
        <v>100</v>
      </c>
      <c r="G45" s="1" t="s">
        <v>56</v>
      </c>
      <c r="H45" s="1">
        <v>1000</v>
      </c>
      <c r="I45" s="1">
        <v>3</v>
      </c>
      <c r="J45" s="1">
        <v>24.55</v>
      </c>
      <c r="K45" s="1">
        <v>73.65</v>
      </c>
      <c r="L45" s="3">
        <v>40026</v>
      </c>
    </row>
    <row r="46" spans="1:12" ht="15">
      <c r="A46" s="1" t="s">
        <v>33</v>
      </c>
      <c r="B46" s="1" t="s">
        <v>101</v>
      </c>
      <c r="C46" s="1" t="s">
        <v>102</v>
      </c>
      <c r="D46" s="1">
        <v>200901</v>
      </c>
      <c r="F46" s="1" t="s">
        <v>103</v>
      </c>
      <c r="G46" s="1" t="s">
        <v>104</v>
      </c>
      <c r="H46" s="1">
        <v>1000</v>
      </c>
      <c r="I46" s="1">
        <v>0.5</v>
      </c>
      <c r="J46" s="1">
        <v>31.51</v>
      </c>
      <c r="K46" s="1">
        <f aca="true" t="shared" si="2" ref="K46:K76">I46*J46</f>
        <v>15.755</v>
      </c>
      <c r="L46" s="3">
        <v>40026</v>
      </c>
    </row>
    <row r="47" spans="1:12" ht="15">
      <c r="A47" s="1" t="s">
        <v>33</v>
      </c>
      <c r="B47" s="1" t="s">
        <v>51</v>
      </c>
      <c r="C47" s="1" t="s">
        <v>105</v>
      </c>
      <c r="D47" s="1">
        <v>350201</v>
      </c>
      <c r="F47" s="1" t="s">
        <v>106</v>
      </c>
      <c r="G47" s="1" t="s">
        <v>56</v>
      </c>
      <c r="H47" s="1">
        <v>1000</v>
      </c>
      <c r="I47" s="1">
        <v>5</v>
      </c>
      <c r="J47" s="1">
        <v>24.55</v>
      </c>
      <c r="K47" s="1">
        <f t="shared" si="2"/>
        <v>122.75</v>
      </c>
      <c r="L47" s="3">
        <v>40026</v>
      </c>
    </row>
    <row r="48" spans="1:12" ht="15">
      <c r="A48" s="1" t="s">
        <v>33</v>
      </c>
      <c r="B48" s="1" t="s">
        <v>28</v>
      </c>
      <c r="C48" s="1" t="s">
        <v>107</v>
      </c>
      <c r="D48" s="1">
        <v>308450</v>
      </c>
      <c r="F48" s="1" t="s">
        <v>108</v>
      </c>
      <c r="G48" s="1" t="s">
        <v>109</v>
      </c>
      <c r="H48" s="1">
        <v>1000</v>
      </c>
      <c r="I48" s="1">
        <v>2.5</v>
      </c>
      <c r="J48" s="1">
        <v>22.7</v>
      </c>
      <c r="K48" s="1">
        <f t="shared" si="2"/>
        <v>56.75</v>
      </c>
      <c r="L48" s="3">
        <v>40026</v>
      </c>
    </row>
    <row r="49" spans="1:12" ht="15">
      <c r="A49" s="1" t="s">
        <v>33</v>
      </c>
      <c r="B49" s="1" t="s">
        <v>51</v>
      </c>
      <c r="C49" s="1" t="s">
        <v>110</v>
      </c>
      <c r="D49" s="1">
        <v>308450</v>
      </c>
      <c r="F49" s="1" t="s">
        <v>111</v>
      </c>
      <c r="G49" s="1" t="s">
        <v>112</v>
      </c>
      <c r="H49" s="1">
        <v>1000</v>
      </c>
      <c r="I49" s="1">
        <v>5</v>
      </c>
      <c r="J49" s="1">
        <v>26.72</v>
      </c>
      <c r="K49" s="1">
        <f t="shared" si="2"/>
        <v>133.6</v>
      </c>
      <c r="L49" s="3">
        <v>40026</v>
      </c>
    </row>
    <row r="50" spans="1:12" ht="15">
      <c r="A50" s="1" t="s">
        <v>33</v>
      </c>
      <c r="B50" s="1" t="s">
        <v>51</v>
      </c>
      <c r="C50" s="1" t="s">
        <v>110</v>
      </c>
      <c r="D50" s="1">
        <v>350701</v>
      </c>
      <c r="F50" s="1" t="s">
        <v>113</v>
      </c>
      <c r="G50" s="1" t="s">
        <v>114</v>
      </c>
      <c r="H50" s="1">
        <v>1000</v>
      </c>
      <c r="I50" s="1">
        <v>4</v>
      </c>
      <c r="J50" s="1">
        <v>12.95</v>
      </c>
      <c r="K50" s="1">
        <f t="shared" si="2"/>
        <v>51.8</v>
      </c>
      <c r="L50" s="3">
        <v>40026</v>
      </c>
    </row>
    <row r="51" spans="1:12" ht="15">
      <c r="A51" s="1" t="s">
        <v>33</v>
      </c>
      <c r="B51" s="1" t="s">
        <v>57</v>
      </c>
      <c r="C51" s="1" t="s">
        <v>115</v>
      </c>
      <c r="D51" s="1">
        <v>360000</v>
      </c>
      <c r="F51" s="1" t="s">
        <v>116</v>
      </c>
      <c r="G51" s="1" t="s">
        <v>56</v>
      </c>
      <c r="H51" s="1">
        <v>1000</v>
      </c>
      <c r="I51" s="1">
        <v>10</v>
      </c>
      <c r="J51" s="1">
        <v>20.49</v>
      </c>
      <c r="K51" s="1">
        <f t="shared" si="2"/>
        <v>204.89999999999998</v>
      </c>
      <c r="L51" s="3">
        <v>40026</v>
      </c>
    </row>
    <row r="52" spans="1:12" ht="15">
      <c r="A52" s="1" t="s">
        <v>33</v>
      </c>
      <c r="B52" s="1" t="s">
        <v>51</v>
      </c>
      <c r="C52" s="1" t="s">
        <v>117</v>
      </c>
      <c r="D52" s="1">
        <v>350701</v>
      </c>
      <c r="F52" s="1" t="s">
        <v>108</v>
      </c>
      <c r="G52" s="1" t="s">
        <v>43</v>
      </c>
      <c r="H52" s="1">
        <v>1000</v>
      </c>
      <c r="I52" s="1">
        <v>4</v>
      </c>
      <c r="J52" s="1">
        <v>22.24</v>
      </c>
      <c r="K52" s="1">
        <f t="shared" si="2"/>
        <v>88.96</v>
      </c>
      <c r="L52" s="3">
        <v>40026</v>
      </c>
    </row>
    <row r="53" spans="1:12" ht="15">
      <c r="A53" s="1" t="s">
        <v>33</v>
      </c>
      <c r="B53" s="1" t="s">
        <v>51</v>
      </c>
      <c r="C53" s="1" t="s">
        <v>117</v>
      </c>
      <c r="D53" s="1">
        <v>350701</v>
      </c>
      <c r="F53" s="1" t="s">
        <v>113</v>
      </c>
      <c r="G53" s="1" t="s">
        <v>79</v>
      </c>
      <c r="H53" s="1">
        <v>1000</v>
      </c>
      <c r="I53" s="1">
        <v>2.5</v>
      </c>
      <c r="J53" s="1">
        <v>25.88</v>
      </c>
      <c r="K53" s="1">
        <f t="shared" si="2"/>
        <v>64.7</v>
      </c>
      <c r="L53" s="3">
        <v>40026</v>
      </c>
    </row>
    <row r="54" spans="1:12" ht="15">
      <c r="A54" s="1" t="s">
        <v>33</v>
      </c>
      <c r="B54" s="1" t="s">
        <v>51</v>
      </c>
      <c r="C54" s="1" t="s">
        <v>117</v>
      </c>
      <c r="D54" s="1">
        <v>350701</v>
      </c>
      <c r="F54" s="1" t="s">
        <v>113</v>
      </c>
      <c r="G54" s="1" t="s">
        <v>79</v>
      </c>
      <c r="H54" s="1">
        <v>1000</v>
      </c>
      <c r="I54" s="1">
        <v>0.5</v>
      </c>
      <c r="J54" s="1">
        <v>25.88</v>
      </c>
      <c r="K54" s="1">
        <f t="shared" si="2"/>
        <v>12.94</v>
      </c>
      <c r="L54" s="3">
        <v>40026</v>
      </c>
    </row>
    <row r="55" spans="1:12" ht="15">
      <c r="A55" s="1" t="s">
        <v>33</v>
      </c>
      <c r="B55" s="1" t="s">
        <v>51</v>
      </c>
      <c r="C55" s="1" t="s">
        <v>118</v>
      </c>
      <c r="D55" s="1">
        <v>350701</v>
      </c>
      <c r="F55" s="1" t="s">
        <v>113</v>
      </c>
      <c r="G55" s="1" t="s">
        <v>114</v>
      </c>
      <c r="H55" s="1">
        <v>1000</v>
      </c>
      <c r="I55" s="1">
        <v>4</v>
      </c>
      <c r="J55" s="1">
        <v>12.95</v>
      </c>
      <c r="K55" s="1">
        <f t="shared" si="2"/>
        <v>51.8</v>
      </c>
      <c r="L55" s="3">
        <v>40026</v>
      </c>
    </row>
    <row r="56" spans="1:12" ht="15">
      <c r="A56" s="1" t="s">
        <v>33</v>
      </c>
      <c r="B56" s="1" t="s">
        <v>51</v>
      </c>
      <c r="C56" s="1" t="s">
        <v>119</v>
      </c>
      <c r="D56" s="1">
        <v>350701</v>
      </c>
      <c r="F56" s="1" t="s">
        <v>108</v>
      </c>
      <c r="G56" s="1" t="s">
        <v>43</v>
      </c>
      <c r="H56" s="1">
        <v>1000</v>
      </c>
      <c r="I56" s="1">
        <v>5.5</v>
      </c>
      <c r="J56" s="1">
        <v>22.24</v>
      </c>
      <c r="K56" s="1">
        <f t="shared" si="2"/>
        <v>122.32</v>
      </c>
      <c r="L56" s="3">
        <v>40026</v>
      </c>
    </row>
    <row r="57" spans="1:12" ht="15">
      <c r="A57" s="1" t="s">
        <v>33</v>
      </c>
      <c r="B57" s="1" t="s">
        <v>51</v>
      </c>
      <c r="C57" s="1" t="s">
        <v>120</v>
      </c>
      <c r="D57" s="1">
        <v>350201</v>
      </c>
      <c r="F57" s="1" t="s">
        <v>121</v>
      </c>
      <c r="G57" s="1" t="s">
        <v>79</v>
      </c>
      <c r="H57" s="1">
        <v>1000</v>
      </c>
      <c r="I57" s="1">
        <v>2</v>
      </c>
      <c r="J57" s="1">
        <v>25.88</v>
      </c>
      <c r="K57" s="1">
        <f t="shared" si="2"/>
        <v>51.76</v>
      </c>
      <c r="L57" s="3">
        <v>40026</v>
      </c>
    </row>
    <row r="58" spans="1:12" ht="15">
      <c r="A58" s="1" t="s">
        <v>33</v>
      </c>
      <c r="B58" s="1" t="s">
        <v>51</v>
      </c>
      <c r="C58" s="1" t="s">
        <v>120</v>
      </c>
      <c r="D58" s="1">
        <v>350201</v>
      </c>
      <c r="F58" s="1" t="s">
        <v>113</v>
      </c>
      <c r="G58" s="1" t="s">
        <v>79</v>
      </c>
      <c r="H58" s="1">
        <v>1000</v>
      </c>
      <c r="I58" s="1">
        <v>2</v>
      </c>
      <c r="J58" s="1">
        <v>25.88</v>
      </c>
      <c r="K58" s="1">
        <f t="shared" si="2"/>
        <v>51.76</v>
      </c>
      <c r="L58" s="3">
        <v>40026</v>
      </c>
    </row>
    <row r="59" spans="1:12" ht="15">
      <c r="A59" s="1" t="s">
        <v>33</v>
      </c>
      <c r="B59" s="1" t="s">
        <v>51</v>
      </c>
      <c r="C59" s="1" t="s">
        <v>120</v>
      </c>
      <c r="D59" s="1">
        <v>350201</v>
      </c>
      <c r="F59" s="1" t="s">
        <v>113</v>
      </c>
      <c r="G59" s="1" t="s">
        <v>79</v>
      </c>
      <c r="H59" s="1">
        <v>1000</v>
      </c>
      <c r="I59" s="1">
        <v>2</v>
      </c>
      <c r="J59" s="1">
        <v>25.88</v>
      </c>
      <c r="K59" s="1">
        <f t="shared" si="2"/>
        <v>51.76</v>
      </c>
      <c r="L59" s="3">
        <v>40026</v>
      </c>
    </row>
    <row r="60" spans="1:12" ht="15">
      <c r="A60" s="1" t="s">
        <v>33</v>
      </c>
      <c r="B60" s="1" t="s">
        <v>51</v>
      </c>
      <c r="C60" s="1" t="s">
        <v>122</v>
      </c>
      <c r="D60" s="1">
        <v>350201</v>
      </c>
      <c r="F60" s="1" t="s">
        <v>108</v>
      </c>
      <c r="G60" s="1" t="s">
        <v>43</v>
      </c>
      <c r="H60" s="1">
        <v>1000</v>
      </c>
      <c r="I60" s="1">
        <v>5</v>
      </c>
      <c r="J60" s="1">
        <v>22.24</v>
      </c>
      <c r="K60" s="1">
        <f t="shared" si="2"/>
        <v>111.19999999999999</v>
      </c>
      <c r="L60" s="3">
        <v>40026</v>
      </c>
    </row>
    <row r="61" spans="1:12" ht="15">
      <c r="A61" s="1" t="s">
        <v>33</v>
      </c>
      <c r="B61" s="1" t="s">
        <v>51</v>
      </c>
      <c r="C61" s="1" t="s">
        <v>118</v>
      </c>
      <c r="D61" s="1">
        <v>350701</v>
      </c>
      <c r="F61" s="1" t="s">
        <v>113</v>
      </c>
      <c r="G61" s="1" t="s">
        <v>79</v>
      </c>
      <c r="H61" s="1">
        <v>1000</v>
      </c>
      <c r="I61" s="1">
        <v>2</v>
      </c>
      <c r="J61" s="1">
        <v>25.88</v>
      </c>
      <c r="K61" s="1">
        <f t="shared" si="2"/>
        <v>51.76</v>
      </c>
      <c r="L61" s="3">
        <v>40026</v>
      </c>
    </row>
    <row r="62" spans="1:12" ht="15">
      <c r="A62" s="1" t="s">
        <v>33</v>
      </c>
      <c r="B62" s="1" t="s">
        <v>51</v>
      </c>
      <c r="C62" s="1" t="s">
        <v>120</v>
      </c>
      <c r="D62" s="1">
        <v>392857</v>
      </c>
      <c r="F62" s="1" t="s">
        <v>113</v>
      </c>
      <c r="G62" s="1" t="s">
        <v>79</v>
      </c>
      <c r="H62" s="1">
        <v>1000</v>
      </c>
      <c r="I62" s="1">
        <v>2</v>
      </c>
      <c r="J62" s="1">
        <v>25.88</v>
      </c>
      <c r="K62" s="1">
        <f t="shared" si="2"/>
        <v>51.76</v>
      </c>
      <c r="L62" s="3">
        <v>40026</v>
      </c>
    </row>
    <row r="63" spans="1:12" ht="15">
      <c r="A63" s="1" t="s">
        <v>33</v>
      </c>
      <c r="B63" s="1" t="s">
        <v>51</v>
      </c>
      <c r="C63" s="1" t="s">
        <v>123</v>
      </c>
      <c r="D63" s="1">
        <v>350701</v>
      </c>
      <c r="F63" s="1" t="s">
        <v>113</v>
      </c>
      <c r="G63" s="1" t="s">
        <v>79</v>
      </c>
      <c r="H63" s="1">
        <v>1000</v>
      </c>
      <c r="I63" s="1">
        <v>2.5</v>
      </c>
      <c r="J63" s="1">
        <v>25.88</v>
      </c>
      <c r="K63" s="1">
        <f t="shared" si="2"/>
        <v>64.7</v>
      </c>
      <c r="L63" s="3">
        <v>40026</v>
      </c>
    </row>
    <row r="64" spans="1:12" ht="15">
      <c r="A64" s="1" t="s">
        <v>33</v>
      </c>
      <c r="B64" s="1" t="s">
        <v>70</v>
      </c>
      <c r="C64" s="1" t="s">
        <v>124</v>
      </c>
      <c r="D64" s="1">
        <v>200810</v>
      </c>
      <c r="F64" s="1" t="s">
        <v>125</v>
      </c>
      <c r="G64" s="1" t="s">
        <v>50</v>
      </c>
      <c r="H64" s="1">
        <v>1000</v>
      </c>
      <c r="I64" s="1">
        <v>10</v>
      </c>
      <c r="J64" s="1">
        <v>23.9</v>
      </c>
      <c r="K64" s="1">
        <f t="shared" si="2"/>
        <v>239</v>
      </c>
      <c r="L64" s="3">
        <v>40026</v>
      </c>
    </row>
    <row r="65" spans="1:12" ht="15">
      <c r="A65" s="1" t="s">
        <v>33</v>
      </c>
      <c r="B65" s="1" t="s">
        <v>51</v>
      </c>
      <c r="C65" s="1" t="s">
        <v>120</v>
      </c>
      <c r="D65" s="1">
        <v>361240</v>
      </c>
      <c r="F65" s="1" t="s">
        <v>113</v>
      </c>
      <c r="G65" s="1" t="s">
        <v>79</v>
      </c>
      <c r="H65" s="1">
        <v>1000</v>
      </c>
      <c r="I65" s="1">
        <v>8</v>
      </c>
      <c r="J65" s="1">
        <v>25.88</v>
      </c>
      <c r="K65" s="1">
        <f t="shared" si="2"/>
        <v>207.04</v>
      </c>
      <c r="L65" s="3">
        <v>40026</v>
      </c>
    </row>
    <row r="66" spans="1:12" ht="15">
      <c r="A66" s="1" t="s">
        <v>33</v>
      </c>
      <c r="B66" s="1" t="s">
        <v>44</v>
      </c>
      <c r="C66" s="1" t="s">
        <v>126</v>
      </c>
      <c r="D66" s="1">
        <v>370550</v>
      </c>
      <c r="F66" s="1" t="s">
        <v>127</v>
      </c>
      <c r="G66" s="1" t="s">
        <v>128</v>
      </c>
      <c r="H66" s="1">
        <v>1000</v>
      </c>
      <c r="I66" s="1">
        <v>1</v>
      </c>
      <c r="J66" s="1">
        <v>74.83</v>
      </c>
      <c r="K66" s="1">
        <f t="shared" si="2"/>
        <v>74.83</v>
      </c>
      <c r="L66" s="3">
        <v>40026</v>
      </c>
    </row>
    <row r="67" spans="1:12" ht="15">
      <c r="A67" s="1" t="s">
        <v>33</v>
      </c>
      <c r="B67" s="1" t="s">
        <v>51</v>
      </c>
      <c r="C67" s="1" t="s">
        <v>120</v>
      </c>
      <c r="D67" s="1">
        <v>361240</v>
      </c>
      <c r="F67" s="1" t="s">
        <v>113</v>
      </c>
      <c r="G67" s="1" t="s">
        <v>79</v>
      </c>
      <c r="H67" s="1">
        <v>1000</v>
      </c>
      <c r="I67" s="1">
        <v>3</v>
      </c>
      <c r="J67" s="1">
        <v>25.88</v>
      </c>
      <c r="K67" s="1">
        <f t="shared" si="2"/>
        <v>77.64</v>
      </c>
      <c r="L67" s="3">
        <v>40026</v>
      </c>
    </row>
    <row r="68" spans="1:12" ht="15">
      <c r="A68" s="1" t="s">
        <v>33</v>
      </c>
      <c r="B68" s="1" t="s">
        <v>63</v>
      </c>
      <c r="C68" s="1" t="s">
        <v>129</v>
      </c>
      <c r="D68" s="1">
        <v>200501</v>
      </c>
      <c r="F68" s="1" t="s">
        <v>130</v>
      </c>
      <c r="G68" s="1" t="s">
        <v>131</v>
      </c>
      <c r="H68" s="1">
        <v>1000</v>
      </c>
      <c r="I68" s="1">
        <v>6</v>
      </c>
      <c r="J68" s="1">
        <v>59.79</v>
      </c>
      <c r="K68" s="1">
        <f t="shared" si="2"/>
        <v>358.74</v>
      </c>
      <c r="L68" s="3">
        <v>40026</v>
      </c>
    </row>
    <row r="69" spans="1:12" ht="15">
      <c r="A69" s="1" t="s">
        <v>33</v>
      </c>
      <c r="B69" s="1" t="s">
        <v>44</v>
      </c>
      <c r="C69" s="1" t="s">
        <v>132</v>
      </c>
      <c r="D69" s="1">
        <v>370550</v>
      </c>
      <c r="F69" s="1" t="s">
        <v>133</v>
      </c>
      <c r="G69" s="1" t="s">
        <v>36</v>
      </c>
      <c r="H69" s="1">
        <v>1000</v>
      </c>
      <c r="I69" s="1">
        <v>1</v>
      </c>
      <c r="J69" s="1">
        <v>7.95</v>
      </c>
      <c r="K69" s="1">
        <f t="shared" si="2"/>
        <v>7.95</v>
      </c>
      <c r="L69" s="3">
        <v>40026</v>
      </c>
    </row>
    <row r="70" spans="1:12" ht="15">
      <c r="A70" s="1" t="s">
        <v>33</v>
      </c>
      <c r="B70" s="1" t="s">
        <v>51</v>
      </c>
      <c r="C70" s="1" t="s">
        <v>134</v>
      </c>
      <c r="D70" s="1">
        <v>520000</v>
      </c>
      <c r="F70" s="1" t="s">
        <v>135</v>
      </c>
      <c r="G70" s="1" t="s">
        <v>136</v>
      </c>
      <c r="H70" s="1">
        <v>1000</v>
      </c>
      <c r="I70" s="1">
        <v>1</v>
      </c>
      <c r="J70" s="1">
        <v>58.26</v>
      </c>
      <c r="K70" s="1">
        <f t="shared" si="2"/>
        <v>58.26</v>
      </c>
      <c r="L70" s="3">
        <v>40026</v>
      </c>
    </row>
    <row r="71" spans="1:12" ht="15">
      <c r="A71" s="1" t="s">
        <v>33</v>
      </c>
      <c r="B71" s="1" t="s">
        <v>63</v>
      </c>
      <c r="C71" s="1" t="s">
        <v>129</v>
      </c>
      <c r="D71" s="1">
        <v>200501</v>
      </c>
      <c r="F71" s="1" t="s">
        <v>137</v>
      </c>
      <c r="G71" s="1" t="s">
        <v>77</v>
      </c>
      <c r="H71" s="1">
        <v>1000</v>
      </c>
      <c r="I71" s="1">
        <v>25</v>
      </c>
      <c r="J71" s="1">
        <v>32.14</v>
      </c>
      <c r="K71" s="1">
        <f t="shared" si="2"/>
        <v>803.5</v>
      </c>
      <c r="L71" s="3">
        <v>40026</v>
      </c>
    </row>
    <row r="72" spans="1:12" ht="15">
      <c r="A72" s="1" t="s">
        <v>33</v>
      </c>
      <c r="B72" s="1" t="s">
        <v>138</v>
      </c>
      <c r="C72" s="1" t="s">
        <v>139</v>
      </c>
      <c r="D72" s="1">
        <v>340002</v>
      </c>
      <c r="F72" s="1" t="s">
        <v>140</v>
      </c>
      <c r="G72" s="1" t="s">
        <v>50</v>
      </c>
      <c r="H72" s="1">
        <v>1000</v>
      </c>
      <c r="I72" s="1">
        <v>2.5</v>
      </c>
      <c r="J72" s="1">
        <v>27.8</v>
      </c>
      <c r="K72" s="1">
        <f t="shared" si="2"/>
        <v>69.5</v>
      </c>
      <c r="L72" s="3">
        <v>40026</v>
      </c>
    </row>
    <row r="73" spans="1:12" ht="15">
      <c r="A73" s="1" t="s">
        <v>33</v>
      </c>
      <c r="B73" s="1" t="s">
        <v>70</v>
      </c>
      <c r="C73" s="1" t="s">
        <v>141</v>
      </c>
      <c r="D73" s="1">
        <v>200810</v>
      </c>
      <c r="F73" s="1" t="s">
        <v>142</v>
      </c>
      <c r="G73" s="1" t="s">
        <v>143</v>
      </c>
      <c r="H73" s="1">
        <v>1000</v>
      </c>
      <c r="I73" s="1">
        <v>12.5</v>
      </c>
      <c r="J73" s="1">
        <v>21.99</v>
      </c>
      <c r="K73" s="1">
        <f t="shared" si="2"/>
        <v>274.875</v>
      </c>
      <c r="L73" s="3">
        <v>40026</v>
      </c>
    </row>
    <row r="74" spans="1:12" ht="15">
      <c r="A74" s="1" t="s">
        <v>33</v>
      </c>
      <c r="B74" s="1" t="s">
        <v>51</v>
      </c>
      <c r="C74" s="1" t="s">
        <v>134</v>
      </c>
      <c r="D74" s="1">
        <v>520000</v>
      </c>
      <c r="F74" s="1" t="s">
        <v>144</v>
      </c>
      <c r="G74" s="1" t="s">
        <v>136</v>
      </c>
      <c r="H74" s="1">
        <v>1000</v>
      </c>
      <c r="I74" s="1">
        <v>1</v>
      </c>
      <c r="J74" s="1">
        <v>58.26</v>
      </c>
      <c r="K74" s="1">
        <f t="shared" si="2"/>
        <v>58.26</v>
      </c>
      <c r="L74" s="3">
        <v>40026</v>
      </c>
    </row>
    <row r="75" spans="1:12" ht="15">
      <c r="A75" s="1" t="s">
        <v>33</v>
      </c>
      <c r="B75" s="1" t="s">
        <v>17</v>
      </c>
      <c r="C75" s="1" t="s">
        <v>145</v>
      </c>
      <c r="D75" s="1">
        <v>250501</v>
      </c>
      <c r="F75" s="1" t="s">
        <v>55</v>
      </c>
      <c r="G75" s="1" t="s">
        <v>146</v>
      </c>
      <c r="H75" s="1">
        <v>1000</v>
      </c>
      <c r="I75" s="1">
        <v>10</v>
      </c>
      <c r="J75" s="1">
        <v>21.99</v>
      </c>
      <c r="K75" s="1">
        <f t="shared" si="2"/>
        <v>219.89999999999998</v>
      </c>
      <c r="L75" s="3">
        <v>40026</v>
      </c>
    </row>
    <row r="76" spans="1:12" ht="15">
      <c r="A76" s="1" t="s">
        <v>33</v>
      </c>
      <c r="B76" s="1" t="s">
        <v>63</v>
      </c>
      <c r="C76" s="1" t="s">
        <v>129</v>
      </c>
      <c r="D76" s="1">
        <v>200501</v>
      </c>
      <c r="F76" s="1" t="s">
        <v>130</v>
      </c>
      <c r="G76" s="1" t="s">
        <v>131</v>
      </c>
      <c r="H76" s="1">
        <v>1000</v>
      </c>
      <c r="I76" s="1">
        <v>6</v>
      </c>
      <c r="J76" s="1">
        <v>59.79</v>
      </c>
      <c r="K76" s="1">
        <f t="shared" si="2"/>
        <v>358.74</v>
      </c>
      <c r="L76" s="3">
        <v>40026</v>
      </c>
    </row>
    <row r="77" spans="1:12" ht="15">
      <c r="A77" s="1" t="s">
        <v>33</v>
      </c>
      <c r="B77" s="1" t="s">
        <v>23</v>
      </c>
      <c r="C77" s="1" t="s">
        <v>34</v>
      </c>
      <c r="D77" s="1">
        <v>380409</v>
      </c>
      <c r="F77" s="1" t="s">
        <v>147</v>
      </c>
      <c r="G77" s="1" t="s">
        <v>148</v>
      </c>
      <c r="H77" s="1" t="s">
        <v>37</v>
      </c>
      <c r="I77" s="1">
        <v>45</v>
      </c>
      <c r="J77" s="1">
        <v>13.6</v>
      </c>
      <c r="K77" s="1">
        <v>625.5</v>
      </c>
      <c r="L77" s="3">
        <v>40057</v>
      </c>
    </row>
    <row r="78" spans="1:12" ht="15">
      <c r="A78" s="1" t="s">
        <v>33</v>
      </c>
      <c r="B78" s="1" t="s">
        <v>23</v>
      </c>
      <c r="C78" s="1" t="s">
        <v>34</v>
      </c>
      <c r="D78" s="1">
        <v>380409</v>
      </c>
      <c r="F78" s="1" t="s">
        <v>149</v>
      </c>
      <c r="G78" s="1" t="s">
        <v>150</v>
      </c>
      <c r="H78" s="1" t="s">
        <v>37</v>
      </c>
      <c r="I78" s="1">
        <v>25</v>
      </c>
      <c r="J78" s="1">
        <v>15.6</v>
      </c>
      <c r="K78" s="1">
        <v>390</v>
      </c>
      <c r="L78" s="3">
        <v>40057</v>
      </c>
    </row>
    <row r="79" spans="1:12" ht="15">
      <c r="A79" s="1" t="s">
        <v>33</v>
      </c>
      <c r="B79" s="1" t="s">
        <v>23</v>
      </c>
      <c r="C79" s="1" t="s">
        <v>34</v>
      </c>
      <c r="D79" s="1">
        <v>380409</v>
      </c>
      <c r="F79" s="1" t="s">
        <v>151</v>
      </c>
      <c r="G79" s="1" t="s">
        <v>152</v>
      </c>
      <c r="H79" s="1" t="s">
        <v>37</v>
      </c>
      <c r="I79" s="1">
        <v>35</v>
      </c>
      <c r="J79" s="1">
        <v>16.3</v>
      </c>
      <c r="K79" s="1">
        <v>570.5</v>
      </c>
      <c r="L79" s="3">
        <v>40057</v>
      </c>
    </row>
    <row r="80" spans="1:12" ht="15">
      <c r="A80" s="1" t="s">
        <v>33</v>
      </c>
      <c r="B80" s="1" t="s">
        <v>23</v>
      </c>
      <c r="C80" s="1" t="s">
        <v>34</v>
      </c>
      <c r="D80" s="1">
        <v>380409</v>
      </c>
      <c r="F80" s="1" t="s">
        <v>153</v>
      </c>
      <c r="G80" s="1" t="s">
        <v>154</v>
      </c>
      <c r="H80" s="1" t="s">
        <v>37</v>
      </c>
      <c r="I80" s="1">
        <v>35</v>
      </c>
      <c r="J80" s="1">
        <v>14.5</v>
      </c>
      <c r="K80" s="1">
        <f aca="true" t="shared" si="3" ref="K80:K107">I80*J80</f>
        <v>507.5</v>
      </c>
      <c r="L80" s="3">
        <v>40057</v>
      </c>
    </row>
    <row r="81" spans="1:12" ht="15">
      <c r="A81" s="1" t="s">
        <v>33</v>
      </c>
      <c r="B81" s="1" t="s">
        <v>70</v>
      </c>
      <c r="C81" s="1" t="s">
        <v>155</v>
      </c>
      <c r="D81" s="1">
        <v>200810</v>
      </c>
      <c r="F81" s="1" t="s">
        <v>156</v>
      </c>
      <c r="G81" s="1" t="s">
        <v>50</v>
      </c>
      <c r="H81" s="1" t="s">
        <v>37</v>
      </c>
      <c r="I81" s="1">
        <v>2.5</v>
      </c>
      <c r="J81" s="1">
        <v>27.8</v>
      </c>
      <c r="K81" s="1">
        <f t="shared" si="3"/>
        <v>69.5</v>
      </c>
      <c r="L81" s="3">
        <v>40057</v>
      </c>
    </row>
    <row r="82" spans="1:12" ht="15">
      <c r="A82" s="1" t="s">
        <v>33</v>
      </c>
      <c r="B82" s="1" t="s">
        <v>70</v>
      </c>
      <c r="C82" s="1" t="s">
        <v>155</v>
      </c>
      <c r="D82" s="1">
        <v>200810</v>
      </c>
      <c r="F82" s="1" t="s">
        <v>157</v>
      </c>
      <c r="G82" s="1" t="s">
        <v>41</v>
      </c>
      <c r="H82" s="1" t="s">
        <v>37</v>
      </c>
      <c r="I82" s="1">
        <v>2.5</v>
      </c>
      <c r="J82" s="1">
        <v>25.99</v>
      </c>
      <c r="K82" s="1">
        <f t="shared" si="3"/>
        <v>64.975</v>
      </c>
      <c r="L82" s="3">
        <v>40057</v>
      </c>
    </row>
    <row r="83" spans="1:12" ht="15">
      <c r="A83" s="1" t="s">
        <v>33</v>
      </c>
      <c r="B83" s="1" t="s">
        <v>70</v>
      </c>
      <c r="C83" s="1" t="s">
        <v>155</v>
      </c>
      <c r="D83" s="1">
        <v>200810</v>
      </c>
      <c r="F83" s="1" t="s">
        <v>157</v>
      </c>
      <c r="G83" s="1" t="s">
        <v>50</v>
      </c>
      <c r="H83" s="1" t="s">
        <v>37</v>
      </c>
      <c r="I83" s="1">
        <v>2.5</v>
      </c>
      <c r="J83" s="1">
        <v>27.8</v>
      </c>
      <c r="K83" s="1">
        <f t="shared" si="3"/>
        <v>69.5</v>
      </c>
      <c r="L83" s="3">
        <v>40057</v>
      </c>
    </row>
    <row r="84" spans="1:12" ht="15">
      <c r="A84" s="1" t="s">
        <v>33</v>
      </c>
      <c r="B84" s="1" t="s">
        <v>70</v>
      </c>
      <c r="C84" s="1" t="s">
        <v>155</v>
      </c>
      <c r="D84" s="1">
        <v>200810</v>
      </c>
      <c r="F84" s="1" t="s">
        <v>158</v>
      </c>
      <c r="G84" s="1" t="s">
        <v>41</v>
      </c>
      <c r="H84" s="1" t="s">
        <v>37</v>
      </c>
      <c r="I84" s="1">
        <v>2.5</v>
      </c>
      <c r="J84" s="1">
        <v>27.99</v>
      </c>
      <c r="K84" s="1">
        <f t="shared" si="3"/>
        <v>69.975</v>
      </c>
      <c r="L84" s="3">
        <v>40057</v>
      </c>
    </row>
    <row r="85" spans="1:12" ht="15">
      <c r="A85" s="1" t="s">
        <v>33</v>
      </c>
      <c r="B85" s="1" t="s">
        <v>70</v>
      </c>
      <c r="C85" s="1" t="s">
        <v>155</v>
      </c>
      <c r="D85" s="1">
        <v>200810</v>
      </c>
      <c r="F85" s="1" t="s">
        <v>158</v>
      </c>
      <c r="G85" s="1" t="s">
        <v>50</v>
      </c>
      <c r="H85" s="1" t="s">
        <v>37</v>
      </c>
      <c r="I85" s="1">
        <v>25</v>
      </c>
      <c r="J85" s="1">
        <v>21.94</v>
      </c>
      <c r="K85" s="1">
        <f t="shared" si="3"/>
        <v>548.5</v>
      </c>
      <c r="L85" s="3">
        <v>40057</v>
      </c>
    </row>
    <row r="86" spans="1:12" ht="15">
      <c r="A86" s="1" t="s">
        <v>33</v>
      </c>
      <c r="B86" s="1" t="s">
        <v>70</v>
      </c>
      <c r="C86" s="1" t="s">
        <v>70</v>
      </c>
      <c r="D86" s="1">
        <v>200810</v>
      </c>
      <c r="F86" s="1" t="s">
        <v>158</v>
      </c>
      <c r="G86" s="1" t="s">
        <v>159</v>
      </c>
      <c r="H86" s="1" t="s">
        <v>37</v>
      </c>
      <c r="I86" s="1">
        <v>7.5</v>
      </c>
      <c r="J86" s="1">
        <v>58.76</v>
      </c>
      <c r="K86" s="1">
        <f t="shared" si="3"/>
        <v>440.7</v>
      </c>
      <c r="L86" s="3">
        <v>40057</v>
      </c>
    </row>
    <row r="87" spans="1:12" ht="15">
      <c r="A87" s="1" t="s">
        <v>33</v>
      </c>
      <c r="B87" s="1" t="s">
        <v>17</v>
      </c>
      <c r="C87" s="1" t="s">
        <v>160</v>
      </c>
      <c r="D87" s="1">
        <v>250601</v>
      </c>
      <c r="F87" s="1" t="s">
        <v>161</v>
      </c>
      <c r="G87" s="1" t="s">
        <v>72</v>
      </c>
      <c r="H87" s="1" t="s">
        <v>37</v>
      </c>
      <c r="I87" s="1">
        <v>25</v>
      </c>
      <c r="J87" s="1">
        <v>20.33</v>
      </c>
      <c r="K87" s="1">
        <f t="shared" si="3"/>
        <v>508.24999999999994</v>
      </c>
      <c r="L87" s="3">
        <v>40057</v>
      </c>
    </row>
    <row r="88" spans="1:12" ht="15">
      <c r="A88" s="1" t="s">
        <v>33</v>
      </c>
      <c r="B88" s="1" t="s">
        <v>17</v>
      </c>
      <c r="C88" s="1" t="s">
        <v>160</v>
      </c>
      <c r="D88" s="1">
        <v>250601</v>
      </c>
      <c r="F88" s="1" t="s">
        <v>157</v>
      </c>
      <c r="G88" s="1" t="s">
        <v>41</v>
      </c>
      <c r="H88" s="1" t="s">
        <v>37</v>
      </c>
      <c r="I88" s="1">
        <v>10</v>
      </c>
      <c r="J88" s="1">
        <v>21.99</v>
      </c>
      <c r="K88" s="1">
        <f t="shared" si="3"/>
        <v>219.89999999999998</v>
      </c>
      <c r="L88" s="3">
        <v>40057</v>
      </c>
    </row>
    <row r="89" spans="1:12" ht="15">
      <c r="A89" s="1" t="s">
        <v>33</v>
      </c>
      <c r="B89" s="1" t="s">
        <v>51</v>
      </c>
      <c r="C89" s="1" t="s">
        <v>162</v>
      </c>
      <c r="D89" s="1">
        <v>350701</v>
      </c>
      <c r="F89" s="1" t="s">
        <v>91</v>
      </c>
      <c r="G89" s="1" t="s">
        <v>163</v>
      </c>
      <c r="H89" s="1" t="s">
        <v>37</v>
      </c>
      <c r="I89" s="1">
        <v>3</v>
      </c>
      <c r="J89" s="1">
        <v>27.8</v>
      </c>
      <c r="K89" s="1">
        <f t="shared" si="3"/>
        <v>83.4</v>
      </c>
      <c r="L89" s="3">
        <v>40057</v>
      </c>
    </row>
    <row r="90" spans="1:12" ht="15">
      <c r="A90" s="1" t="s">
        <v>33</v>
      </c>
      <c r="B90" s="1" t="s">
        <v>51</v>
      </c>
      <c r="C90" s="1" t="s">
        <v>164</v>
      </c>
      <c r="D90" s="1">
        <v>350701</v>
      </c>
      <c r="F90" s="1" t="s">
        <v>165</v>
      </c>
      <c r="G90" s="1" t="s">
        <v>43</v>
      </c>
      <c r="H90" s="1" t="s">
        <v>37</v>
      </c>
      <c r="I90" s="1">
        <v>5.5</v>
      </c>
      <c r="J90" s="1">
        <v>22.24</v>
      </c>
      <c r="K90" s="1">
        <f t="shared" si="3"/>
        <v>122.32</v>
      </c>
      <c r="L90" s="3">
        <v>40057</v>
      </c>
    </row>
    <row r="91" spans="1:12" ht="15">
      <c r="A91" s="1" t="s">
        <v>33</v>
      </c>
      <c r="B91" s="1" t="s">
        <v>51</v>
      </c>
      <c r="C91" s="1" t="s">
        <v>166</v>
      </c>
      <c r="D91" s="1">
        <v>350701</v>
      </c>
      <c r="F91" s="1" t="s">
        <v>167</v>
      </c>
      <c r="G91" s="1" t="s">
        <v>50</v>
      </c>
      <c r="H91" s="1" t="s">
        <v>37</v>
      </c>
      <c r="I91" s="1">
        <v>3</v>
      </c>
      <c r="J91" s="1">
        <v>27.8</v>
      </c>
      <c r="K91" s="1">
        <f t="shared" si="3"/>
        <v>83.4</v>
      </c>
      <c r="L91" s="3">
        <v>40057</v>
      </c>
    </row>
    <row r="92" spans="1:12" ht="15">
      <c r="A92" s="1" t="s">
        <v>33</v>
      </c>
      <c r="B92" s="1" t="s">
        <v>51</v>
      </c>
      <c r="C92" s="1" t="s">
        <v>168</v>
      </c>
      <c r="D92" s="1">
        <v>350701</v>
      </c>
      <c r="F92" s="1" t="s">
        <v>165</v>
      </c>
      <c r="G92" s="1" t="s">
        <v>43</v>
      </c>
      <c r="H92" s="1" t="s">
        <v>37</v>
      </c>
      <c r="I92" s="1">
        <v>1.5</v>
      </c>
      <c r="J92" s="1">
        <v>22.24</v>
      </c>
      <c r="K92" s="1">
        <f t="shared" si="3"/>
        <v>33.36</v>
      </c>
      <c r="L92" s="3">
        <v>40057</v>
      </c>
    </row>
    <row r="93" spans="1:12" ht="15">
      <c r="A93" s="1" t="s">
        <v>33</v>
      </c>
      <c r="B93" s="1" t="s">
        <v>51</v>
      </c>
      <c r="C93" s="1" t="s">
        <v>169</v>
      </c>
      <c r="D93" s="1">
        <v>350701</v>
      </c>
      <c r="F93" s="1" t="s">
        <v>170</v>
      </c>
      <c r="G93" s="1" t="s">
        <v>114</v>
      </c>
      <c r="H93" s="1" t="s">
        <v>37</v>
      </c>
      <c r="I93" s="1">
        <v>5</v>
      </c>
      <c r="J93" s="1">
        <v>12.95</v>
      </c>
      <c r="K93" s="1">
        <f t="shared" si="3"/>
        <v>64.75</v>
      </c>
      <c r="L93" s="3">
        <v>40057</v>
      </c>
    </row>
    <row r="94" spans="1:12" ht="15">
      <c r="A94" s="1" t="s">
        <v>33</v>
      </c>
      <c r="B94" s="1" t="s">
        <v>51</v>
      </c>
      <c r="C94" s="1" t="s">
        <v>168</v>
      </c>
      <c r="D94" s="1">
        <v>350701</v>
      </c>
      <c r="F94" s="1" t="s">
        <v>170</v>
      </c>
      <c r="G94" s="1" t="s">
        <v>79</v>
      </c>
      <c r="H94" s="1" t="s">
        <v>37</v>
      </c>
      <c r="I94" s="1">
        <v>5</v>
      </c>
      <c r="J94" s="1">
        <v>25.88</v>
      </c>
      <c r="K94" s="1">
        <f t="shared" si="3"/>
        <v>129.4</v>
      </c>
      <c r="L94" s="3">
        <v>40057</v>
      </c>
    </row>
    <row r="95" spans="1:12" ht="15">
      <c r="A95" s="1" t="s">
        <v>33</v>
      </c>
      <c r="B95" s="1" t="s">
        <v>51</v>
      </c>
      <c r="C95" s="1" t="s">
        <v>168</v>
      </c>
      <c r="D95" s="1">
        <v>350701</v>
      </c>
      <c r="F95" s="1" t="s">
        <v>76</v>
      </c>
      <c r="G95" s="1" t="s">
        <v>77</v>
      </c>
      <c r="H95" s="1" t="s">
        <v>37</v>
      </c>
      <c r="I95" s="1">
        <v>5</v>
      </c>
      <c r="J95" s="1">
        <v>39.15</v>
      </c>
      <c r="K95" s="1">
        <f t="shared" si="3"/>
        <v>195.75</v>
      </c>
      <c r="L95" s="3">
        <v>40057</v>
      </c>
    </row>
    <row r="96" spans="1:12" ht="15">
      <c r="A96" s="1" t="s">
        <v>33</v>
      </c>
      <c r="B96" s="1" t="s">
        <v>51</v>
      </c>
      <c r="C96" s="1" t="s">
        <v>171</v>
      </c>
      <c r="D96" s="1">
        <v>350701</v>
      </c>
      <c r="F96" s="1" t="s">
        <v>172</v>
      </c>
      <c r="G96" s="1" t="s">
        <v>88</v>
      </c>
      <c r="H96" s="1" t="s">
        <v>37</v>
      </c>
      <c r="I96" s="1">
        <v>10</v>
      </c>
      <c r="J96" s="1">
        <v>56.57</v>
      </c>
      <c r="K96" s="1">
        <f t="shared" si="3"/>
        <v>565.7</v>
      </c>
      <c r="L96" s="3">
        <v>40057</v>
      </c>
    </row>
    <row r="97" spans="1:12" ht="15">
      <c r="A97" s="1" t="s">
        <v>33</v>
      </c>
      <c r="B97" s="1" t="s">
        <v>138</v>
      </c>
      <c r="C97" s="1" t="s">
        <v>173</v>
      </c>
      <c r="D97" s="1">
        <v>160953400</v>
      </c>
      <c r="F97" s="1" t="s">
        <v>174</v>
      </c>
      <c r="G97" s="1" t="s">
        <v>41</v>
      </c>
      <c r="H97" s="1" t="s">
        <v>37</v>
      </c>
      <c r="I97" s="1">
        <v>2.5</v>
      </c>
      <c r="J97" s="1">
        <v>25.99</v>
      </c>
      <c r="K97" s="1">
        <f t="shared" si="3"/>
        <v>64.975</v>
      </c>
      <c r="L97" s="3">
        <v>40057</v>
      </c>
    </row>
    <row r="98" spans="1:12" ht="15">
      <c r="A98" s="1" t="s">
        <v>33</v>
      </c>
      <c r="B98" s="1" t="s">
        <v>28</v>
      </c>
      <c r="C98" s="1" t="s">
        <v>107</v>
      </c>
      <c r="D98" s="1">
        <v>250601</v>
      </c>
      <c r="F98" s="1" t="s">
        <v>175</v>
      </c>
      <c r="G98" s="1" t="s">
        <v>72</v>
      </c>
      <c r="H98" s="1" t="s">
        <v>37</v>
      </c>
      <c r="I98" s="1">
        <v>10</v>
      </c>
      <c r="J98" s="1">
        <v>23.02</v>
      </c>
      <c r="K98" s="1">
        <f t="shared" si="3"/>
        <v>230.2</v>
      </c>
      <c r="L98" s="3">
        <v>40057</v>
      </c>
    </row>
    <row r="99" spans="1:12" ht="15">
      <c r="A99" s="1" t="s">
        <v>33</v>
      </c>
      <c r="B99" s="1" t="s">
        <v>51</v>
      </c>
      <c r="C99" s="1" t="s">
        <v>176</v>
      </c>
      <c r="D99" s="1">
        <v>250601</v>
      </c>
      <c r="F99" s="1" t="s">
        <v>91</v>
      </c>
      <c r="G99" s="1" t="s">
        <v>50</v>
      </c>
      <c r="H99" s="1" t="s">
        <v>37</v>
      </c>
      <c r="I99" s="1">
        <v>2.5</v>
      </c>
      <c r="J99" s="1">
        <v>27.8</v>
      </c>
      <c r="K99" s="1">
        <f t="shared" si="3"/>
        <v>69.5</v>
      </c>
      <c r="L99" s="3">
        <v>40057</v>
      </c>
    </row>
    <row r="100" spans="1:12" ht="15">
      <c r="A100" s="1" t="s">
        <v>33</v>
      </c>
      <c r="B100" s="1" t="s">
        <v>177</v>
      </c>
      <c r="C100" s="1" t="s">
        <v>178</v>
      </c>
      <c r="F100" s="1" t="s">
        <v>179</v>
      </c>
      <c r="G100" s="1" t="s">
        <v>50</v>
      </c>
      <c r="H100" s="1" t="s">
        <v>37</v>
      </c>
      <c r="I100" s="1">
        <v>20</v>
      </c>
      <c r="J100" s="1">
        <v>21.94</v>
      </c>
      <c r="K100" s="1">
        <f t="shared" si="3"/>
        <v>438.8</v>
      </c>
      <c r="L100" s="3">
        <v>40057</v>
      </c>
    </row>
    <row r="101" spans="1:12" ht="15">
      <c r="A101" s="1" t="s">
        <v>33</v>
      </c>
      <c r="B101" s="1" t="s">
        <v>180</v>
      </c>
      <c r="C101" s="1" t="s">
        <v>181</v>
      </c>
      <c r="D101" s="1">
        <v>450603</v>
      </c>
      <c r="F101" s="1" t="s">
        <v>182</v>
      </c>
      <c r="G101" s="1" t="s">
        <v>183</v>
      </c>
      <c r="H101" s="1" t="s">
        <v>37</v>
      </c>
      <c r="I101" s="1">
        <v>6</v>
      </c>
      <c r="J101" s="1">
        <v>38.01</v>
      </c>
      <c r="K101" s="1">
        <f t="shared" si="3"/>
        <v>228.06</v>
      </c>
      <c r="L101" s="3">
        <v>40057</v>
      </c>
    </row>
    <row r="102" spans="1:12" ht="15">
      <c r="A102" s="1" t="s">
        <v>33</v>
      </c>
      <c r="B102" s="1" t="s">
        <v>51</v>
      </c>
      <c r="C102" s="1" t="s">
        <v>184</v>
      </c>
      <c r="F102" s="1" t="s">
        <v>165</v>
      </c>
      <c r="G102" s="1" t="s">
        <v>50</v>
      </c>
      <c r="H102" s="1" t="s">
        <v>37</v>
      </c>
      <c r="I102" s="1">
        <v>5</v>
      </c>
      <c r="J102" s="1">
        <v>27.8</v>
      </c>
      <c r="K102" s="1">
        <f t="shared" si="3"/>
        <v>139</v>
      </c>
      <c r="L102" s="3">
        <v>40057</v>
      </c>
    </row>
    <row r="103" spans="1:12" ht="15">
      <c r="A103" s="1" t="s">
        <v>33</v>
      </c>
      <c r="B103" s="1" t="s">
        <v>51</v>
      </c>
      <c r="C103" s="1" t="s">
        <v>185</v>
      </c>
      <c r="F103" s="1" t="s">
        <v>91</v>
      </c>
      <c r="G103" s="1" t="s">
        <v>186</v>
      </c>
      <c r="H103" s="1" t="s">
        <v>37</v>
      </c>
      <c r="I103" s="1">
        <v>5</v>
      </c>
      <c r="J103" s="1">
        <v>22.7</v>
      </c>
      <c r="K103" s="1">
        <f t="shared" si="3"/>
        <v>113.5</v>
      </c>
      <c r="L103" s="3">
        <v>40057</v>
      </c>
    </row>
    <row r="104" spans="1:12" ht="15">
      <c r="A104" s="1" t="s">
        <v>33</v>
      </c>
      <c r="B104" s="1" t="s">
        <v>177</v>
      </c>
      <c r="C104" s="1" t="s">
        <v>178</v>
      </c>
      <c r="F104" s="1" t="s">
        <v>187</v>
      </c>
      <c r="G104" s="1" t="s">
        <v>188</v>
      </c>
      <c r="H104" s="1" t="s">
        <v>37</v>
      </c>
      <c r="I104" s="1">
        <v>2</v>
      </c>
      <c r="J104" s="1">
        <v>31.41</v>
      </c>
      <c r="K104" s="1">
        <f t="shared" si="3"/>
        <v>62.82</v>
      </c>
      <c r="L104" s="3">
        <v>40057</v>
      </c>
    </row>
    <row r="105" spans="1:12" ht="15">
      <c r="A105" s="1" t="s">
        <v>33</v>
      </c>
      <c r="B105" s="1" t="s">
        <v>51</v>
      </c>
      <c r="D105" s="1">
        <v>350630</v>
      </c>
      <c r="F105" s="1" t="s">
        <v>189</v>
      </c>
      <c r="G105" s="1" t="s">
        <v>190</v>
      </c>
      <c r="H105" s="1" t="s">
        <v>37</v>
      </c>
      <c r="I105" s="1">
        <v>1.5</v>
      </c>
      <c r="J105" s="1">
        <v>45.88</v>
      </c>
      <c r="K105" s="1">
        <f t="shared" si="3"/>
        <v>68.82000000000001</v>
      </c>
      <c r="L105" s="3">
        <v>40057</v>
      </c>
    </row>
    <row r="106" spans="1:12" ht="15">
      <c r="A106" s="1" t="s">
        <v>33</v>
      </c>
      <c r="B106" s="1" t="s">
        <v>51</v>
      </c>
      <c r="D106" s="1">
        <v>350630</v>
      </c>
      <c r="F106" s="1" t="s">
        <v>191</v>
      </c>
      <c r="G106" s="1" t="s">
        <v>192</v>
      </c>
      <c r="H106" s="1" t="s">
        <v>37</v>
      </c>
      <c r="I106" s="1">
        <v>1.5</v>
      </c>
      <c r="J106" s="1">
        <v>50.95</v>
      </c>
      <c r="K106" s="1">
        <f t="shared" si="3"/>
        <v>76.42500000000001</v>
      </c>
      <c r="L106" s="3">
        <v>40057</v>
      </c>
    </row>
    <row r="107" spans="1:12" ht="15">
      <c r="A107" s="1" t="s">
        <v>33</v>
      </c>
      <c r="B107" s="1" t="s">
        <v>51</v>
      </c>
      <c r="D107" s="1">
        <v>350630</v>
      </c>
      <c r="F107" s="1" t="s">
        <v>193</v>
      </c>
      <c r="G107" s="1" t="s">
        <v>194</v>
      </c>
      <c r="H107" s="1" t="s">
        <v>37</v>
      </c>
      <c r="I107" s="1">
        <v>1.5</v>
      </c>
      <c r="J107" s="1">
        <v>58.26</v>
      </c>
      <c r="K107" s="1">
        <f t="shared" si="3"/>
        <v>87.39</v>
      </c>
      <c r="L107" s="3">
        <v>40057</v>
      </c>
    </row>
    <row r="108" spans="1:12" ht="15">
      <c r="A108" s="1" t="s">
        <v>33</v>
      </c>
      <c r="B108" s="1" t="s">
        <v>23</v>
      </c>
      <c r="C108" s="1" t="s">
        <v>34</v>
      </c>
      <c r="D108" s="1">
        <v>380409</v>
      </c>
      <c r="F108" s="1" t="s">
        <v>195</v>
      </c>
      <c r="G108" s="1" t="s">
        <v>196</v>
      </c>
      <c r="H108" s="1" t="s">
        <v>37</v>
      </c>
      <c r="I108" s="1">
        <v>81.5</v>
      </c>
      <c r="J108" s="1">
        <v>37.4</v>
      </c>
      <c r="K108" s="1">
        <v>3048.1</v>
      </c>
      <c r="L108" s="3">
        <v>40087</v>
      </c>
    </row>
    <row r="109" spans="1:12" ht="15">
      <c r="A109" s="1" t="s">
        <v>33</v>
      </c>
      <c r="B109" s="1" t="s">
        <v>23</v>
      </c>
      <c r="C109" s="1" t="s">
        <v>34</v>
      </c>
      <c r="D109" s="1">
        <v>380409</v>
      </c>
      <c r="F109" s="1" t="s">
        <v>197</v>
      </c>
      <c r="G109" s="1" t="s">
        <v>136</v>
      </c>
      <c r="H109" s="1" t="s">
        <v>37</v>
      </c>
      <c r="I109" s="1">
        <v>5</v>
      </c>
      <c r="J109" s="1">
        <v>56.26</v>
      </c>
      <c r="K109" s="1">
        <v>281.3</v>
      </c>
      <c r="L109" s="3">
        <v>40087</v>
      </c>
    </row>
    <row r="110" spans="1:12" ht="15">
      <c r="A110" s="1" t="s">
        <v>33</v>
      </c>
      <c r="B110" s="1" t="s">
        <v>23</v>
      </c>
      <c r="C110" s="1" t="s">
        <v>34</v>
      </c>
      <c r="D110" s="1">
        <v>380409</v>
      </c>
      <c r="F110" s="1" t="s">
        <v>198</v>
      </c>
      <c r="G110" s="1" t="s">
        <v>199</v>
      </c>
      <c r="H110" s="1" t="s">
        <v>37</v>
      </c>
      <c r="I110" s="1">
        <v>5</v>
      </c>
      <c r="J110" s="1">
        <v>14.8</v>
      </c>
      <c r="K110" s="1">
        <v>74</v>
      </c>
      <c r="L110" s="3">
        <v>40087</v>
      </c>
    </row>
    <row r="111" spans="1:12" ht="15">
      <c r="A111" s="1" t="s">
        <v>33</v>
      </c>
      <c r="B111" s="1" t="s">
        <v>23</v>
      </c>
      <c r="C111" s="1" t="s">
        <v>34</v>
      </c>
      <c r="D111" s="1">
        <v>380409</v>
      </c>
      <c r="F111" s="1" t="s">
        <v>198</v>
      </c>
      <c r="G111" s="1" t="s">
        <v>199</v>
      </c>
      <c r="H111" s="1" t="s">
        <v>37</v>
      </c>
      <c r="I111" s="1">
        <v>12</v>
      </c>
      <c r="J111" s="1">
        <v>14.7</v>
      </c>
      <c r="K111" s="1">
        <f aca="true" t="shared" si="4" ref="K111:K133">I111*J111</f>
        <v>176.39999999999998</v>
      </c>
      <c r="L111" s="3">
        <v>40087</v>
      </c>
    </row>
    <row r="112" spans="1:12" ht="15">
      <c r="A112" s="1" t="s">
        <v>33</v>
      </c>
      <c r="B112" s="1" t="s">
        <v>23</v>
      </c>
      <c r="C112" s="1" t="s">
        <v>34</v>
      </c>
      <c r="D112" s="1">
        <v>380409</v>
      </c>
      <c r="F112" s="1" t="s">
        <v>75</v>
      </c>
      <c r="G112" s="1" t="s">
        <v>200</v>
      </c>
      <c r="H112" s="1" t="s">
        <v>37</v>
      </c>
      <c r="I112" s="1">
        <v>35</v>
      </c>
      <c r="J112" s="1">
        <v>10.81</v>
      </c>
      <c r="K112" s="1">
        <f t="shared" si="4"/>
        <v>378.35</v>
      </c>
      <c r="L112" s="3">
        <v>40087</v>
      </c>
    </row>
    <row r="113" spans="1:12" ht="15">
      <c r="A113" s="1" t="s">
        <v>33</v>
      </c>
      <c r="B113" s="1" t="s">
        <v>70</v>
      </c>
      <c r="C113" s="1" t="s">
        <v>155</v>
      </c>
      <c r="D113" s="1">
        <v>200810</v>
      </c>
      <c r="F113" s="1" t="s">
        <v>49</v>
      </c>
      <c r="G113" s="1" t="s">
        <v>201</v>
      </c>
      <c r="H113" s="1" t="s">
        <v>37</v>
      </c>
      <c r="I113" s="1">
        <v>2.5</v>
      </c>
      <c r="J113" s="1">
        <v>16.6</v>
      </c>
      <c r="K113" s="1">
        <f t="shared" si="4"/>
        <v>41.5</v>
      </c>
      <c r="L113" s="3">
        <v>40087</v>
      </c>
    </row>
    <row r="114" spans="1:12" ht="15">
      <c r="A114" s="1" t="s">
        <v>33</v>
      </c>
      <c r="B114" s="1" t="s">
        <v>70</v>
      </c>
      <c r="C114" s="1" t="s">
        <v>155</v>
      </c>
      <c r="D114" s="1">
        <v>200810</v>
      </c>
      <c r="F114" s="1" t="s">
        <v>202</v>
      </c>
      <c r="G114" s="1" t="s">
        <v>56</v>
      </c>
      <c r="H114" s="1" t="s">
        <v>37</v>
      </c>
      <c r="I114" s="1">
        <v>30</v>
      </c>
      <c r="J114" s="1">
        <v>24.55</v>
      </c>
      <c r="K114" s="1">
        <f t="shared" si="4"/>
        <v>736.5</v>
      </c>
      <c r="L114" s="3">
        <v>40087</v>
      </c>
    </row>
    <row r="115" spans="1:12" ht="15">
      <c r="A115" s="1" t="s">
        <v>33</v>
      </c>
      <c r="B115" s="1" t="s">
        <v>70</v>
      </c>
      <c r="C115" s="1" t="s">
        <v>155</v>
      </c>
      <c r="D115" s="1">
        <v>200810</v>
      </c>
      <c r="F115" s="1" t="s">
        <v>158</v>
      </c>
      <c r="G115" s="1" t="s">
        <v>41</v>
      </c>
      <c r="H115" s="1" t="s">
        <v>37</v>
      </c>
      <c r="I115" s="1">
        <v>15</v>
      </c>
      <c r="J115" s="1">
        <v>20.05</v>
      </c>
      <c r="K115" s="1">
        <f t="shared" si="4"/>
        <v>300.75</v>
      </c>
      <c r="L115" s="3">
        <v>40087</v>
      </c>
    </row>
    <row r="116" spans="1:12" ht="15">
      <c r="A116" s="1" t="s">
        <v>33</v>
      </c>
      <c r="B116" s="1" t="s">
        <v>70</v>
      </c>
      <c r="C116" s="1" t="s">
        <v>155</v>
      </c>
      <c r="D116" s="1">
        <v>200810</v>
      </c>
      <c r="F116" s="1" t="s">
        <v>158</v>
      </c>
      <c r="G116" s="1" t="s">
        <v>41</v>
      </c>
      <c r="H116" s="1" t="s">
        <v>37</v>
      </c>
      <c r="I116" s="1">
        <v>50</v>
      </c>
      <c r="J116" s="1">
        <v>18.8</v>
      </c>
      <c r="K116" s="1">
        <f t="shared" si="4"/>
        <v>940</v>
      </c>
      <c r="L116" s="3">
        <v>40087</v>
      </c>
    </row>
    <row r="117" spans="1:12" ht="15">
      <c r="A117" s="1" t="s">
        <v>33</v>
      </c>
      <c r="B117" s="1" t="s">
        <v>70</v>
      </c>
      <c r="C117" s="1" t="s">
        <v>70</v>
      </c>
      <c r="D117" s="1">
        <v>200810</v>
      </c>
      <c r="F117" s="1" t="s">
        <v>158</v>
      </c>
      <c r="G117" s="1" t="s">
        <v>41</v>
      </c>
      <c r="H117" s="1" t="s">
        <v>37</v>
      </c>
      <c r="I117" s="1">
        <v>2.5</v>
      </c>
      <c r="J117" s="1">
        <v>25.99</v>
      </c>
      <c r="K117" s="1">
        <f t="shared" si="4"/>
        <v>64.975</v>
      </c>
      <c r="L117" s="3">
        <v>40087</v>
      </c>
    </row>
    <row r="118" spans="1:12" ht="15">
      <c r="A118" s="1" t="s">
        <v>33</v>
      </c>
      <c r="B118" s="1" t="s">
        <v>70</v>
      </c>
      <c r="C118" s="1" t="s">
        <v>70</v>
      </c>
      <c r="D118" s="1">
        <v>200810</v>
      </c>
      <c r="F118" s="1" t="s">
        <v>75</v>
      </c>
      <c r="G118" s="1" t="s">
        <v>72</v>
      </c>
      <c r="H118" s="1" t="s">
        <v>37</v>
      </c>
      <c r="I118" s="1">
        <v>7.5</v>
      </c>
      <c r="J118" s="1">
        <v>23.02</v>
      </c>
      <c r="K118" s="1">
        <f t="shared" si="4"/>
        <v>172.65</v>
      </c>
      <c r="L118" s="3">
        <v>40087</v>
      </c>
    </row>
    <row r="119" spans="1:12" ht="15">
      <c r="A119" s="1" t="s">
        <v>33</v>
      </c>
      <c r="B119" s="1" t="s">
        <v>51</v>
      </c>
      <c r="C119" s="1" t="s">
        <v>203</v>
      </c>
      <c r="D119" s="1">
        <v>350520</v>
      </c>
      <c r="F119" s="1" t="s">
        <v>158</v>
      </c>
      <c r="G119" s="1" t="s">
        <v>41</v>
      </c>
      <c r="H119" s="1" t="s">
        <v>37</v>
      </c>
      <c r="I119" s="1">
        <v>5</v>
      </c>
      <c r="J119" s="1">
        <v>25.99</v>
      </c>
      <c r="K119" s="1">
        <f t="shared" si="4"/>
        <v>129.95</v>
      </c>
      <c r="L119" s="3">
        <v>40087</v>
      </c>
    </row>
    <row r="120" spans="1:12" ht="15">
      <c r="A120" s="1" t="s">
        <v>33</v>
      </c>
      <c r="B120" s="1" t="s">
        <v>51</v>
      </c>
      <c r="C120" s="1" t="s">
        <v>203</v>
      </c>
      <c r="D120" s="1">
        <v>350520</v>
      </c>
      <c r="F120" s="1" t="s">
        <v>204</v>
      </c>
      <c r="G120" s="1" t="s">
        <v>205</v>
      </c>
      <c r="H120" s="1" t="s">
        <v>37</v>
      </c>
      <c r="I120" s="1">
        <v>6</v>
      </c>
      <c r="J120" s="1">
        <v>49.36</v>
      </c>
      <c r="K120" s="1">
        <f t="shared" si="4"/>
        <v>296.15999999999997</v>
      </c>
      <c r="L120" s="3">
        <v>40087</v>
      </c>
    </row>
    <row r="121" spans="1:12" ht="15">
      <c r="A121" s="1" t="s">
        <v>33</v>
      </c>
      <c r="B121" s="1" t="s">
        <v>51</v>
      </c>
      <c r="C121" s="1" t="s">
        <v>203</v>
      </c>
      <c r="D121" s="1">
        <v>350520</v>
      </c>
      <c r="F121" s="1" t="s">
        <v>158</v>
      </c>
      <c r="G121" s="1" t="s">
        <v>41</v>
      </c>
      <c r="H121" s="1" t="s">
        <v>37</v>
      </c>
      <c r="I121" s="1">
        <v>6</v>
      </c>
      <c r="J121" s="1">
        <v>21.99</v>
      </c>
      <c r="K121" s="1">
        <f t="shared" si="4"/>
        <v>131.94</v>
      </c>
      <c r="L121" s="3">
        <v>40087</v>
      </c>
    </row>
    <row r="122" spans="1:12" ht="15">
      <c r="A122" s="1" t="s">
        <v>33</v>
      </c>
      <c r="B122" s="1" t="s">
        <v>51</v>
      </c>
      <c r="C122" s="1" t="s">
        <v>203</v>
      </c>
      <c r="D122" s="1">
        <v>350520</v>
      </c>
      <c r="F122" s="1" t="s">
        <v>158</v>
      </c>
      <c r="G122" s="1" t="s">
        <v>41</v>
      </c>
      <c r="H122" s="1" t="s">
        <v>37</v>
      </c>
      <c r="I122" s="1">
        <v>6</v>
      </c>
      <c r="J122" s="1">
        <v>21.99</v>
      </c>
      <c r="K122" s="1">
        <f t="shared" si="4"/>
        <v>131.94</v>
      </c>
      <c r="L122" s="3">
        <v>40087</v>
      </c>
    </row>
    <row r="123" spans="1:12" ht="15">
      <c r="A123" s="1" t="s">
        <v>33</v>
      </c>
      <c r="B123" s="1" t="s">
        <v>51</v>
      </c>
      <c r="C123" s="1" t="s">
        <v>203</v>
      </c>
      <c r="D123" s="1">
        <v>350520</v>
      </c>
      <c r="F123" s="1" t="s">
        <v>204</v>
      </c>
      <c r="G123" s="1" t="s">
        <v>205</v>
      </c>
      <c r="H123" s="1" t="s">
        <v>37</v>
      </c>
      <c r="I123" s="1">
        <v>1</v>
      </c>
      <c r="J123" s="1">
        <v>135.91</v>
      </c>
      <c r="K123" s="1">
        <f t="shared" si="4"/>
        <v>135.91</v>
      </c>
      <c r="L123" s="3">
        <v>40087</v>
      </c>
    </row>
    <row r="124" spans="1:12" ht="15">
      <c r="A124" s="1" t="s">
        <v>33</v>
      </c>
      <c r="B124" s="1" t="s">
        <v>51</v>
      </c>
      <c r="C124" s="1" t="s">
        <v>206</v>
      </c>
      <c r="D124" s="1">
        <v>350701</v>
      </c>
      <c r="F124" s="1" t="s">
        <v>207</v>
      </c>
      <c r="G124" s="1" t="s">
        <v>77</v>
      </c>
      <c r="H124" s="1" t="s">
        <v>37</v>
      </c>
      <c r="I124" s="1">
        <v>5</v>
      </c>
      <c r="J124" s="1">
        <v>39.5</v>
      </c>
      <c r="K124" s="1">
        <f t="shared" si="4"/>
        <v>197.5</v>
      </c>
      <c r="L124" s="3">
        <v>40087</v>
      </c>
    </row>
    <row r="125" spans="1:12" ht="15">
      <c r="A125" s="1" t="s">
        <v>33</v>
      </c>
      <c r="B125" s="1" t="s">
        <v>51</v>
      </c>
      <c r="C125" s="1" t="s">
        <v>110</v>
      </c>
      <c r="D125" s="1">
        <v>350701</v>
      </c>
      <c r="F125" s="1" t="s">
        <v>75</v>
      </c>
      <c r="G125" s="1" t="s">
        <v>43</v>
      </c>
      <c r="H125" s="1" t="s">
        <v>37</v>
      </c>
      <c r="I125" s="1">
        <v>3</v>
      </c>
      <c r="J125" s="1">
        <v>22.24</v>
      </c>
      <c r="K125" s="1">
        <f t="shared" si="4"/>
        <v>66.72</v>
      </c>
      <c r="L125" s="3">
        <v>40087</v>
      </c>
    </row>
    <row r="126" spans="1:12" ht="15">
      <c r="A126" s="1" t="s">
        <v>33</v>
      </c>
      <c r="B126" s="1" t="s">
        <v>51</v>
      </c>
      <c r="C126" s="1" t="s">
        <v>74</v>
      </c>
      <c r="D126" s="1">
        <v>350701</v>
      </c>
      <c r="F126" s="1" t="s">
        <v>208</v>
      </c>
      <c r="G126" s="1" t="s">
        <v>50</v>
      </c>
      <c r="H126" s="1" t="s">
        <v>37</v>
      </c>
      <c r="I126" s="1">
        <v>7.5</v>
      </c>
      <c r="J126" s="1">
        <v>23.9</v>
      </c>
      <c r="K126" s="1">
        <f t="shared" si="4"/>
        <v>179.25</v>
      </c>
      <c r="L126" s="3">
        <v>40087</v>
      </c>
    </row>
    <row r="127" spans="1:12" ht="15">
      <c r="A127" s="1" t="s">
        <v>33</v>
      </c>
      <c r="B127" s="1" t="s">
        <v>23</v>
      </c>
      <c r="C127" s="1" t="s">
        <v>34</v>
      </c>
      <c r="D127" s="1">
        <v>380409</v>
      </c>
      <c r="F127" s="1" t="s">
        <v>209</v>
      </c>
      <c r="G127" s="1" t="s">
        <v>192</v>
      </c>
      <c r="H127" s="1" t="s">
        <v>37</v>
      </c>
      <c r="I127" s="1">
        <v>10</v>
      </c>
      <c r="J127" s="1">
        <v>48.95</v>
      </c>
      <c r="K127" s="1">
        <f t="shared" si="4"/>
        <v>489.5</v>
      </c>
      <c r="L127" s="3">
        <v>40087</v>
      </c>
    </row>
    <row r="128" spans="1:12" ht="15">
      <c r="A128" s="1" t="s">
        <v>33</v>
      </c>
      <c r="B128" s="1" t="s">
        <v>138</v>
      </c>
      <c r="C128" s="1" t="s">
        <v>210</v>
      </c>
      <c r="D128" s="1">
        <v>160953400</v>
      </c>
      <c r="F128" s="1" t="s">
        <v>174</v>
      </c>
      <c r="G128" s="1" t="s">
        <v>56</v>
      </c>
      <c r="H128" s="1" t="s">
        <v>37</v>
      </c>
      <c r="I128" s="1">
        <v>12</v>
      </c>
      <c r="J128" s="1">
        <v>20.49</v>
      </c>
      <c r="K128" s="1">
        <f t="shared" si="4"/>
        <v>245.88</v>
      </c>
      <c r="L128" s="3">
        <v>40087</v>
      </c>
    </row>
    <row r="129" spans="1:12" ht="15">
      <c r="A129" s="1" t="s">
        <v>33</v>
      </c>
      <c r="B129" s="1" t="s">
        <v>17</v>
      </c>
      <c r="C129" s="1" t="s">
        <v>160</v>
      </c>
      <c r="D129" s="1">
        <v>250601</v>
      </c>
      <c r="F129" s="1" t="s">
        <v>211</v>
      </c>
      <c r="G129" s="1" t="s">
        <v>43</v>
      </c>
      <c r="H129" s="1" t="s">
        <v>37</v>
      </c>
      <c r="I129" s="1">
        <v>80</v>
      </c>
      <c r="J129" s="1">
        <v>13.45</v>
      </c>
      <c r="K129" s="1">
        <f t="shared" si="4"/>
        <v>1076</v>
      </c>
      <c r="L129" s="3">
        <v>40087</v>
      </c>
    </row>
    <row r="130" spans="1:12" ht="15">
      <c r="A130" s="1" t="s">
        <v>33</v>
      </c>
      <c r="B130" s="1" t="s">
        <v>17</v>
      </c>
      <c r="C130" s="1" t="s">
        <v>160</v>
      </c>
      <c r="D130" s="1">
        <v>250601</v>
      </c>
      <c r="F130" s="1" t="s">
        <v>212</v>
      </c>
      <c r="G130" s="1" t="s">
        <v>41</v>
      </c>
      <c r="H130" s="1" t="s">
        <v>37</v>
      </c>
      <c r="I130" s="1">
        <v>100</v>
      </c>
      <c r="J130" s="1">
        <v>17.49</v>
      </c>
      <c r="K130" s="1">
        <f t="shared" si="4"/>
        <v>1748.9999999999998</v>
      </c>
      <c r="L130" s="3">
        <v>40087</v>
      </c>
    </row>
    <row r="131" spans="1:12" ht="15">
      <c r="A131" s="1" t="s">
        <v>33</v>
      </c>
      <c r="B131" s="1" t="s">
        <v>83</v>
      </c>
      <c r="C131" s="1" t="s">
        <v>213</v>
      </c>
      <c r="D131" s="1">
        <v>950101</v>
      </c>
      <c r="F131" s="1" t="s">
        <v>179</v>
      </c>
      <c r="G131" s="1" t="s">
        <v>50</v>
      </c>
      <c r="H131" s="1" t="s">
        <v>37</v>
      </c>
      <c r="I131" s="1">
        <v>52.5</v>
      </c>
      <c r="J131" s="1">
        <v>19.5</v>
      </c>
      <c r="K131" s="1">
        <f t="shared" si="4"/>
        <v>1023.75</v>
      </c>
      <c r="L131" s="3">
        <v>40087</v>
      </c>
    </row>
    <row r="132" spans="1:12" ht="15">
      <c r="A132" s="1" t="s">
        <v>33</v>
      </c>
      <c r="B132" s="1" t="s">
        <v>63</v>
      </c>
      <c r="C132" s="1" t="s">
        <v>214</v>
      </c>
      <c r="D132" s="1">
        <v>200301</v>
      </c>
      <c r="F132" s="1" t="s">
        <v>215</v>
      </c>
      <c r="G132" s="1" t="s">
        <v>216</v>
      </c>
      <c r="H132" s="1" t="s">
        <v>37</v>
      </c>
      <c r="I132" s="1">
        <v>0.2</v>
      </c>
      <c r="J132" s="1">
        <v>77.83</v>
      </c>
      <c r="K132" s="1">
        <f t="shared" si="4"/>
        <v>15.566</v>
      </c>
      <c r="L132" s="3">
        <v>40087</v>
      </c>
    </row>
    <row r="133" spans="1:12" ht="15">
      <c r="A133" s="1" t="s">
        <v>33</v>
      </c>
      <c r="B133" s="1" t="s">
        <v>180</v>
      </c>
      <c r="C133" s="1" t="s">
        <v>181</v>
      </c>
      <c r="D133" s="1">
        <v>450603</v>
      </c>
      <c r="F133" s="1" t="s">
        <v>217</v>
      </c>
      <c r="G133" s="1" t="s">
        <v>216</v>
      </c>
      <c r="H133" s="1" t="s">
        <v>37</v>
      </c>
      <c r="I133" s="1">
        <v>3</v>
      </c>
      <c r="J133" s="1">
        <v>77.83</v>
      </c>
      <c r="K133" s="1">
        <f t="shared" si="4"/>
        <v>233.49</v>
      </c>
      <c r="L133" s="3">
        <v>40087</v>
      </c>
    </row>
    <row r="134" spans="1:12" ht="15">
      <c r="A134" s="1" t="s">
        <v>16</v>
      </c>
      <c r="B134" s="1" t="s">
        <v>218</v>
      </c>
      <c r="C134" s="4" t="s">
        <v>219</v>
      </c>
      <c r="D134" s="1" t="s">
        <v>19</v>
      </c>
      <c r="F134" s="4" t="s">
        <v>220</v>
      </c>
      <c r="G134" s="1">
        <v>3</v>
      </c>
      <c r="H134" s="1" t="s">
        <v>21</v>
      </c>
      <c r="I134" s="5">
        <v>100</v>
      </c>
      <c r="J134" s="6">
        <v>20.66</v>
      </c>
      <c r="K134" s="6">
        <v>2066</v>
      </c>
      <c r="L134" s="3">
        <v>40179</v>
      </c>
    </row>
    <row r="135" spans="1:12" ht="15">
      <c r="A135" s="1" t="s">
        <v>16</v>
      </c>
      <c r="B135" s="1" t="s">
        <v>218</v>
      </c>
      <c r="C135" s="4" t="s">
        <v>219</v>
      </c>
      <c r="D135" s="1" t="s">
        <v>19</v>
      </c>
      <c r="F135" s="4" t="s">
        <v>220</v>
      </c>
      <c r="G135" s="1">
        <v>3</v>
      </c>
      <c r="H135" s="1" t="s">
        <v>21</v>
      </c>
      <c r="I135" s="5">
        <v>5</v>
      </c>
      <c r="J135" s="6">
        <v>38.82</v>
      </c>
      <c r="K135" s="6">
        <v>194.1</v>
      </c>
      <c r="L135" s="3">
        <v>40179</v>
      </c>
    </row>
    <row r="136" spans="1:12" ht="15">
      <c r="A136" s="1" t="s">
        <v>16</v>
      </c>
      <c r="B136" s="1" t="s">
        <v>221</v>
      </c>
      <c r="C136" s="7" t="s">
        <v>222</v>
      </c>
      <c r="D136" s="1">
        <v>380140</v>
      </c>
      <c r="F136" s="7" t="s">
        <v>223</v>
      </c>
      <c r="G136" s="1">
        <v>3</v>
      </c>
      <c r="H136" s="1" t="s">
        <v>21</v>
      </c>
      <c r="I136" s="8">
        <v>7.5</v>
      </c>
      <c r="J136" s="6">
        <v>18.5</v>
      </c>
      <c r="K136" s="6">
        <f>I136*J136</f>
        <v>138.75</v>
      </c>
      <c r="L136" s="3">
        <v>40210</v>
      </c>
    </row>
    <row r="137" spans="1:12" ht="15">
      <c r="A137" s="1" t="s">
        <v>16</v>
      </c>
      <c r="B137" s="1" t="s">
        <v>218</v>
      </c>
      <c r="C137" s="7" t="s">
        <v>222</v>
      </c>
      <c r="D137" s="1" t="s">
        <v>19</v>
      </c>
      <c r="F137" s="4" t="s">
        <v>224</v>
      </c>
      <c r="G137" s="1">
        <v>3</v>
      </c>
      <c r="H137" s="1" t="s">
        <v>21</v>
      </c>
      <c r="I137" s="8">
        <v>10</v>
      </c>
      <c r="J137" s="6">
        <v>23.62</v>
      </c>
      <c r="K137" s="6">
        <v>236.2</v>
      </c>
      <c r="L137" s="3">
        <v>40238</v>
      </c>
    </row>
    <row r="138" spans="1:12" ht="15">
      <c r="A138" s="1" t="s">
        <v>16</v>
      </c>
      <c r="B138" s="1" t="s">
        <v>28</v>
      </c>
      <c r="C138" s="7" t="s">
        <v>225</v>
      </c>
      <c r="D138" s="1" t="s">
        <v>226</v>
      </c>
      <c r="F138" s="7" t="s">
        <v>227</v>
      </c>
      <c r="G138" s="1">
        <v>24</v>
      </c>
      <c r="H138" s="1" t="s">
        <v>21</v>
      </c>
      <c r="I138" s="8">
        <v>1.5</v>
      </c>
      <c r="J138" s="6">
        <v>103.17</v>
      </c>
      <c r="K138" s="6">
        <v>154.76</v>
      </c>
      <c r="L138" s="3">
        <v>40238</v>
      </c>
    </row>
    <row r="139" spans="1:12" ht="15">
      <c r="A139" s="9" t="s">
        <v>33</v>
      </c>
      <c r="B139" s="10" t="s">
        <v>23</v>
      </c>
      <c r="C139" s="11" t="s">
        <v>228</v>
      </c>
      <c r="D139" s="1">
        <v>380409</v>
      </c>
      <c r="F139" s="1" t="s">
        <v>229</v>
      </c>
      <c r="G139" s="1" t="s">
        <v>77</v>
      </c>
      <c r="H139" s="1" t="s">
        <v>37</v>
      </c>
      <c r="I139" s="1">
        <v>20</v>
      </c>
      <c r="J139" s="6">
        <v>34.15</v>
      </c>
      <c r="K139" s="6">
        <v>683</v>
      </c>
      <c r="L139" s="12">
        <v>40210</v>
      </c>
    </row>
    <row r="140" spans="1:12" ht="15">
      <c r="A140" s="9" t="s">
        <v>33</v>
      </c>
      <c r="B140" s="10" t="s">
        <v>230</v>
      </c>
      <c r="C140" s="1" t="s">
        <v>38</v>
      </c>
      <c r="D140" s="1">
        <v>250600</v>
      </c>
      <c r="F140" s="1" t="s">
        <v>231</v>
      </c>
      <c r="G140" s="1" t="s">
        <v>41</v>
      </c>
      <c r="H140" s="1" t="s">
        <v>37</v>
      </c>
      <c r="I140" s="1">
        <v>5</v>
      </c>
      <c r="J140" s="6">
        <v>25.99</v>
      </c>
      <c r="K140" s="6">
        <v>129.95</v>
      </c>
      <c r="L140" s="12">
        <v>40210</v>
      </c>
    </row>
    <row r="141" spans="1:12" ht="15">
      <c r="A141" s="9" t="s">
        <v>33</v>
      </c>
      <c r="B141" s="10" t="s">
        <v>230</v>
      </c>
      <c r="C141" s="1" t="s">
        <v>38</v>
      </c>
      <c r="D141" s="1">
        <v>250600</v>
      </c>
      <c r="F141" s="1" t="s">
        <v>232</v>
      </c>
      <c r="G141" s="1" t="s">
        <v>50</v>
      </c>
      <c r="H141" s="1" t="s">
        <v>37</v>
      </c>
      <c r="I141" s="1">
        <v>6</v>
      </c>
      <c r="J141" s="6">
        <v>23.9</v>
      </c>
      <c r="K141" s="6">
        <v>143.4</v>
      </c>
      <c r="L141" s="12">
        <v>40210</v>
      </c>
    </row>
    <row r="142" spans="1:12" ht="15">
      <c r="A142" s="9" t="s">
        <v>33</v>
      </c>
      <c r="B142" s="10" t="s">
        <v>74</v>
      </c>
      <c r="C142" s="1" t="s">
        <v>233</v>
      </c>
      <c r="D142" s="1">
        <v>351001</v>
      </c>
      <c r="F142" s="1" t="s">
        <v>234</v>
      </c>
      <c r="G142" s="1" t="s">
        <v>43</v>
      </c>
      <c r="H142" s="1" t="s">
        <v>37</v>
      </c>
      <c r="I142" s="1">
        <v>5</v>
      </c>
      <c r="J142" s="6">
        <v>22.24</v>
      </c>
      <c r="K142" s="6">
        <f aca="true" t="shared" si="5" ref="K142:K158">I142*J142</f>
        <v>111.19999999999999</v>
      </c>
      <c r="L142" s="12">
        <v>40210</v>
      </c>
    </row>
    <row r="143" spans="1:12" ht="15">
      <c r="A143" s="9" t="s">
        <v>33</v>
      </c>
      <c r="B143" s="10" t="s">
        <v>74</v>
      </c>
      <c r="C143" s="1" t="s">
        <v>235</v>
      </c>
      <c r="D143" s="1">
        <v>351001</v>
      </c>
      <c r="F143" s="1" t="s">
        <v>234</v>
      </c>
      <c r="G143" s="1" t="s">
        <v>43</v>
      </c>
      <c r="H143" s="1" t="s">
        <v>37</v>
      </c>
      <c r="I143" s="1">
        <v>2.5</v>
      </c>
      <c r="J143" s="6">
        <v>22.24</v>
      </c>
      <c r="K143" s="6">
        <f t="shared" si="5"/>
        <v>55.599999999999994</v>
      </c>
      <c r="L143" s="12">
        <v>40210</v>
      </c>
    </row>
    <row r="144" spans="1:12" ht="15">
      <c r="A144" s="9" t="s">
        <v>33</v>
      </c>
      <c r="B144" s="10" t="s">
        <v>74</v>
      </c>
      <c r="C144" s="1" t="s">
        <v>233</v>
      </c>
      <c r="D144" s="1">
        <v>351001</v>
      </c>
      <c r="F144" s="1" t="s">
        <v>236</v>
      </c>
      <c r="G144" s="1" t="s">
        <v>88</v>
      </c>
      <c r="H144" s="1" t="s">
        <v>37</v>
      </c>
      <c r="I144" s="1">
        <v>6</v>
      </c>
      <c r="J144" s="6">
        <v>58.35</v>
      </c>
      <c r="K144" s="6">
        <f t="shared" si="5"/>
        <v>350.1</v>
      </c>
      <c r="L144" s="12">
        <v>40210</v>
      </c>
    </row>
    <row r="145" spans="1:12" ht="15">
      <c r="A145" s="9" t="s">
        <v>33</v>
      </c>
      <c r="B145" s="10" t="s">
        <v>237</v>
      </c>
      <c r="C145" s="1" t="s">
        <v>238</v>
      </c>
      <c r="D145" s="1">
        <v>370401</v>
      </c>
      <c r="F145" s="1" t="s">
        <v>239</v>
      </c>
      <c r="G145" s="1" t="s">
        <v>79</v>
      </c>
      <c r="H145" s="1" t="s">
        <v>37</v>
      </c>
      <c r="I145" s="1">
        <v>3</v>
      </c>
      <c r="J145" s="6">
        <v>25.88</v>
      </c>
      <c r="K145" s="6">
        <f t="shared" si="5"/>
        <v>77.64</v>
      </c>
      <c r="L145" s="12">
        <v>40210</v>
      </c>
    </row>
    <row r="146" spans="1:12" ht="15">
      <c r="A146" s="9" t="s">
        <v>33</v>
      </c>
      <c r="B146" s="10" t="s">
        <v>74</v>
      </c>
      <c r="C146" s="1" t="s">
        <v>48</v>
      </c>
      <c r="D146" s="1">
        <v>370610</v>
      </c>
      <c r="F146" s="1" t="s">
        <v>156</v>
      </c>
      <c r="G146" s="1" t="s">
        <v>50</v>
      </c>
      <c r="H146" s="1" t="s">
        <v>37</v>
      </c>
      <c r="I146" s="1">
        <v>12.5</v>
      </c>
      <c r="J146" s="6">
        <v>21.94</v>
      </c>
      <c r="K146" s="6">
        <f t="shared" si="5"/>
        <v>274.25</v>
      </c>
      <c r="L146" s="12">
        <v>40210</v>
      </c>
    </row>
    <row r="147" spans="1:12" ht="15">
      <c r="A147" s="9" t="s">
        <v>33</v>
      </c>
      <c r="B147" s="10" t="s">
        <v>240</v>
      </c>
      <c r="C147" s="1" t="s">
        <v>241</v>
      </c>
      <c r="D147" s="1">
        <v>370610</v>
      </c>
      <c r="F147" s="1" t="s">
        <v>204</v>
      </c>
      <c r="G147" s="1" t="s">
        <v>188</v>
      </c>
      <c r="H147" s="1" t="s">
        <v>37</v>
      </c>
      <c r="I147" s="1">
        <v>1</v>
      </c>
      <c r="J147" s="6">
        <v>31.51</v>
      </c>
      <c r="K147" s="6">
        <f t="shared" si="5"/>
        <v>31.51</v>
      </c>
      <c r="L147" s="12">
        <v>40210</v>
      </c>
    </row>
    <row r="148" spans="1:12" ht="15">
      <c r="A148" s="9" t="s">
        <v>33</v>
      </c>
      <c r="B148" s="10" t="s">
        <v>74</v>
      </c>
      <c r="C148" s="1" t="s">
        <v>242</v>
      </c>
      <c r="D148" s="1">
        <v>370610</v>
      </c>
      <c r="F148" s="1" t="s">
        <v>243</v>
      </c>
      <c r="G148" s="1" t="s">
        <v>244</v>
      </c>
      <c r="H148" s="1" t="s">
        <v>37</v>
      </c>
      <c r="I148" s="1">
        <v>12.5</v>
      </c>
      <c r="J148" s="6">
        <v>14.25</v>
      </c>
      <c r="K148" s="6">
        <f t="shared" si="5"/>
        <v>178.125</v>
      </c>
      <c r="L148" s="12">
        <v>40210</v>
      </c>
    </row>
    <row r="149" spans="1:12" ht="15">
      <c r="A149" s="9" t="s">
        <v>33</v>
      </c>
      <c r="B149" s="10" t="s">
        <v>74</v>
      </c>
      <c r="C149" s="1" t="s">
        <v>242</v>
      </c>
      <c r="D149" s="1">
        <v>370610</v>
      </c>
      <c r="F149" s="1" t="s">
        <v>239</v>
      </c>
      <c r="G149" s="1" t="s">
        <v>79</v>
      </c>
      <c r="H149" s="1" t="s">
        <v>37</v>
      </c>
      <c r="I149" s="1">
        <v>5.5</v>
      </c>
      <c r="J149" s="6">
        <v>25.88</v>
      </c>
      <c r="K149" s="6">
        <f t="shared" si="5"/>
        <v>142.34</v>
      </c>
      <c r="L149" s="12">
        <v>40210</v>
      </c>
    </row>
    <row r="150" spans="1:12" ht="15">
      <c r="A150" s="9" t="s">
        <v>33</v>
      </c>
      <c r="B150" s="10" t="s">
        <v>245</v>
      </c>
      <c r="C150" s="1" t="s">
        <v>246</v>
      </c>
      <c r="D150" s="1">
        <v>350701</v>
      </c>
      <c r="F150" s="1" t="s">
        <v>76</v>
      </c>
      <c r="G150" s="1" t="s">
        <v>77</v>
      </c>
      <c r="H150" s="1" t="s">
        <v>37</v>
      </c>
      <c r="I150" s="1">
        <v>5.5</v>
      </c>
      <c r="J150" s="6">
        <v>39.15</v>
      </c>
      <c r="K150" s="6">
        <f t="shared" si="5"/>
        <v>215.325</v>
      </c>
      <c r="L150" s="12">
        <v>40210</v>
      </c>
    </row>
    <row r="151" spans="1:12" ht="15">
      <c r="A151" s="9" t="s">
        <v>33</v>
      </c>
      <c r="B151" s="10" t="s">
        <v>245</v>
      </c>
      <c r="C151" s="1" t="s">
        <v>247</v>
      </c>
      <c r="D151" s="1">
        <v>350701</v>
      </c>
      <c r="F151" s="1" t="s">
        <v>243</v>
      </c>
      <c r="G151" s="1" t="s">
        <v>50</v>
      </c>
      <c r="H151" s="1" t="s">
        <v>37</v>
      </c>
      <c r="I151" s="1">
        <v>50</v>
      </c>
      <c r="J151" s="6">
        <v>20.76</v>
      </c>
      <c r="K151" s="6">
        <f t="shared" si="5"/>
        <v>1038</v>
      </c>
      <c r="L151" s="12">
        <v>40210</v>
      </c>
    </row>
    <row r="152" spans="1:12" ht="15">
      <c r="A152" s="9" t="s">
        <v>33</v>
      </c>
      <c r="B152" s="10" t="s">
        <v>74</v>
      </c>
      <c r="C152" s="1" t="s">
        <v>248</v>
      </c>
      <c r="D152" s="1">
        <v>351001</v>
      </c>
      <c r="F152" s="1" t="s">
        <v>243</v>
      </c>
      <c r="G152" s="1" t="s">
        <v>50</v>
      </c>
      <c r="H152" s="1" t="s">
        <v>37</v>
      </c>
      <c r="I152" s="1">
        <v>25</v>
      </c>
      <c r="J152" s="6">
        <v>21.94</v>
      </c>
      <c r="K152" s="6">
        <f t="shared" si="5"/>
        <v>548.5</v>
      </c>
      <c r="L152" s="12">
        <v>40210</v>
      </c>
    </row>
    <row r="153" spans="1:12" ht="15">
      <c r="A153" s="9" t="s">
        <v>33</v>
      </c>
      <c r="B153" s="10" t="s">
        <v>74</v>
      </c>
      <c r="C153" s="1" t="s">
        <v>248</v>
      </c>
      <c r="D153" s="1">
        <v>351001</v>
      </c>
      <c r="F153" s="1" t="s">
        <v>249</v>
      </c>
      <c r="G153" s="1" t="s">
        <v>56</v>
      </c>
      <c r="H153" s="1" t="s">
        <v>37</v>
      </c>
      <c r="I153" s="1">
        <v>15</v>
      </c>
      <c r="J153" s="6">
        <v>18.65</v>
      </c>
      <c r="K153" s="6">
        <f t="shared" si="5"/>
        <v>279.75</v>
      </c>
      <c r="L153" s="12">
        <v>40210</v>
      </c>
    </row>
    <row r="154" spans="1:12" ht="15">
      <c r="A154" s="9" t="s">
        <v>33</v>
      </c>
      <c r="B154" s="10" t="s">
        <v>74</v>
      </c>
      <c r="C154" s="1" t="s">
        <v>248</v>
      </c>
      <c r="D154" s="1">
        <v>351001</v>
      </c>
      <c r="F154" s="1" t="s">
        <v>250</v>
      </c>
      <c r="G154" s="1" t="s">
        <v>251</v>
      </c>
      <c r="H154" s="1" t="s">
        <v>37</v>
      </c>
      <c r="I154" s="1">
        <v>30</v>
      </c>
      <c r="J154" s="6">
        <v>21</v>
      </c>
      <c r="K154" s="6">
        <f t="shared" si="5"/>
        <v>630</v>
      </c>
      <c r="L154" s="12">
        <v>40210</v>
      </c>
    </row>
    <row r="155" spans="1:12" ht="15">
      <c r="A155" s="9" t="s">
        <v>33</v>
      </c>
      <c r="B155" s="10" t="s">
        <v>252</v>
      </c>
      <c r="C155" s="1" t="s">
        <v>248</v>
      </c>
      <c r="D155" s="1">
        <v>100801</v>
      </c>
      <c r="F155" s="1" t="s">
        <v>234</v>
      </c>
      <c r="G155" s="1" t="s">
        <v>43</v>
      </c>
      <c r="H155" s="1" t="s">
        <v>37</v>
      </c>
      <c r="I155" s="1">
        <v>15</v>
      </c>
      <c r="J155" s="6">
        <v>18.05</v>
      </c>
      <c r="K155" s="6">
        <f t="shared" si="5"/>
        <v>270.75</v>
      </c>
      <c r="L155" s="12">
        <v>40210</v>
      </c>
    </row>
    <row r="156" spans="1:12" ht="15">
      <c r="A156" s="9" t="s">
        <v>33</v>
      </c>
      <c r="B156" s="10" t="s">
        <v>253</v>
      </c>
      <c r="C156" s="1" t="s">
        <v>242</v>
      </c>
      <c r="D156" s="1">
        <v>350201</v>
      </c>
      <c r="F156" s="1" t="s">
        <v>239</v>
      </c>
      <c r="G156" s="1" t="s">
        <v>79</v>
      </c>
      <c r="H156" s="1" t="s">
        <v>37</v>
      </c>
      <c r="I156" s="1">
        <v>5</v>
      </c>
      <c r="J156" s="6">
        <v>25.88</v>
      </c>
      <c r="K156" s="6">
        <f t="shared" si="5"/>
        <v>129.4</v>
      </c>
      <c r="L156" s="12">
        <v>40210</v>
      </c>
    </row>
    <row r="157" spans="1:12" ht="15">
      <c r="A157" s="9" t="s">
        <v>33</v>
      </c>
      <c r="B157" s="10" t="s">
        <v>253</v>
      </c>
      <c r="C157" s="1" t="s">
        <v>242</v>
      </c>
      <c r="D157" s="1">
        <v>350201</v>
      </c>
      <c r="F157" s="1" t="s">
        <v>234</v>
      </c>
      <c r="G157" s="1" t="s">
        <v>43</v>
      </c>
      <c r="H157" s="1" t="s">
        <v>37</v>
      </c>
      <c r="I157" s="1">
        <v>5</v>
      </c>
      <c r="J157" s="6">
        <v>22.24</v>
      </c>
      <c r="K157" s="6">
        <f t="shared" si="5"/>
        <v>111.19999999999999</v>
      </c>
      <c r="L157" s="12">
        <v>40210</v>
      </c>
    </row>
    <row r="158" spans="1:12" ht="15">
      <c r="A158" s="9" t="s">
        <v>33</v>
      </c>
      <c r="B158" s="10" t="s">
        <v>253</v>
      </c>
      <c r="C158" s="1" t="s">
        <v>242</v>
      </c>
      <c r="D158" s="1">
        <v>350201</v>
      </c>
      <c r="F158" s="1" t="s">
        <v>76</v>
      </c>
      <c r="G158" s="1" t="s">
        <v>77</v>
      </c>
      <c r="H158" s="1" t="s">
        <v>37</v>
      </c>
      <c r="I158" s="1">
        <v>5</v>
      </c>
      <c r="J158" s="6">
        <v>39.15</v>
      </c>
      <c r="K158" s="6">
        <f t="shared" si="5"/>
        <v>195.75</v>
      </c>
      <c r="L158" s="12">
        <v>40210</v>
      </c>
    </row>
    <row r="159" spans="1:12" ht="15">
      <c r="A159" s="9" t="s">
        <v>33</v>
      </c>
      <c r="B159" s="10" t="s">
        <v>254</v>
      </c>
      <c r="C159" s="11" t="s">
        <v>255</v>
      </c>
      <c r="D159" s="1">
        <v>350201</v>
      </c>
      <c r="F159" s="1" t="s">
        <v>91</v>
      </c>
      <c r="G159" s="1" t="s">
        <v>50</v>
      </c>
      <c r="H159" s="1" t="s">
        <v>37</v>
      </c>
      <c r="I159" s="1">
        <v>177.5</v>
      </c>
      <c r="J159" s="6">
        <v>18.65</v>
      </c>
      <c r="K159" s="6">
        <v>3310.37</v>
      </c>
      <c r="L159" s="12">
        <v>40238</v>
      </c>
    </row>
    <row r="160" spans="1:12" ht="15">
      <c r="A160" s="9" t="s">
        <v>33</v>
      </c>
      <c r="B160" s="10" t="s">
        <v>181</v>
      </c>
      <c r="C160" s="1" t="s">
        <v>256</v>
      </c>
      <c r="D160" s="1">
        <v>450603</v>
      </c>
      <c r="F160" s="1" t="s">
        <v>257</v>
      </c>
      <c r="G160" s="1" t="s">
        <v>258</v>
      </c>
      <c r="H160" s="1" t="s">
        <v>37</v>
      </c>
      <c r="I160" s="1">
        <v>1.5</v>
      </c>
      <c r="J160" s="6">
        <v>73.82</v>
      </c>
      <c r="K160" s="6">
        <v>110.73</v>
      </c>
      <c r="L160" s="12">
        <v>40238</v>
      </c>
    </row>
    <row r="161" spans="1:12" ht="15">
      <c r="A161" s="9" t="s">
        <v>33</v>
      </c>
      <c r="B161" s="10" t="s">
        <v>181</v>
      </c>
      <c r="C161" s="1" t="s">
        <v>256</v>
      </c>
      <c r="D161" s="1">
        <v>450603</v>
      </c>
      <c r="F161" s="1" t="s">
        <v>182</v>
      </c>
      <c r="G161" s="1" t="s">
        <v>259</v>
      </c>
      <c r="H161" s="1" t="s">
        <v>37</v>
      </c>
      <c r="I161" s="1">
        <v>6</v>
      </c>
      <c r="J161" s="6">
        <v>38.01</v>
      </c>
      <c r="K161" s="6">
        <v>228.06</v>
      </c>
      <c r="L161" s="12">
        <v>40238</v>
      </c>
    </row>
    <row r="162" spans="1:12" ht="15">
      <c r="A162" s="9" t="s">
        <v>33</v>
      </c>
      <c r="B162" s="10" t="s">
        <v>23</v>
      </c>
      <c r="C162" s="1" t="s">
        <v>260</v>
      </c>
      <c r="D162" s="1">
        <v>380409</v>
      </c>
      <c r="F162" s="1" t="s">
        <v>234</v>
      </c>
      <c r="G162" s="1" t="s">
        <v>200</v>
      </c>
      <c r="H162" s="1" t="s">
        <v>37</v>
      </c>
      <c r="I162" s="1">
        <v>75</v>
      </c>
      <c r="J162" s="6">
        <v>10.91</v>
      </c>
      <c r="K162" s="6">
        <f aca="true" t="shared" si="6" ref="K162:K179">I162*J162</f>
        <v>818.25</v>
      </c>
      <c r="L162" s="12">
        <v>40238</v>
      </c>
    </row>
    <row r="163" spans="1:12" ht="15">
      <c r="A163" s="9" t="s">
        <v>33</v>
      </c>
      <c r="B163" s="10" t="s">
        <v>261</v>
      </c>
      <c r="C163" s="1" t="s">
        <v>262</v>
      </c>
      <c r="D163" s="1">
        <v>201501</v>
      </c>
      <c r="F163" s="1" t="s">
        <v>263</v>
      </c>
      <c r="G163" s="1" t="s">
        <v>192</v>
      </c>
      <c r="H163" s="1" t="s">
        <v>37</v>
      </c>
      <c r="I163" s="1">
        <v>0.5</v>
      </c>
      <c r="J163" s="6">
        <v>50.95</v>
      </c>
      <c r="K163" s="6">
        <f t="shared" si="6"/>
        <v>25.475</v>
      </c>
      <c r="L163" s="12">
        <v>40238</v>
      </c>
    </row>
    <row r="164" spans="1:12" ht="15">
      <c r="A164" s="9" t="s">
        <v>33</v>
      </c>
      <c r="B164" s="10" t="s">
        <v>261</v>
      </c>
      <c r="C164" s="1" t="s">
        <v>262</v>
      </c>
      <c r="D164" s="1">
        <v>201501</v>
      </c>
      <c r="F164" s="1" t="s">
        <v>264</v>
      </c>
      <c r="G164" s="1" t="s">
        <v>62</v>
      </c>
      <c r="H164" s="1" t="s">
        <v>37</v>
      </c>
      <c r="I164" s="1">
        <v>1.6</v>
      </c>
      <c r="J164" s="6">
        <v>90.26</v>
      </c>
      <c r="K164" s="6">
        <f t="shared" si="6"/>
        <v>144.41600000000003</v>
      </c>
      <c r="L164" s="12">
        <v>40238</v>
      </c>
    </row>
    <row r="165" spans="1:12" ht="15">
      <c r="A165" s="9" t="s">
        <v>33</v>
      </c>
      <c r="B165" s="10" t="s">
        <v>74</v>
      </c>
      <c r="C165" s="1" t="s">
        <v>265</v>
      </c>
      <c r="D165" s="1">
        <v>351240</v>
      </c>
      <c r="F165" s="1" t="s">
        <v>266</v>
      </c>
      <c r="G165" s="1" t="s">
        <v>190</v>
      </c>
      <c r="H165" s="1" t="s">
        <v>37</v>
      </c>
      <c r="I165" s="1">
        <v>3.5</v>
      </c>
      <c r="J165" s="6">
        <v>64.27</v>
      </c>
      <c r="K165" s="6">
        <f t="shared" si="6"/>
        <v>224.945</v>
      </c>
      <c r="L165" s="12">
        <v>40238</v>
      </c>
    </row>
    <row r="166" spans="1:12" ht="15">
      <c r="A166" s="9" t="s">
        <v>33</v>
      </c>
      <c r="B166" s="10" t="s">
        <v>222</v>
      </c>
      <c r="C166" s="1" t="s">
        <v>267</v>
      </c>
      <c r="D166" s="1">
        <v>600900</v>
      </c>
      <c r="F166" s="1" t="s">
        <v>91</v>
      </c>
      <c r="G166" s="1" t="s">
        <v>50</v>
      </c>
      <c r="H166" s="1" t="s">
        <v>37</v>
      </c>
      <c r="I166" s="1">
        <v>2.5</v>
      </c>
      <c r="J166" s="6">
        <v>27.8</v>
      </c>
      <c r="K166" s="6">
        <f t="shared" si="6"/>
        <v>69.5</v>
      </c>
      <c r="L166" s="12">
        <v>40238</v>
      </c>
    </row>
    <row r="167" spans="1:12" ht="15">
      <c r="A167" s="9" t="s">
        <v>33</v>
      </c>
      <c r="B167" s="10" t="s">
        <v>222</v>
      </c>
      <c r="C167" s="1" t="s">
        <v>268</v>
      </c>
      <c r="D167" s="1">
        <v>200401</v>
      </c>
      <c r="F167" s="1" t="s">
        <v>269</v>
      </c>
      <c r="G167" s="1" t="s">
        <v>56</v>
      </c>
      <c r="H167" s="1" t="s">
        <v>37</v>
      </c>
      <c r="I167" s="1">
        <v>7.5</v>
      </c>
      <c r="J167" s="6">
        <v>20.49</v>
      </c>
      <c r="K167" s="6">
        <f t="shared" si="6"/>
        <v>153.67499999999998</v>
      </c>
      <c r="L167" s="12">
        <v>40238</v>
      </c>
    </row>
    <row r="168" spans="1:12" ht="15">
      <c r="A168" s="9" t="s">
        <v>33</v>
      </c>
      <c r="B168" s="10" t="s">
        <v>222</v>
      </c>
      <c r="C168" s="1" t="s">
        <v>270</v>
      </c>
      <c r="D168" s="1">
        <v>700400</v>
      </c>
      <c r="F168" s="1" t="s">
        <v>271</v>
      </c>
      <c r="G168" s="1" t="s">
        <v>50</v>
      </c>
      <c r="H168" s="1" t="s">
        <v>37</v>
      </c>
      <c r="I168" s="1">
        <v>5</v>
      </c>
      <c r="J168" s="6">
        <v>27.8</v>
      </c>
      <c r="K168" s="6">
        <f t="shared" si="6"/>
        <v>139</v>
      </c>
      <c r="L168" s="12">
        <v>40238</v>
      </c>
    </row>
    <row r="169" spans="1:12" ht="15">
      <c r="A169" s="9" t="s">
        <v>33</v>
      </c>
      <c r="B169" s="10" t="s">
        <v>160</v>
      </c>
      <c r="C169" s="1" t="s">
        <v>272</v>
      </c>
      <c r="D169" s="1">
        <v>380409</v>
      </c>
      <c r="F169" s="1" t="s">
        <v>91</v>
      </c>
      <c r="G169" s="1" t="s">
        <v>50</v>
      </c>
      <c r="H169" s="1" t="s">
        <v>37</v>
      </c>
      <c r="I169" s="1">
        <v>2</v>
      </c>
      <c r="J169" s="6">
        <v>27.8</v>
      </c>
      <c r="K169" s="6">
        <f t="shared" si="6"/>
        <v>55.6</v>
      </c>
      <c r="L169" s="12">
        <v>40238</v>
      </c>
    </row>
    <row r="170" spans="1:12" ht="15">
      <c r="A170" s="9" t="s">
        <v>33</v>
      </c>
      <c r="B170" s="10" t="s">
        <v>74</v>
      </c>
      <c r="C170" s="1" t="s">
        <v>235</v>
      </c>
      <c r="D170" s="1">
        <v>21802</v>
      </c>
      <c r="F170" s="1" t="s">
        <v>239</v>
      </c>
      <c r="G170" s="1" t="s">
        <v>79</v>
      </c>
      <c r="H170" s="1" t="s">
        <v>37</v>
      </c>
      <c r="I170" s="1">
        <v>1</v>
      </c>
      <c r="J170" s="6">
        <v>24.55</v>
      </c>
      <c r="K170" s="6">
        <f t="shared" si="6"/>
        <v>24.55</v>
      </c>
      <c r="L170" s="12">
        <v>40238</v>
      </c>
    </row>
    <row r="171" spans="1:12" ht="15">
      <c r="A171" s="9" t="s">
        <v>33</v>
      </c>
      <c r="B171" s="10" t="s">
        <v>252</v>
      </c>
      <c r="C171" s="1" t="s">
        <v>273</v>
      </c>
      <c r="D171" s="1">
        <v>200500</v>
      </c>
      <c r="F171" s="1" t="s">
        <v>65</v>
      </c>
      <c r="G171" s="1" t="s">
        <v>66</v>
      </c>
      <c r="H171" s="1" t="s">
        <v>37</v>
      </c>
      <c r="I171" s="1">
        <v>20</v>
      </c>
      <c r="J171" s="6">
        <v>44.8</v>
      </c>
      <c r="K171" s="6">
        <f t="shared" si="6"/>
        <v>896</v>
      </c>
      <c r="L171" s="12">
        <v>40238</v>
      </c>
    </row>
    <row r="172" spans="1:12" ht="15">
      <c r="A172" s="9" t="s">
        <v>33</v>
      </c>
      <c r="B172" s="10" t="s">
        <v>274</v>
      </c>
      <c r="C172" s="1" t="s">
        <v>275</v>
      </c>
      <c r="D172" s="1">
        <v>110200</v>
      </c>
      <c r="F172" s="1" t="s">
        <v>65</v>
      </c>
      <c r="G172" s="1" t="s">
        <v>66</v>
      </c>
      <c r="H172" s="1" t="s">
        <v>37</v>
      </c>
      <c r="I172" s="1">
        <v>15</v>
      </c>
      <c r="J172" s="6">
        <v>44.8</v>
      </c>
      <c r="K172" s="6">
        <f t="shared" si="6"/>
        <v>672</v>
      </c>
      <c r="L172" s="12">
        <v>40238</v>
      </c>
    </row>
    <row r="173" spans="1:12" ht="15">
      <c r="A173" s="9" t="s">
        <v>33</v>
      </c>
      <c r="B173" s="10" t="s">
        <v>254</v>
      </c>
      <c r="C173" s="1" t="s">
        <v>242</v>
      </c>
      <c r="D173" s="1">
        <v>350201</v>
      </c>
      <c r="F173" s="1" t="s">
        <v>239</v>
      </c>
      <c r="G173" s="1" t="s">
        <v>79</v>
      </c>
      <c r="H173" s="1" t="s">
        <v>37</v>
      </c>
      <c r="I173" s="1">
        <v>5</v>
      </c>
      <c r="J173" s="6">
        <v>25.88</v>
      </c>
      <c r="K173" s="6">
        <f t="shared" si="6"/>
        <v>129.4</v>
      </c>
      <c r="L173" s="12">
        <v>40238</v>
      </c>
    </row>
    <row r="174" spans="1:12" ht="15">
      <c r="A174" s="9" t="s">
        <v>33</v>
      </c>
      <c r="B174" s="10" t="s">
        <v>74</v>
      </c>
      <c r="C174" s="1" t="s">
        <v>276</v>
      </c>
      <c r="D174" s="1">
        <v>351240</v>
      </c>
      <c r="F174" s="1" t="s">
        <v>266</v>
      </c>
      <c r="G174" s="1" t="s">
        <v>277</v>
      </c>
      <c r="H174" s="1" t="s">
        <v>37</v>
      </c>
      <c r="I174" s="1">
        <v>1.5</v>
      </c>
      <c r="J174" s="6">
        <v>136.79</v>
      </c>
      <c r="K174" s="6">
        <f t="shared" si="6"/>
        <v>205.185</v>
      </c>
      <c r="L174" s="12">
        <v>40238</v>
      </c>
    </row>
    <row r="175" spans="1:12" ht="15">
      <c r="A175" s="9" t="s">
        <v>33</v>
      </c>
      <c r="B175" s="10" t="s">
        <v>222</v>
      </c>
      <c r="C175" s="1" t="s">
        <v>270</v>
      </c>
      <c r="D175" s="1">
        <v>700400</v>
      </c>
      <c r="F175" s="1" t="s">
        <v>91</v>
      </c>
      <c r="G175" s="1" t="s">
        <v>50</v>
      </c>
      <c r="H175" s="1" t="s">
        <v>37</v>
      </c>
      <c r="I175" s="1">
        <v>5</v>
      </c>
      <c r="J175" s="6">
        <v>27.8</v>
      </c>
      <c r="K175" s="6">
        <f t="shared" si="6"/>
        <v>139</v>
      </c>
      <c r="L175" s="12">
        <v>40238</v>
      </c>
    </row>
    <row r="176" spans="1:12" ht="15">
      <c r="A176" s="9" t="s">
        <v>33</v>
      </c>
      <c r="B176" s="10" t="s">
        <v>261</v>
      </c>
      <c r="C176" s="1" t="s">
        <v>262</v>
      </c>
      <c r="D176" s="1">
        <v>201501</v>
      </c>
      <c r="F176" s="1" t="s">
        <v>264</v>
      </c>
      <c r="G176" s="1" t="s">
        <v>131</v>
      </c>
      <c r="H176" s="1" t="s">
        <v>37</v>
      </c>
      <c r="I176" s="1">
        <v>1</v>
      </c>
      <c r="J176" s="6">
        <v>142.61</v>
      </c>
      <c r="K176" s="6">
        <f t="shared" si="6"/>
        <v>142.61</v>
      </c>
      <c r="L176" s="12">
        <v>40238</v>
      </c>
    </row>
    <row r="177" spans="1:12" ht="15">
      <c r="A177" s="9" t="s">
        <v>33</v>
      </c>
      <c r="B177" s="10" t="s">
        <v>261</v>
      </c>
      <c r="C177" s="1" t="s">
        <v>262</v>
      </c>
      <c r="D177" s="1">
        <v>201501</v>
      </c>
      <c r="F177" s="1" t="s">
        <v>264</v>
      </c>
      <c r="G177" s="1" t="s">
        <v>131</v>
      </c>
      <c r="H177" s="1" t="s">
        <v>37</v>
      </c>
      <c r="I177" s="1">
        <v>0.6</v>
      </c>
      <c r="J177" s="6">
        <v>142.61</v>
      </c>
      <c r="K177" s="6">
        <f t="shared" si="6"/>
        <v>85.566</v>
      </c>
      <c r="L177" s="12">
        <v>40238</v>
      </c>
    </row>
    <row r="178" spans="1:12" ht="15">
      <c r="A178" s="9" t="s">
        <v>33</v>
      </c>
      <c r="B178" s="10" t="s">
        <v>278</v>
      </c>
      <c r="C178" s="1" t="s">
        <v>256</v>
      </c>
      <c r="D178" s="1">
        <v>450603</v>
      </c>
      <c r="F178" s="1" t="s">
        <v>127</v>
      </c>
      <c r="G178" s="1" t="s">
        <v>216</v>
      </c>
      <c r="H178" s="1" t="s">
        <v>37</v>
      </c>
      <c r="I178" s="1">
        <v>1.5</v>
      </c>
      <c r="J178" s="6">
        <v>12.95</v>
      </c>
      <c r="K178" s="6">
        <f t="shared" si="6"/>
        <v>19.424999999999997</v>
      </c>
      <c r="L178" s="12">
        <v>40238</v>
      </c>
    </row>
    <row r="179" spans="1:12" ht="15">
      <c r="A179" s="9" t="s">
        <v>33</v>
      </c>
      <c r="B179" s="10" t="s">
        <v>177</v>
      </c>
      <c r="C179" s="1" t="s">
        <v>279</v>
      </c>
      <c r="D179" s="1" t="s">
        <v>280</v>
      </c>
      <c r="F179" s="1" t="s">
        <v>239</v>
      </c>
      <c r="G179" s="1" t="s">
        <v>79</v>
      </c>
      <c r="H179" s="1" t="s">
        <v>281</v>
      </c>
      <c r="I179" s="1">
        <v>2.4</v>
      </c>
      <c r="J179" s="6">
        <v>73.83</v>
      </c>
      <c r="K179" s="6">
        <f t="shared" si="6"/>
        <v>177.19199999999998</v>
      </c>
      <c r="L179" s="12">
        <v>40238</v>
      </c>
    </row>
    <row r="180" spans="1:12" ht="15">
      <c r="A180" s="1" t="s">
        <v>16</v>
      </c>
      <c r="B180" s="10" t="s">
        <v>282</v>
      </c>
      <c r="C180" s="13" t="s">
        <v>283</v>
      </c>
      <c r="D180" s="9">
        <v>370500</v>
      </c>
      <c r="E180" s="9"/>
      <c r="F180" s="14" t="s">
        <v>284</v>
      </c>
      <c r="G180" s="1">
        <v>25</v>
      </c>
      <c r="H180" s="1" t="s">
        <v>21</v>
      </c>
      <c r="I180" s="15">
        <v>0.5</v>
      </c>
      <c r="J180" s="6">
        <v>180.31</v>
      </c>
      <c r="K180" s="6">
        <v>90.16</v>
      </c>
      <c r="L180" s="12">
        <v>40269</v>
      </c>
    </row>
    <row r="181" spans="1:12" ht="15">
      <c r="A181" s="1" t="s">
        <v>16</v>
      </c>
      <c r="B181" s="16" t="s">
        <v>285</v>
      </c>
      <c r="C181" s="13" t="s">
        <v>286</v>
      </c>
      <c r="D181" s="9" t="s">
        <v>226</v>
      </c>
      <c r="E181" s="9"/>
      <c r="F181" s="14" t="s">
        <v>287</v>
      </c>
      <c r="G181" s="1">
        <v>27</v>
      </c>
      <c r="H181" s="1" t="s">
        <v>21</v>
      </c>
      <c r="I181" s="15">
        <v>1</v>
      </c>
      <c r="J181" s="6">
        <v>154.76</v>
      </c>
      <c r="K181" s="6">
        <v>154.76</v>
      </c>
      <c r="L181" s="3">
        <v>40299</v>
      </c>
    </row>
    <row r="182" spans="1:12" ht="15">
      <c r="A182" s="1" t="s">
        <v>16</v>
      </c>
      <c r="B182" s="16" t="s">
        <v>288</v>
      </c>
      <c r="C182" s="13"/>
      <c r="D182" s="9" t="s">
        <v>289</v>
      </c>
      <c r="E182" s="9"/>
      <c r="F182" s="13" t="s">
        <v>290</v>
      </c>
      <c r="G182" s="1">
        <v>32</v>
      </c>
      <c r="H182" s="1" t="s">
        <v>21</v>
      </c>
      <c r="I182" s="15">
        <v>10</v>
      </c>
      <c r="J182" s="6">
        <v>23.62</v>
      </c>
      <c r="K182" s="6">
        <v>236.2</v>
      </c>
      <c r="L182" s="3">
        <v>40299</v>
      </c>
    </row>
    <row r="183" spans="1:12" ht="15">
      <c r="A183" s="1" t="s">
        <v>291</v>
      </c>
      <c r="B183" s="16" t="s">
        <v>292</v>
      </c>
      <c r="C183" s="11" t="s">
        <v>293</v>
      </c>
      <c r="D183" s="1" t="s">
        <v>294</v>
      </c>
      <c r="F183" s="1" t="s">
        <v>295</v>
      </c>
      <c r="G183" s="1">
        <v>1</v>
      </c>
      <c r="H183" s="1" t="s">
        <v>296</v>
      </c>
      <c r="I183" s="17">
        <v>5</v>
      </c>
      <c r="J183" s="6">
        <v>23.63</v>
      </c>
      <c r="K183" s="6">
        <f aca="true" t="shared" si="7" ref="K183:K200">I183*J183</f>
        <v>118.14999999999999</v>
      </c>
      <c r="L183" s="12">
        <v>40330</v>
      </c>
    </row>
    <row r="184" spans="1:12" ht="15">
      <c r="A184" s="1" t="s">
        <v>291</v>
      </c>
      <c r="B184" s="16" t="s">
        <v>297</v>
      </c>
      <c r="C184" s="1" t="s">
        <v>298</v>
      </c>
      <c r="D184" s="1" t="s">
        <v>299</v>
      </c>
      <c r="F184" s="1" t="s">
        <v>300</v>
      </c>
      <c r="G184" s="1">
        <v>4</v>
      </c>
      <c r="H184" s="1" t="s">
        <v>296</v>
      </c>
      <c r="I184" s="1">
        <v>5</v>
      </c>
      <c r="J184" s="6">
        <v>21.73</v>
      </c>
      <c r="K184" s="6">
        <f t="shared" si="7"/>
        <v>108.65</v>
      </c>
      <c r="L184" s="12">
        <v>40330</v>
      </c>
    </row>
    <row r="185" spans="1:12" ht="15">
      <c r="A185" s="1" t="s">
        <v>291</v>
      </c>
      <c r="B185" s="16" t="s">
        <v>301</v>
      </c>
      <c r="C185" s="1" t="s">
        <v>302</v>
      </c>
      <c r="D185" s="1" t="s">
        <v>303</v>
      </c>
      <c r="F185" s="1" t="s">
        <v>295</v>
      </c>
      <c r="G185" s="1">
        <v>2</v>
      </c>
      <c r="H185" s="1" t="s">
        <v>296</v>
      </c>
      <c r="I185" s="1">
        <v>105</v>
      </c>
      <c r="J185" s="6">
        <v>12.03</v>
      </c>
      <c r="K185" s="6">
        <f t="shared" si="7"/>
        <v>1263.1499999999999</v>
      </c>
      <c r="L185" s="12">
        <v>40330</v>
      </c>
    </row>
    <row r="186" spans="1:12" ht="15">
      <c r="A186" s="1" t="s">
        <v>291</v>
      </c>
      <c r="B186" s="16" t="s">
        <v>301</v>
      </c>
      <c r="C186" s="1" t="s">
        <v>302</v>
      </c>
      <c r="D186" s="1" t="s">
        <v>303</v>
      </c>
      <c r="F186" s="1" t="s">
        <v>304</v>
      </c>
      <c r="G186" s="1">
        <v>1</v>
      </c>
      <c r="H186" s="1" t="s">
        <v>296</v>
      </c>
      <c r="I186" s="1">
        <v>25</v>
      </c>
      <c r="J186" s="6">
        <v>11.35</v>
      </c>
      <c r="K186" s="6">
        <f t="shared" si="7"/>
        <v>283.75</v>
      </c>
      <c r="L186" s="12">
        <v>40330</v>
      </c>
    </row>
    <row r="187" spans="1:12" ht="15">
      <c r="A187" s="1" t="s">
        <v>291</v>
      </c>
      <c r="B187" s="16" t="s">
        <v>301</v>
      </c>
      <c r="C187" s="1" t="s">
        <v>302</v>
      </c>
      <c r="D187" s="1" t="s">
        <v>303</v>
      </c>
      <c r="F187" s="1" t="s">
        <v>295</v>
      </c>
      <c r="G187" s="1">
        <v>2</v>
      </c>
      <c r="H187" s="1" t="s">
        <v>296</v>
      </c>
      <c r="I187" s="1">
        <v>25</v>
      </c>
      <c r="J187" s="6">
        <v>12.72</v>
      </c>
      <c r="K187" s="6">
        <f t="shared" si="7"/>
        <v>318</v>
      </c>
      <c r="L187" s="12">
        <v>40330</v>
      </c>
    </row>
    <row r="188" spans="1:12" ht="15">
      <c r="A188" s="1" t="s">
        <v>291</v>
      </c>
      <c r="B188" s="16" t="s">
        <v>301</v>
      </c>
      <c r="C188" s="1" t="s">
        <v>302</v>
      </c>
      <c r="D188" s="1" t="s">
        <v>303</v>
      </c>
      <c r="F188" s="1" t="s">
        <v>305</v>
      </c>
      <c r="G188" s="1">
        <v>17</v>
      </c>
      <c r="H188" s="1" t="s">
        <v>296</v>
      </c>
      <c r="I188" s="1">
        <v>5</v>
      </c>
      <c r="J188" s="6">
        <v>42.52</v>
      </c>
      <c r="K188" s="6">
        <f t="shared" si="7"/>
        <v>212.60000000000002</v>
      </c>
      <c r="L188" s="12">
        <v>40330</v>
      </c>
    </row>
    <row r="189" spans="1:12" ht="15">
      <c r="A189" s="1" t="s">
        <v>291</v>
      </c>
      <c r="B189" s="16" t="s">
        <v>301</v>
      </c>
      <c r="C189" s="1" t="s">
        <v>302</v>
      </c>
      <c r="D189" s="1" t="s">
        <v>303</v>
      </c>
      <c r="F189" s="1" t="s">
        <v>306</v>
      </c>
      <c r="G189" s="1">
        <v>52</v>
      </c>
      <c r="H189" s="1" t="s">
        <v>296</v>
      </c>
      <c r="I189" s="1">
        <v>1.5</v>
      </c>
      <c r="J189" s="6">
        <v>73.82</v>
      </c>
      <c r="K189" s="6">
        <f t="shared" si="7"/>
        <v>110.72999999999999</v>
      </c>
      <c r="L189" s="12">
        <v>40330</v>
      </c>
    </row>
    <row r="190" spans="1:12" ht="15">
      <c r="A190" s="1" t="s">
        <v>291</v>
      </c>
      <c r="B190" s="16" t="s">
        <v>307</v>
      </c>
      <c r="C190" s="1" t="s">
        <v>307</v>
      </c>
      <c r="D190" s="1" t="s">
        <v>308</v>
      </c>
      <c r="F190" s="1" t="s">
        <v>309</v>
      </c>
      <c r="G190" s="1">
        <v>25</v>
      </c>
      <c r="H190" s="1" t="s">
        <v>296</v>
      </c>
      <c r="I190" s="1">
        <v>2.5</v>
      </c>
      <c r="J190" s="6">
        <v>26.51</v>
      </c>
      <c r="K190" s="6">
        <f t="shared" si="7"/>
        <v>66.275</v>
      </c>
      <c r="L190" s="12">
        <v>40330</v>
      </c>
    </row>
    <row r="191" spans="1:12" ht="15">
      <c r="A191" s="1" t="s">
        <v>291</v>
      </c>
      <c r="B191" s="16" t="s">
        <v>301</v>
      </c>
      <c r="C191" s="1" t="s">
        <v>302</v>
      </c>
      <c r="D191" s="1" t="s">
        <v>303</v>
      </c>
      <c r="F191" s="1" t="s">
        <v>304</v>
      </c>
      <c r="G191" s="1">
        <v>1</v>
      </c>
      <c r="H191" s="1" t="s">
        <v>296</v>
      </c>
      <c r="I191" s="1">
        <v>80</v>
      </c>
      <c r="J191" s="6">
        <v>11.35</v>
      </c>
      <c r="K191" s="6">
        <f t="shared" si="7"/>
        <v>908</v>
      </c>
      <c r="L191" s="12">
        <v>40330</v>
      </c>
    </row>
    <row r="192" spans="1:12" ht="15">
      <c r="A192" s="1" t="s">
        <v>291</v>
      </c>
      <c r="B192" s="16" t="s">
        <v>301</v>
      </c>
      <c r="C192" s="1" t="s">
        <v>302</v>
      </c>
      <c r="D192" s="1" t="s">
        <v>303</v>
      </c>
      <c r="F192" s="1" t="s">
        <v>310</v>
      </c>
      <c r="G192" s="1">
        <v>41</v>
      </c>
      <c r="H192" s="1" t="s">
        <v>296</v>
      </c>
      <c r="I192" s="1">
        <v>15</v>
      </c>
      <c r="J192" s="6">
        <v>36.31</v>
      </c>
      <c r="K192" s="6">
        <f t="shared" si="7"/>
        <v>544.6500000000001</v>
      </c>
      <c r="L192" s="12">
        <v>40330</v>
      </c>
    </row>
    <row r="193" spans="1:12" ht="15">
      <c r="A193" s="1" t="s">
        <v>291</v>
      </c>
      <c r="B193" s="16" t="s">
        <v>311</v>
      </c>
      <c r="C193" s="1" t="s">
        <v>311</v>
      </c>
      <c r="D193" s="1" t="s">
        <v>312</v>
      </c>
      <c r="F193" s="1" t="s">
        <v>304</v>
      </c>
      <c r="G193" s="1">
        <v>1</v>
      </c>
      <c r="H193" s="1" t="s">
        <v>296</v>
      </c>
      <c r="I193" s="1">
        <v>2.5</v>
      </c>
      <c r="J193" s="6">
        <v>23.63</v>
      </c>
      <c r="K193" s="6">
        <f t="shared" si="7"/>
        <v>59.074999999999996</v>
      </c>
      <c r="L193" s="12">
        <v>40330</v>
      </c>
    </row>
    <row r="194" spans="1:12" ht="15">
      <c r="A194" s="1" t="s">
        <v>291</v>
      </c>
      <c r="B194" s="16" t="s">
        <v>311</v>
      </c>
      <c r="C194" s="1" t="s">
        <v>311</v>
      </c>
      <c r="D194" s="1" t="s">
        <v>312</v>
      </c>
      <c r="F194" s="1" t="s">
        <v>295</v>
      </c>
      <c r="G194" s="1">
        <v>2</v>
      </c>
      <c r="H194" s="1" t="s">
        <v>296</v>
      </c>
      <c r="I194" s="1">
        <v>2.5</v>
      </c>
      <c r="J194" s="6">
        <v>30.82</v>
      </c>
      <c r="K194" s="6">
        <f t="shared" si="7"/>
        <v>77.05</v>
      </c>
      <c r="L194" s="12">
        <v>40330</v>
      </c>
    </row>
    <row r="195" spans="1:12" ht="15">
      <c r="A195" s="1" t="s">
        <v>291</v>
      </c>
      <c r="B195" s="16" t="s">
        <v>301</v>
      </c>
      <c r="C195" s="1" t="s">
        <v>302</v>
      </c>
      <c r="D195" s="1" t="s">
        <v>303</v>
      </c>
      <c r="F195" s="1" t="s">
        <v>295</v>
      </c>
      <c r="G195" s="1">
        <v>2</v>
      </c>
      <c r="H195" s="1" t="s">
        <v>296</v>
      </c>
      <c r="I195" s="1">
        <v>77.5</v>
      </c>
      <c r="J195" s="6">
        <v>12.72</v>
      </c>
      <c r="K195" s="6">
        <f t="shared" si="7"/>
        <v>985.8000000000001</v>
      </c>
      <c r="L195" s="12">
        <v>40330</v>
      </c>
    </row>
    <row r="196" spans="1:12" ht="15">
      <c r="A196" s="1" t="s">
        <v>291</v>
      </c>
      <c r="B196" s="16" t="s">
        <v>313</v>
      </c>
      <c r="C196" s="1" t="s">
        <v>313</v>
      </c>
      <c r="D196" s="1" t="s">
        <v>314</v>
      </c>
      <c r="F196" s="1" t="s">
        <v>315</v>
      </c>
      <c r="G196" s="1">
        <v>7</v>
      </c>
      <c r="H196" s="1" t="s">
        <v>296</v>
      </c>
      <c r="I196" s="1">
        <v>10</v>
      </c>
      <c r="J196" s="6">
        <v>37.59</v>
      </c>
      <c r="K196" s="6">
        <f t="shared" si="7"/>
        <v>375.90000000000003</v>
      </c>
      <c r="L196" s="12">
        <v>40330</v>
      </c>
    </row>
    <row r="197" spans="1:12" ht="15">
      <c r="A197" s="1" t="s">
        <v>291</v>
      </c>
      <c r="B197" s="16" t="s">
        <v>219</v>
      </c>
      <c r="C197" s="1" t="s">
        <v>219</v>
      </c>
      <c r="D197" s="1" t="s">
        <v>316</v>
      </c>
      <c r="F197" s="1" t="s">
        <v>317</v>
      </c>
      <c r="G197" s="1">
        <v>11</v>
      </c>
      <c r="H197" s="1" t="s">
        <v>296</v>
      </c>
      <c r="I197" s="1">
        <v>125</v>
      </c>
      <c r="J197" s="6">
        <v>17.04</v>
      </c>
      <c r="K197" s="6">
        <f t="shared" si="7"/>
        <v>2130</v>
      </c>
      <c r="L197" s="12">
        <v>40330</v>
      </c>
    </row>
    <row r="198" spans="1:12" ht="15">
      <c r="A198" s="1" t="s">
        <v>291</v>
      </c>
      <c r="B198" s="16" t="s">
        <v>219</v>
      </c>
      <c r="C198" s="1" t="s">
        <v>219</v>
      </c>
      <c r="D198" s="1" t="s">
        <v>316</v>
      </c>
      <c r="F198" s="1" t="s">
        <v>317</v>
      </c>
      <c r="G198" s="1">
        <v>11</v>
      </c>
      <c r="H198" s="1" t="s">
        <v>296</v>
      </c>
      <c r="I198" s="1">
        <v>50</v>
      </c>
      <c r="J198" s="6">
        <v>19.05</v>
      </c>
      <c r="K198" s="6">
        <f t="shared" si="7"/>
        <v>952.5</v>
      </c>
      <c r="L198" s="12">
        <v>40330</v>
      </c>
    </row>
    <row r="199" spans="1:12" ht="15">
      <c r="A199" s="1" t="s">
        <v>291</v>
      </c>
      <c r="B199" s="16" t="s">
        <v>219</v>
      </c>
      <c r="C199" s="1" t="s">
        <v>219</v>
      </c>
      <c r="D199" s="1" t="s">
        <v>316</v>
      </c>
      <c r="F199" s="1" t="s">
        <v>318</v>
      </c>
      <c r="G199" s="1">
        <v>10</v>
      </c>
      <c r="H199" s="1" t="s">
        <v>296</v>
      </c>
      <c r="I199" s="1">
        <v>25</v>
      </c>
      <c r="J199" s="6">
        <v>21.63</v>
      </c>
      <c r="K199" s="6">
        <f t="shared" si="7"/>
        <v>540.75</v>
      </c>
      <c r="L199" s="12">
        <v>40330</v>
      </c>
    </row>
    <row r="200" spans="1:12" ht="15">
      <c r="A200" s="1" t="s">
        <v>291</v>
      </c>
      <c r="B200" s="16" t="s">
        <v>319</v>
      </c>
      <c r="C200" s="1" t="s">
        <v>320</v>
      </c>
      <c r="D200" s="1">
        <v>120501</v>
      </c>
      <c r="F200" s="1" t="s">
        <v>321</v>
      </c>
      <c r="G200" s="1">
        <v>24</v>
      </c>
      <c r="H200" s="1" t="s">
        <v>296</v>
      </c>
      <c r="I200" s="1">
        <v>2.5</v>
      </c>
      <c r="J200" s="6">
        <v>24.04</v>
      </c>
      <c r="K200" s="6">
        <f t="shared" si="7"/>
        <v>60.099999999999994</v>
      </c>
      <c r="L200" s="12">
        <v>40330</v>
      </c>
    </row>
  </sheetData>
  <sheetProtection/>
  <autoFilter ref="A4:L133"/>
  <dataValidations count="1">
    <dataValidation type="list" allowBlank="1" showInputMessage="1" showErrorMessage="1" sqref="B17:B74 B5:B13 B76:B133 B136:B147 B150:B167 B170:B200">
      <formula1>Agencies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Richard.Holleger</dc:creator>
  <cp:keywords/>
  <dc:description/>
  <cp:lastModifiedBy>Richard.Holleger</cp:lastModifiedBy>
  <dcterms:created xsi:type="dcterms:W3CDTF">2010-08-16T14:31:09Z</dcterms:created>
  <dcterms:modified xsi:type="dcterms:W3CDTF">2010-08-16T14:31:36Z</dcterms:modified>
  <cp:category/>
  <cp:version/>
  <cp:contentType/>
  <cp:contentStatus/>
</cp:coreProperties>
</file>