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24" windowWidth="13092" windowHeight="7668" activeTab="0"/>
  </bookViews>
  <sheets>
    <sheet name="002 FY10 Gasoline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'002 FY10 Gasoline'!$A$4:$L$528</definedName>
    <definedName name="Agencies">'[2]Agency Names'!$A$3:$A$29</definedName>
    <definedName name="All_Budget_Codes_Agency_Division_Subdiv">#REF!</definedName>
    <definedName name="Division">'[1]Budget Codes AgyDivSub'!$D$4:$D$295</definedName>
    <definedName name="Item">'[4]Item'!$A$1:$A$12</definedName>
    <definedName name="Qty">'[4]Qty'!$A$1:$A$5</definedName>
    <definedName name="x">'[5]Agencies'!$A$3:$A$30</definedName>
    <definedName name="Z_5B65A78B_E4C4_4392_AD5D_5516F544C02A_.wvu.FilterData" localSheetId="0" hidden="1">'002 FY10 Gasoline'!$A$4:$L$392</definedName>
  </definedNames>
  <calcPr fullCalcOnLoad="1"/>
</workbook>
</file>

<file path=xl/sharedStrings.xml><?xml version="1.0" encoding="utf-8"?>
<sst xmlns="http://schemas.openxmlformats.org/spreadsheetml/2006/main" count="3109" uniqueCount="164">
  <si>
    <t>Contract Number:</t>
  </si>
  <si>
    <t>002</t>
  </si>
  <si>
    <t>Contract Name:</t>
  </si>
  <si>
    <t>Gasoline</t>
  </si>
  <si>
    <t>Vendor</t>
  </si>
  <si>
    <t>Agency Name or School
District</t>
  </si>
  <si>
    <t>Division
or Name
of School</t>
  </si>
  <si>
    <t>Budget Code</t>
  </si>
  <si>
    <t>UNSPSC Code</t>
  </si>
  <si>
    <t>Item Description</t>
  </si>
  <si>
    <t>Contract Item Number</t>
  </si>
  <si>
    <t>Unit of Measure</t>
  </si>
  <si>
    <t>Qty.</t>
  </si>
  <si>
    <t>Contract Proposal
Price/Rate</t>
  </si>
  <si>
    <t>Total Spend</t>
  </si>
  <si>
    <t>Month</t>
  </si>
  <si>
    <t>PEDRONI</t>
  </si>
  <si>
    <t>OTHER</t>
  </si>
  <si>
    <t>DELAWARE TRANSIT CORP</t>
  </si>
  <si>
    <t>UNK</t>
  </si>
  <si>
    <t>GASOLINE</t>
  </si>
  <si>
    <t>GAL</t>
  </si>
  <si>
    <t>N/A</t>
  </si>
  <si>
    <t>Department of Transportation</t>
  </si>
  <si>
    <t>CANAL DISTRICT</t>
  </si>
  <si>
    <t>NORTH DISTRICT</t>
  </si>
  <si>
    <t xml:space="preserve">OTHER </t>
  </si>
  <si>
    <t>DIAMOND STATE PORT</t>
  </si>
  <si>
    <t>CITY OF NEWARK</t>
  </si>
  <si>
    <t>Department of Safety and Homeland Security</t>
  </si>
  <si>
    <t>STATE POLICE</t>
  </si>
  <si>
    <t>CITY OF WILMINGTON</t>
  </si>
  <si>
    <t>CARL KING</t>
  </si>
  <si>
    <t>FIRE PREVENTION COMMISSION</t>
  </si>
  <si>
    <t>DE ST FIRE SCHOOL</t>
  </si>
  <si>
    <t>SUPER UNLEADED</t>
  </si>
  <si>
    <t>REG UNLEADED</t>
  </si>
  <si>
    <t>Department of Natural Resources &amp; Environmental Control</t>
  </si>
  <si>
    <t>KENT CNTY PARKS</t>
  </si>
  <si>
    <t>NORMAN WILDER SHP</t>
  </si>
  <si>
    <t>ST POLICE TROOP 5</t>
  </si>
  <si>
    <t>Department of State</t>
  </si>
  <si>
    <t>DE VET MEM CEMET</t>
  </si>
  <si>
    <t>Department of Correction</t>
  </si>
  <si>
    <t>SUSSEX CORRECTION</t>
  </si>
  <si>
    <t>DE SEASHORE ST PK</t>
  </si>
  <si>
    <t>DTC</t>
  </si>
  <si>
    <t>HIGHER EDUCATION</t>
  </si>
  <si>
    <t>DE TECH &amp; COMM</t>
  </si>
  <si>
    <t>DE STATE UNIV</t>
  </si>
  <si>
    <t>MCGINNIS POND</t>
  </si>
  <si>
    <t>KILLENS POND</t>
  </si>
  <si>
    <t>CAPE HENLOPEN</t>
  </si>
  <si>
    <t>School District</t>
  </si>
  <si>
    <t>SUSSEX TECH HIGH</t>
  </si>
  <si>
    <t>REDDEN ST FOREST</t>
  </si>
  <si>
    <t>DE TECH &amp; COMM CLG</t>
  </si>
  <si>
    <t>UNIV OF DELAWARE</t>
  </si>
  <si>
    <t>ISOBUNKERS</t>
  </si>
  <si>
    <t>State Police</t>
  </si>
  <si>
    <t>RFG 87</t>
  </si>
  <si>
    <t>Gallon</t>
  </si>
  <si>
    <t>RFG87</t>
  </si>
  <si>
    <t>PETROLEUM TRADERS</t>
  </si>
  <si>
    <t>Cape May Lewis Ferry</t>
  </si>
  <si>
    <t>40-08-01</t>
  </si>
  <si>
    <t>Reformulated Unleaded Gas</t>
  </si>
  <si>
    <t>gallon</t>
  </si>
  <si>
    <t>variable</t>
  </si>
  <si>
    <t>Rehoboth Beach</t>
  </si>
  <si>
    <t>40-06-02</t>
  </si>
  <si>
    <t>Cape Henlopen State Park</t>
  </si>
  <si>
    <t>Troop 5</t>
  </si>
  <si>
    <t>45-05-011</t>
  </si>
  <si>
    <t>Troop 7</t>
  </si>
  <si>
    <t>Public Safety Blvd.</t>
  </si>
  <si>
    <t>55-06-01</t>
  </si>
  <si>
    <t>Georgetown</t>
  </si>
  <si>
    <t>Veteran's memorial cemetary</t>
  </si>
  <si>
    <t>20-01-03</t>
  </si>
  <si>
    <t>SUSSEX COUNTY COUNCIL</t>
  </si>
  <si>
    <t>???</t>
  </si>
  <si>
    <t>Tech High School</t>
  </si>
  <si>
    <t>95-40-00</t>
  </si>
  <si>
    <t>90-01-01</t>
  </si>
  <si>
    <t>Sussex Correctional</t>
  </si>
  <si>
    <t>38-04-04</t>
  </si>
  <si>
    <t>Trap Pond State Park</t>
  </si>
  <si>
    <t>Redden</t>
  </si>
  <si>
    <t>40-06-01</t>
  </si>
  <si>
    <t>Owens Campus</t>
  </si>
  <si>
    <t>90-04-02</t>
  </si>
  <si>
    <t>RIGGINS</t>
  </si>
  <si>
    <t>DEPT OF SAFETY AND HOMELAND SECURITY</t>
  </si>
  <si>
    <t>Reg Unleaded Gas</t>
  </si>
  <si>
    <t>DELAWARE TRANSIT CO</t>
  </si>
  <si>
    <t>DEPT OF CORRECTIONSs</t>
  </si>
  <si>
    <t>Department of Health &amp; Social Services</t>
  </si>
  <si>
    <t>DMS Facility Operations</t>
  </si>
  <si>
    <t>Elsmere Bureau of Police</t>
  </si>
  <si>
    <t>Fort Delaware State Park</t>
  </si>
  <si>
    <t>Killens Pond State Park</t>
  </si>
  <si>
    <t>Lums Pond State Park</t>
  </si>
  <si>
    <t>Port Penn Volunteer Fire Co.</t>
  </si>
  <si>
    <t>Wilmington State Park</t>
  </si>
  <si>
    <t>Aetna Hose Hook &amp; Ladder</t>
  </si>
  <si>
    <t>Bellvue Park</t>
  </si>
  <si>
    <t>Brandywine Creek State Park</t>
  </si>
  <si>
    <t>Brandywine Hundred Fire Co.</t>
  </si>
  <si>
    <t>Brandywine School Dist. Transportation</t>
  </si>
  <si>
    <t>City of Dover</t>
  </si>
  <si>
    <t>Colonial School District</t>
  </si>
  <si>
    <t>Delaware City Volunteer Fire Co</t>
  </si>
  <si>
    <t>Services for Children, Youth &amp; Families</t>
  </si>
  <si>
    <t>DELAWARE DEPT OF CHILDREN SERV</t>
  </si>
  <si>
    <t>Delaware Div. Of Fish &amp; Wildlife</t>
  </si>
  <si>
    <t>Delaware Emerg. Mgt. Agency</t>
  </si>
  <si>
    <t>Delaware River &amp; Bay Authority</t>
  </si>
  <si>
    <t>Delaware State  Fire School</t>
  </si>
  <si>
    <t>White Clay Creek State Park</t>
  </si>
  <si>
    <t>DEPT OF AGRICULTURE</t>
  </si>
  <si>
    <t>De. Department of Agriculture</t>
  </si>
  <si>
    <t>Delaware Veterans Memorial Cemetary</t>
  </si>
  <si>
    <t>University of Delaware</t>
  </si>
  <si>
    <t>Wilmington, City of</t>
  </si>
  <si>
    <t>Facility Operations</t>
  </si>
  <si>
    <t>Fire Prevention Commission</t>
  </si>
  <si>
    <t>Department of  Safety and Homeland Security</t>
  </si>
  <si>
    <t>DEL STATE UNIV</t>
  </si>
  <si>
    <t xml:space="preserve">07-002-RP </t>
  </si>
  <si>
    <t>Department of Agriculture</t>
  </si>
  <si>
    <t>Department of Corrections</t>
  </si>
  <si>
    <t>Delaware Valley College</t>
  </si>
  <si>
    <t>STOCKLEY CENTER</t>
  </si>
  <si>
    <t>State Fire School</t>
  </si>
  <si>
    <t>REG UNL GASOLINE</t>
  </si>
  <si>
    <t>NORMAN WILDLER</t>
  </si>
  <si>
    <t>TROOP 5</t>
  </si>
  <si>
    <t>VET MEMORIAL CEMET</t>
  </si>
  <si>
    <t>CAPE HENLOPEN ST PK</t>
  </si>
  <si>
    <t>Higher Education</t>
  </si>
  <si>
    <t>DELAWARE TRANSIT COPORATION</t>
  </si>
  <si>
    <t>GALLON</t>
  </si>
  <si>
    <t>Other</t>
  </si>
  <si>
    <t>DIAMOND STATE PORT CORPORATION</t>
  </si>
  <si>
    <t>CITY OF DOVER</t>
  </si>
  <si>
    <t>NL GAS</t>
  </si>
  <si>
    <t>PEDRONI FUEL COMPANY</t>
  </si>
  <si>
    <t>NO DATA PROVIDED</t>
  </si>
  <si>
    <t>DIAMOND STATE PORT CORP</t>
  </si>
  <si>
    <t>STATE POLICE - DOVER</t>
  </si>
  <si>
    <t>Operations and Maintenance</t>
  </si>
  <si>
    <t>Reformulated Unleaded Gasoline</t>
  </si>
  <si>
    <t>5/1/2010</t>
  </si>
  <si>
    <t>FISH AND GAME</t>
  </si>
  <si>
    <t>DEL TECH &amp; COMM</t>
  </si>
  <si>
    <t>SUSSEX TECH</t>
  </si>
  <si>
    <t>ISO BUNKERS</t>
  </si>
  <si>
    <t>15101506 </t>
  </si>
  <si>
    <t>GSS09002-GAS</t>
  </si>
  <si>
    <t>550000</t>
  </si>
  <si>
    <t>DELAWARE TRANSIT CORPORATION</t>
  </si>
  <si>
    <t>GALS</t>
  </si>
  <si>
    <t>DOVER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</si>
</sst>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00_);[Red]\(&quot;$&quot;#,##0.0000\)"/>
    <numFmt numFmtId="166" formatCode="[$$-409]#,##0;[Red]\-[$$-409]#,##0"/>
    <numFmt numFmtId="167" formatCode="[$$-409]#,##0.00;[Red]\-[$$-409]#,##0.00"/>
    <numFmt numFmtId="168" formatCode="&quot;$&quot;#,##0.00"/>
    <numFmt numFmtId="169" formatCode="0%;[Red]\-0%"/>
    <numFmt numFmtId="170" formatCode="0.00%;[Red]\-0.0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2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6" fontId="24" fillId="0" borderId="0" applyFill="0" applyBorder="0" applyProtection="0">
      <alignment vertical="top"/>
    </xf>
    <xf numFmtId="166" fontId="24" fillId="0" borderId="0" applyFill="0" applyBorder="0" applyProtection="0">
      <alignment vertical="top"/>
    </xf>
    <xf numFmtId="166" fontId="24" fillId="0" borderId="0" applyFill="0" applyBorder="0" applyProtection="0">
      <alignment vertical="top"/>
    </xf>
    <xf numFmtId="167" fontId="24" fillId="0" borderId="0" applyFill="0" applyBorder="0" applyProtection="0">
      <alignment vertical="top"/>
    </xf>
    <xf numFmtId="167" fontId="24" fillId="0" borderId="0" applyFill="0" applyBorder="0" applyProtection="0">
      <alignment vertical="top"/>
    </xf>
    <xf numFmtId="167" fontId="24" fillId="0" borderId="0" applyFill="0" applyBorder="0" applyProtection="0">
      <alignment vertical="top"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68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169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>
      <alignment horizontal="left"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164" fontId="0" fillId="0" borderId="0" xfId="0" applyNumberFormat="1" applyFont="1" applyFill="1" applyBorder="1" applyAlignment="1">
      <alignment/>
    </xf>
    <xf numFmtId="8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</cellXfs>
  <cellStyles count="1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 2 2" xfId="47"/>
    <cellStyle name="Currency 2 3" xfId="48"/>
    <cellStyle name="Currency 2 4" xfId="49"/>
    <cellStyle name="Currency0" xfId="50"/>
    <cellStyle name="Currency-0" xfId="51"/>
    <cellStyle name="Currency-0 2" xfId="52"/>
    <cellStyle name="Currency-0 3" xfId="53"/>
    <cellStyle name="Currency-2" xfId="54"/>
    <cellStyle name="Currency-2 2" xfId="55"/>
    <cellStyle name="Currency-2 3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10" xfId="66"/>
    <cellStyle name="Normal 10 2" xfId="67"/>
    <cellStyle name="Normal 100" xfId="68"/>
    <cellStyle name="Normal 101" xfId="69"/>
    <cellStyle name="Normal 102" xfId="70"/>
    <cellStyle name="Normal 103" xfId="71"/>
    <cellStyle name="Normal 11" xfId="72"/>
    <cellStyle name="Normal 11 2" xfId="73"/>
    <cellStyle name="Normal 12" xfId="74"/>
    <cellStyle name="Normal 12 2" xfId="75"/>
    <cellStyle name="Normal 12 3" xfId="76"/>
    <cellStyle name="Normal 13" xfId="77"/>
    <cellStyle name="Normal 13 2" xfId="78"/>
    <cellStyle name="Normal 13 4" xfId="79"/>
    <cellStyle name="Normal 14" xfId="80"/>
    <cellStyle name="Normal 14 3" xfId="81"/>
    <cellStyle name="Normal 15" xfId="82"/>
    <cellStyle name="Normal 15 4" xfId="83"/>
    <cellStyle name="Normal 16" xfId="84"/>
    <cellStyle name="Normal 16 4" xfId="85"/>
    <cellStyle name="Normal 17" xfId="86"/>
    <cellStyle name="Normal 18" xfId="87"/>
    <cellStyle name="Normal 19" xfId="88"/>
    <cellStyle name="Normal 2" xfId="89"/>
    <cellStyle name="Normal 2 2" xfId="90"/>
    <cellStyle name="Normal 2 3" xfId="91"/>
    <cellStyle name="Normal 2 4" xfId="92"/>
    <cellStyle name="Normal 2 5" xfId="93"/>
    <cellStyle name="Normal 2 6" xfId="94"/>
    <cellStyle name="Normal 2 7" xfId="95"/>
    <cellStyle name="Normal 20" xfId="96"/>
    <cellStyle name="Normal 21" xfId="97"/>
    <cellStyle name="Normal 22" xfId="98"/>
    <cellStyle name="Normal 23" xfId="99"/>
    <cellStyle name="Normal 24" xfId="100"/>
    <cellStyle name="Normal 25" xfId="101"/>
    <cellStyle name="Normal 26" xfId="102"/>
    <cellStyle name="Normal 27" xfId="103"/>
    <cellStyle name="Normal 28" xfId="104"/>
    <cellStyle name="Normal 29" xfId="105"/>
    <cellStyle name="Normal 3" xfId="106"/>
    <cellStyle name="Normal 3 2" xfId="107"/>
    <cellStyle name="Normal 3 3" xfId="108"/>
    <cellStyle name="Normal 3 4" xfId="109"/>
    <cellStyle name="Normal 3 5" xfId="110"/>
    <cellStyle name="Normal 30" xfId="111"/>
    <cellStyle name="Normal 31" xfId="112"/>
    <cellStyle name="Normal 32" xfId="113"/>
    <cellStyle name="Normal 33" xfId="114"/>
    <cellStyle name="Normal 34" xfId="115"/>
    <cellStyle name="Normal 35" xfId="116"/>
    <cellStyle name="Normal 37" xfId="117"/>
    <cellStyle name="Normal 38" xfId="118"/>
    <cellStyle name="Normal 39" xfId="119"/>
    <cellStyle name="Normal 4" xfId="120"/>
    <cellStyle name="Normal 4 2" xfId="121"/>
    <cellStyle name="Normal 40" xfId="122"/>
    <cellStyle name="Normal 41" xfId="123"/>
    <cellStyle name="Normal 42" xfId="124"/>
    <cellStyle name="Normal 43" xfId="125"/>
    <cellStyle name="Normal 44" xfId="126"/>
    <cellStyle name="Normal 45" xfId="127"/>
    <cellStyle name="Normal 46" xfId="128"/>
    <cellStyle name="Normal 47" xfId="129"/>
    <cellStyle name="Normal 48" xfId="130"/>
    <cellStyle name="Normal 49" xfId="131"/>
    <cellStyle name="Normal 5" xfId="132"/>
    <cellStyle name="Normal 50" xfId="133"/>
    <cellStyle name="Normal 51" xfId="134"/>
    <cellStyle name="Normal 52" xfId="135"/>
    <cellStyle name="Normal 53" xfId="136"/>
    <cellStyle name="Normal 54" xfId="137"/>
    <cellStyle name="Normal 55" xfId="138"/>
    <cellStyle name="Normal 56" xfId="139"/>
    <cellStyle name="Normal 57" xfId="140"/>
    <cellStyle name="Normal 58" xfId="141"/>
    <cellStyle name="Normal 59" xfId="142"/>
    <cellStyle name="Normal 6" xfId="143"/>
    <cellStyle name="Normal 6 2" xfId="144"/>
    <cellStyle name="Normal 6 3" xfId="145"/>
    <cellStyle name="Normal 60" xfId="146"/>
    <cellStyle name="Normal 61" xfId="147"/>
    <cellStyle name="Normal 63" xfId="148"/>
    <cellStyle name="Normal 64" xfId="149"/>
    <cellStyle name="Normal 7" xfId="150"/>
    <cellStyle name="Normal 7 2" xfId="151"/>
    <cellStyle name="Normal 7 3" xfId="152"/>
    <cellStyle name="Normal 76" xfId="153"/>
    <cellStyle name="Normal 77" xfId="154"/>
    <cellStyle name="Normal 78" xfId="155"/>
    <cellStyle name="Normal 79" xfId="156"/>
    <cellStyle name="Normal 8" xfId="157"/>
    <cellStyle name="Normal 8 2" xfId="158"/>
    <cellStyle name="Normal 8 3" xfId="159"/>
    <cellStyle name="Normal 80" xfId="160"/>
    <cellStyle name="Normal 81" xfId="161"/>
    <cellStyle name="Normal 82" xfId="162"/>
    <cellStyle name="Normal 83" xfId="163"/>
    <cellStyle name="Normal 84" xfId="164"/>
    <cellStyle name="Normal 85" xfId="165"/>
    <cellStyle name="Normal 86" xfId="166"/>
    <cellStyle name="Normal 87" xfId="167"/>
    <cellStyle name="Normal 88" xfId="168"/>
    <cellStyle name="Normal 89" xfId="169"/>
    <cellStyle name="Normal 9" xfId="170"/>
    <cellStyle name="Normal 9 2" xfId="171"/>
    <cellStyle name="Normal 9 3" xfId="172"/>
    <cellStyle name="Normal 90" xfId="173"/>
    <cellStyle name="Normal 91" xfId="174"/>
    <cellStyle name="Normal 92" xfId="175"/>
    <cellStyle name="Normal 93" xfId="176"/>
    <cellStyle name="Normal 94" xfId="177"/>
    <cellStyle name="Normal 95" xfId="178"/>
    <cellStyle name="Normal 96" xfId="179"/>
    <cellStyle name="Normal 97" xfId="180"/>
    <cellStyle name="Normal 98" xfId="181"/>
    <cellStyle name="Normal 99" xfId="182"/>
    <cellStyle name="Note" xfId="183"/>
    <cellStyle name="Note 10" xfId="184"/>
    <cellStyle name="Note 11" xfId="185"/>
    <cellStyle name="Note 12" xfId="186"/>
    <cellStyle name="Note 13" xfId="187"/>
    <cellStyle name="Note 2 2" xfId="188"/>
    <cellStyle name="Note 2 3" xfId="189"/>
    <cellStyle name="Note 3" xfId="190"/>
    <cellStyle name="Note 4" xfId="191"/>
    <cellStyle name="Note 5" xfId="192"/>
    <cellStyle name="Note 6" xfId="193"/>
    <cellStyle name="Note 7" xfId="194"/>
    <cellStyle name="Note 8" xfId="195"/>
    <cellStyle name="Note 9" xfId="196"/>
    <cellStyle name="Output" xfId="197"/>
    <cellStyle name="Percent" xfId="198"/>
    <cellStyle name="Percent-0" xfId="199"/>
    <cellStyle name="Percent-2" xfId="200"/>
    <cellStyle name="Style 1" xfId="201"/>
    <cellStyle name="Title" xfId="202"/>
    <cellStyle name="Total" xfId="203"/>
    <cellStyle name="Warning Text" xfId="2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394A%20Network%20Services\FuturTech%20Jan%2020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09\002%20Gasoline\CARLKING%20Sept.%2009%201st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ontract%20Spend%20Data\Source%20Documents\Usage%20Reports_FY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484%20Outsourced%20Printing\Delta%2002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578%20Meat\Kast%20April%202010%20Me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3">
        <row r="3">
          <cell r="A3" t="str">
            <v>Agency Names:</v>
          </cell>
        </row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Agriculture</v>
          </cell>
        </row>
        <row r="7">
          <cell r="A7" t="str">
            <v>Department of Correction</v>
          </cell>
        </row>
        <row r="8">
          <cell r="A8" t="str">
            <v>Department of Education</v>
          </cell>
        </row>
        <row r="9">
          <cell r="A9" t="str">
            <v>Department of Elections</v>
          </cell>
        </row>
        <row r="10">
          <cell r="A10" t="str">
            <v>Department of Finance</v>
          </cell>
        </row>
        <row r="11">
          <cell r="A11" t="str">
            <v>Department of Health &amp; Social Services</v>
          </cell>
        </row>
        <row r="12">
          <cell r="A12" t="str">
            <v>Department of Labor</v>
          </cell>
        </row>
        <row r="13">
          <cell r="A13" t="str">
            <v>Department of  Safety and Homeland Security</v>
          </cell>
        </row>
        <row r="14">
          <cell r="A14" t="str">
            <v>Department of State</v>
          </cell>
        </row>
        <row r="15">
          <cell r="A15" t="str">
            <v>Department of Transportation</v>
          </cell>
        </row>
        <row r="16">
          <cell r="A16" t="str">
            <v>Department of Technology and Information</v>
          </cell>
        </row>
        <row r="17">
          <cell r="A17" t="str">
            <v>Executive</v>
          </cell>
        </row>
        <row r="18">
          <cell r="A18" t="str">
            <v>Fire Prevention Commission</v>
          </cell>
        </row>
        <row r="19">
          <cell r="A19" t="str">
            <v>Higher Education Department</v>
          </cell>
        </row>
        <row r="20">
          <cell r="A20" t="str">
            <v>Judicial Department</v>
          </cell>
        </row>
        <row r="21">
          <cell r="A21" t="str">
            <v>Legal Department</v>
          </cell>
        </row>
        <row r="22">
          <cell r="A22" t="str">
            <v>Legislative</v>
          </cell>
        </row>
        <row r="23">
          <cell r="A23" t="str">
            <v>Department of Natural Resources &amp; Environmental Control</v>
          </cell>
        </row>
        <row r="24">
          <cell r="A24" t="str">
            <v>Other Elective Offices</v>
          </cell>
        </row>
        <row r="25">
          <cell r="A25" t="str">
            <v>Services for Children, Youth &amp; Families</v>
          </cell>
        </row>
        <row r="26">
          <cell r="A26" t="str">
            <v>School District</v>
          </cell>
        </row>
        <row r="27">
          <cell r="A27" t="str">
            <v>OTHER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B Low Sulfur Diesel"/>
      <sheetName val="002 FY10 Gasoline"/>
      <sheetName val="004 FY10 Tires &amp; Tubes"/>
      <sheetName val="005 FY10 Bread"/>
      <sheetName val="007 FY10 Auto Parts"/>
      <sheetName val="009 FY10 Motor Oil"/>
      <sheetName val="011 FY10 Hand Tools"/>
      <sheetName val="013 FY10 Police Vehicles"/>
      <sheetName val="015 FY10 Audio Visual"/>
      <sheetName val="016 FY10 Specialty Printing"/>
      <sheetName val="017 FY10 HVAC filters"/>
      <sheetName val="020 FY10 Paints"/>
      <sheetName val="022 FY10 Computer Paper"/>
      <sheetName val="025 FY10 Envelopes"/>
      <sheetName val="026 FY10 Lab Supplies"/>
      <sheetName val="029 FY10 Film"/>
      <sheetName val="034 FY10 Armored Car Services"/>
      <sheetName val="035 FY10 Ice Cream"/>
      <sheetName val="036 Milk FY10"/>
      <sheetName val="042 Highway Safety Flares FY10"/>
      <sheetName val="043 Ammunition FY10"/>
      <sheetName val="044 Coffee and Tea FY10"/>
      <sheetName val="046 Elevator PM FY10"/>
      <sheetName val="047 Dry Cleaning FY10"/>
      <sheetName val="053 Towing FY10"/>
      <sheetName val="055 Commodity Beef"/>
      <sheetName val="061 Trash Collection FY10"/>
      <sheetName val="062 Lawn Cutting FY10"/>
      <sheetName val="066 Fax Machines FY10"/>
      <sheetName val="069 Janitorial Fac Mgmt"/>
      <sheetName val="070 Clothing FY10"/>
      <sheetName val="079 PM-Chillers FY10"/>
      <sheetName val="080 Exterminating FY10"/>
      <sheetName val="090 Business Cards FY10"/>
      <sheetName val="091 Copiers FY10"/>
      <sheetName val="106 Paging FY10"/>
      <sheetName val="108 Carpet FY10"/>
      <sheetName val="112 Temp Employment FY10"/>
      <sheetName val="127 Fasteners FY10"/>
      <sheetName val="129 Plumbing Supplies FY10"/>
      <sheetName val="133 Computer Hardware FY10"/>
      <sheetName val="144 Stenographic Services FY10"/>
      <sheetName val="150 Magazine Subscriptions FY10"/>
      <sheetName val="157 Fuel Mgmt FY10"/>
      <sheetName val="161 Laundry Supplies FY10"/>
      <sheetName val="165 Portable Toilets FY10"/>
      <sheetName val="165A Portable Toilets FY10"/>
      <sheetName val="170 Compressed Gas FY10"/>
      <sheetName val="199 Advertising FY10"/>
      <sheetName val="208 Unarmed Security FY10"/>
      <sheetName val="223 Haz Sub Release FY10"/>
      <sheetName val="228 Software FY10"/>
      <sheetName val="230 Glass Repair FY10"/>
      <sheetName val="235 Water Tx FY10"/>
      <sheetName val="236 Elevator Inspection FY10"/>
      <sheetName val="270 Snow Removal "/>
      <sheetName val="271 Professional Services"/>
      <sheetName val="356 PreSort Mail FY10"/>
      <sheetName val="363 Armed Security FY10"/>
      <sheetName val="365 Bottled Water FY10"/>
      <sheetName val="392 Office Paper Recycling FY10"/>
      <sheetName val="393 Equine Drugs FY10"/>
      <sheetName val="394 Network Services FY10"/>
      <sheetName val="395 Network Hardware FY10"/>
      <sheetName val="403 Rubber Stamps FY10"/>
      <sheetName val="404 Engraving"/>
      <sheetName val="405 Vehicle Lifts"/>
      <sheetName val="406 Off Site Data"/>
      <sheetName val="411 Defibrillators FY10"/>
      <sheetName val="412 Toner FY10"/>
      <sheetName val="413 Package Services FY10"/>
      <sheetName val="420 Commodity"/>
      <sheetName val="441 Telecomm Cabling FY10"/>
      <sheetName val="450 Audio Conf FY10"/>
      <sheetName val="455 Telecom Systems FY10"/>
      <sheetName val="456 Transmissions FY10"/>
      <sheetName val="458 Storage Boxes FY10"/>
      <sheetName val="462 Micrographic Svcs FY10"/>
      <sheetName val="469 Bulk Road Salt FY10"/>
      <sheetName val="479 Furniture FY10"/>
      <sheetName val="481 Publishing Supplies FY10"/>
      <sheetName val="483 Design Layout FY10"/>
      <sheetName val="484 Outsourced Printing FY10"/>
      <sheetName val="489 Office Supplies FY10"/>
      <sheetName val="489-1 Office Supplies FY10"/>
      <sheetName val="489-A Multipurpose Copier Paper"/>
      <sheetName val="490 Packaged Food FY10"/>
      <sheetName val="491 Electrical Supplies FY10"/>
      <sheetName val="492 Janitorial Supplies FY10"/>
      <sheetName val="492A Trash Liners FY10"/>
      <sheetName val="498 Collision Repair FY10"/>
      <sheetName val="503 Biodiesel FY10"/>
      <sheetName val="526 Fleet Maint FY10"/>
      <sheetName val="527 Cargo Trailers FY10"/>
      <sheetName val="536 Night Vision FY10"/>
      <sheetName val="549 Kitchen Chemicals FY10"/>
      <sheetName val="550 Ultra Low Sulf Diesel FY10"/>
      <sheetName val="551 Janitorial Services FY10"/>
      <sheetName val="553 Field Service Maint FY10"/>
      <sheetName val="555 Vehicle Tracking Sys FY10"/>
      <sheetName val="557 Cyber Security FY10"/>
      <sheetName val="559 Document-Mail Prep"/>
      <sheetName val="560 Trucks and Vans FY10"/>
      <sheetName val="561 Sedans and Minivans FY10"/>
      <sheetName val="566 Courier Services"/>
      <sheetName val="571 Digital Press FY10"/>
      <sheetName val="576 Postage Equip FY10"/>
      <sheetName val="578 Meat_Poultry FY10"/>
      <sheetName val="582 Equipment Maint FY10"/>
      <sheetName val="Sheet2"/>
      <sheetName val="Sheet1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2">
        <row r="1">
          <cell r="A1">
            <v>1</v>
          </cell>
        </row>
        <row r="2">
          <cell r="A2">
            <v>500</v>
          </cell>
        </row>
        <row r="3">
          <cell r="A3">
            <v>1000</v>
          </cell>
        </row>
        <row r="4">
          <cell r="A4">
            <v>2000</v>
          </cell>
        </row>
        <row r="5">
          <cell r="A5">
            <v>3000</v>
          </cell>
        </row>
      </sheetData>
      <sheetData sheetId="3">
        <row r="1">
          <cell r="A1" t="str">
            <v>D28611</v>
          </cell>
        </row>
        <row r="2">
          <cell r="A2" t="str">
            <v>D28578</v>
          </cell>
        </row>
        <row r="3">
          <cell r="A3" t="str">
            <v>D28625</v>
          </cell>
        </row>
        <row r="4">
          <cell r="A4" t="str">
            <v>D28637</v>
          </cell>
        </row>
        <row r="5">
          <cell r="A5" t="str">
            <v>D28440</v>
          </cell>
        </row>
        <row r="6">
          <cell r="A6" t="str">
            <v>2C</v>
          </cell>
        </row>
        <row r="7">
          <cell r="A7" t="str">
            <v>1A-S</v>
          </cell>
        </row>
        <row r="8">
          <cell r="A8" t="str">
            <v>1B-S</v>
          </cell>
        </row>
        <row r="9">
          <cell r="A9" t="str">
            <v>1C-S</v>
          </cell>
        </row>
        <row r="10">
          <cell r="A10" t="str">
            <v>2A-S</v>
          </cell>
        </row>
        <row r="11">
          <cell r="A11" t="str">
            <v>2B-S</v>
          </cell>
        </row>
        <row r="12">
          <cell r="A12" t="str">
            <v>2C-S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Usage Data"/>
      <sheetName val="Agencies"/>
      <sheetName val="Definitions"/>
      <sheetName val="All Budget Codes"/>
    </sheetNames>
    <sheetDataSet>
      <sheetData sheetId="2"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Administrative Services</v>
          </cell>
        </row>
        <row r="7">
          <cell r="A7" t="str">
            <v>Department of Agriculture</v>
          </cell>
        </row>
        <row r="8">
          <cell r="A8" t="str">
            <v>Department of Correction</v>
          </cell>
        </row>
        <row r="9">
          <cell r="A9" t="str">
            <v>Department of Education</v>
          </cell>
        </row>
        <row r="10">
          <cell r="A10" t="str">
            <v>Department of Elections</v>
          </cell>
        </row>
        <row r="11">
          <cell r="A11" t="str">
            <v>Department of Finance</v>
          </cell>
        </row>
        <row r="12">
          <cell r="A12" t="str">
            <v>Department of Health &amp; Social Services</v>
          </cell>
        </row>
        <row r="13">
          <cell r="A13" t="str">
            <v>Department of Labor</v>
          </cell>
        </row>
        <row r="14">
          <cell r="A14" t="str">
            <v>Department of  Safety and Homeland Security</v>
          </cell>
        </row>
        <row r="15">
          <cell r="A15" t="str">
            <v>Department of State</v>
          </cell>
        </row>
        <row r="16">
          <cell r="A16" t="str">
            <v>Department of Transportation</v>
          </cell>
        </row>
        <row r="17">
          <cell r="A17" t="str">
            <v>Department of Technology and Information</v>
          </cell>
        </row>
        <row r="18">
          <cell r="A18" t="str">
            <v>Executive</v>
          </cell>
        </row>
        <row r="19">
          <cell r="A19" t="str">
            <v>Fire Prevention Commission</v>
          </cell>
        </row>
        <row r="20">
          <cell r="A20" t="str">
            <v>Higher Education Department</v>
          </cell>
        </row>
        <row r="21">
          <cell r="A21" t="str">
            <v>Judicial Department</v>
          </cell>
        </row>
        <row r="22">
          <cell r="A22" t="str">
            <v>Legal Department</v>
          </cell>
        </row>
        <row r="23">
          <cell r="A23" t="str">
            <v>Legislative</v>
          </cell>
        </row>
        <row r="24">
          <cell r="A24" t="str">
            <v>Department of Natural Resources &amp; Environmental Control</v>
          </cell>
        </row>
        <row r="25">
          <cell r="A25" t="str">
            <v>Other Elective Offices</v>
          </cell>
        </row>
        <row r="26">
          <cell r="A26" t="str">
            <v>Services for Children, Youth &amp; Families</v>
          </cell>
        </row>
        <row r="27">
          <cell r="A27" t="str">
            <v>School District</v>
          </cell>
        </row>
        <row r="28">
          <cell r="A28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8"/>
  <sheetViews>
    <sheetView tabSelected="1" zoomScalePageLayoutView="0" workbookViewId="0" topLeftCell="A1">
      <pane xSplit="1" ySplit="4" topLeftCell="B5" activePane="bottomRight" state="frozen"/>
      <selection pane="topLeft" activeCell="C456" sqref="C456"/>
      <selection pane="topRight" activeCell="C456" sqref="C456"/>
      <selection pane="bottomLeft" activeCell="C456" sqref="C456"/>
      <selection pane="bottomRight" activeCell="B6" sqref="B6"/>
    </sheetView>
  </sheetViews>
  <sheetFormatPr defaultColWidth="9.140625" defaultRowHeight="15"/>
  <cols>
    <col min="1" max="1" width="18.28125" style="1" customWidth="1"/>
    <col min="2" max="2" width="43.421875" style="1" customWidth="1"/>
    <col min="3" max="3" width="30.7109375" style="1" customWidth="1"/>
    <col min="4" max="4" width="14.7109375" style="1" customWidth="1"/>
    <col min="5" max="5" width="12.28125" style="1" customWidth="1"/>
    <col min="6" max="6" width="24.00390625" style="1" customWidth="1"/>
    <col min="7" max="7" width="18.421875" style="1" customWidth="1"/>
    <col min="8" max="8" width="14.00390625" style="1" customWidth="1"/>
    <col min="9" max="9" width="6.28125" style="1" customWidth="1"/>
    <col min="10" max="10" width="23.57421875" style="3" customWidth="1"/>
    <col min="11" max="11" width="11.140625" style="1" customWidth="1"/>
    <col min="12" max="12" width="7.57421875" style="1" customWidth="1"/>
    <col min="13" max="16384" width="8.8515625" style="1" customWidth="1"/>
  </cols>
  <sheetData>
    <row r="1" spans="1:2" ht="14.25">
      <c r="A1" s="1" t="s">
        <v>0</v>
      </c>
      <c r="B1" s="2" t="s">
        <v>1</v>
      </c>
    </row>
    <row r="2" spans="1:2" ht="14.25">
      <c r="A2" s="1" t="s">
        <v>2</v>
      </c>
      <c r="B2" s="1" t="s">
        <v>3</v>
      </c>
    </row>
    <row r="4" spans="1:12" ht="14.25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13</v>
      </c>
      <c r="K4" s="1" t="s">
        <v>14</v>
      </c>
      <c r="L4" s="3" t="s">
        <v>15</v>
      </c>
    </row>
    <row r="5" spans="1:12" ht="14.25">
      <c r="A5" s="1" t="s">
        <v>16</v>
      </c>
      <c r="B5" s="1" t="s">
        <v>17</v>
      </c>
      <c r="C5" s="1" t="s">
        <v>18</v>
      </c>
      <c r="D5" s="1" t="s">
        <v>19</v>
      </c>
      <c r="F5" s="1" t="s">
        <v>20</v>
      </c>
      <c r="H5" s="1" t="s">
        <v>21</v>
      </c>
      <c r="I5" s="1">
        <v>22506</v>
      </c>
      <c r="J5" s="1" t="s">
        <v>22</v>
      </c>
      <c r="K5" s="1">
        <v>42183.44</v>
      </c>
      <c r="L5" s="3">
        <v>39995</v>
      </c>
    </row>
    <row r="6" spans="1:12" ht="14.25">
      <c r="A6" s="1" t="s">
        <v>16</v>
      </c>
      <c r="B6" s="1" t="s">
        <v>23</v>
      </c>
      <c r="C6" s="1" t="s">
        <v>24</v>
      </c>
      <c r="D6" s="1">
        <v>550470</v>
      </c>
      <c r="F6" s="1" t="s">
        <v>20</v>
      </c>
      <c r="H6" s="1" t="s">
        <v>21</v>
      </c>
      <c r="I6" s="1">
        <v>6401.2</v>
      </c>
      <c r="J6" s="1" t="s">
        <v>22</v>
      </c>
      <c r="K6" s="1">
        <v>11849.47</v>
      </c>
      <c r="L6" s="3">
        <v>39995</v>
      </c>
    </row>
    <row r="7" spans="1:12" ht="14.25">
      <c r="A7" s="1" t="s">
        <v>16</v>
      </c>
      <c r="B7" s="1" t="s">
        <v>23</v>
      </c>
      <c r="C7" s="1" t="s">
        <v>25</v>
      </c>
      <c r="D7" s="1">
        <v>550470</v>
      </c>
      <c r="F7" s="1" t="s">
        <v>20</v>
      </c>
      <c r="H7" s="1" t="s">
        <v>21</v>
      </c>
      <c r="I7" s="1">
        <v>6000</v>
      </c>
      <c r="J7" s="1" t="s">
        <v>22</v>
      </c>
      <c r="K7" s="1">
        <v>10999.2</v>
      </c>
      <c r="L7" s="3">
        <v>39995</v>
      </c>
    </row>
    <row r="8" spans="1:12" ht="14.25">
      <c r="A8" s="1" t="s">
        <v>16</v>
      </c>
      <c r="B8" s="1" t="s">
        <v>26</v>
      </c>
      <c r="C8" s="1" t="s">
        <v>27</v>
      </c>
      <c r="D8" s="1" t="s">
        <v>19</v>
      </c>
      <c r="F8" s="1" t="s">
        <v>20</v>
      </c>
      <c r="H8" s="1" t="s">
        <v>21</v>
      </c>
      <c r="I8" s="1">
        <v>2500</v>
      </c>
      <c r="J8" s="1" t="s">
        <v>22</v>
      </c>
      <c r="K8" s="1">
        <v>5026.25</v>
      </c>
      <c r="L8" s="3">
        <v>39995</v>
      </c>
    </row>
    <row r="9" spans="1:12" ht="14.25">
      <c r="A9" s="1" t="s">
        <v>16</v>
      </c>
      <c r="B9" s="1" t="s">
        <v>17</v>
      </c>
      <c r="C9" s="1" t="s">
        <v>28</v>
      </c>
      <c r="D9" s="1" t="s">
        <v>19</v>
      </c>
      <c r="F9" s="1" t="s">
        <v>20</v>
      </c>
      <c r="H9" s="1" t="s">
        <v>21</v>
      </c>
      <c r="I9" s="1">
        <v>8000</v>
      </c>
      <c r="J9" s="1" t="s">
        <v>22</v>
      </c>
      <c r="K9" s="1">
        <v>16053.6</v>
      </c>
      <c r="L9" s="3">
        <v>39995</v>
      </c>
    </row>
    <row r="10" spans="1:12" ht="14.25">
      <c r="A10" s="1" t="s">
        <v>16</v>
      </c>
      <c r="B10" s="1" t="s">
        <v>29</v>
      </c>
      <c r="C10" s="1" t="s">
        <v>30</v>
      </c>
      <c r="D10" s="1">
        <v>450611</v>
      </c>
      <c r="F10" s="1" t="s">
        <v>20</v>
      </c>
      <c r="H10" s="1" t="s">
        <v>21</v>
      </c>
      <c r="I10" s="1">
        <v>23507</v>
      </c>
      <c r="J10" s="1" t="s">
        <v>22</v>
      </c>
      <c r="K10" s="1">
        <v>42748.62</v>
      </c>
      <c r="L10" s="3">
        <v>39995</v>
      </c>
    </row>
    <row r="11" spans="1:12" ht="14.25">
      <c r="A11" s="1" t="s">
        <v>16</v>
      </c>
      <c r="B11" s="1" t="s">
        <v>17</v>
      </c>
      <c r="C11" s="1" t="s">
        <v>18</v>
      </c>
      <c r="D11" s="1" t="s">
        <v>19</v>
      </c>
      <c r="F11" s="1" t="s">
        <v>20</v>
      </c>
      <c r="H11" s="1" t="s">
        <v>21</v>
      </c>
      <c r="I11" s="1">
        <v>30010</v>
      </c>
      <c r="J11" s="1" t="s">
        <v>22</v>
      </c>
      <c r="K11" s="1">
        <v>63788.35</v>
      </c>
      <c r="L11" s="3">
        <v>40026</v>
      </c>
    </row>
    <row r="12" spans="1:12" ht="14.25">
      <c r="A12" s="1" t="s">
        <v>16</v>
      </c>
      <c r="B12" s="1" t="s">
        <v>23</v>
      </c>
      <c r="C12" s="1" t="s">
        <v>24</v>
      </c>
      <c r="D12" s="1">
        <v>550470</v>
      </c>
      <c r="F12" s="1" t="s">
        <v>20</v>
      </c>
      <c r="H12" s="1" t="s">
        <v>21</v>
      </c>
      <c r="I12" s="1">
        <v>3900</v>
      </c>
      <c r="J12" s="1" t="s">
        <v>22</v>
      </c>
      <c r="K12" s="1">
        <v>8260.97</v>
      </c>
      <c r="L12" s="3">
        <v>40026</v>
      </c>
    </row>
    <row r="13" spans="1:12" ht="14.25">
      <c r="A13" s="1" t="s">
        <v>16</v>
      </c>
      <c r="B13" s="1" t="s">
        <v>23</v>
      </c>
      <c r="C13" s="1" t="s">
        <v>25</v>
      </c>
      <c r="D13" s="1">
        <v>550470</v>
      </c>
      <c r="F13" s="1" t="s">
        <v>20</v>
      </c>
      <c r="H13" s="1" t="s">
        <v>21</v>
      </c>
      <c r="I13" s="1">
        <v>5500</v>
      </c>
      <c r="J13" s="1" t="s">
        <v>22</v>
      </c>
      <c r="K13" s="1">
        <v>11640.75</v>
      </c>
      <c r="L13" s="3">
        <v>40026</v>
      </c>
    </row>
    <row r="14" spans="1:12" ht="14.25">
      <c r="A14" s="1" t="s">
        <v>16</v>
      </c>
      <c r="B14" s="1" t="s">
        <v>26</v>
      </c>
      <c r="C14" s="1" t="s">
        <v>27</v>
      </c>
      <c r="D14" s="1" t="s">
        <v>19</v>
      </c>
      <c r="F14" s="1" t="s">
        <v>20</v>
      </c>
      <c r="H14" s="1" t="s">
        <v>21</v>
      </c>
      <c r="I14" s="1">
        <v>5010</v>
      </c>
      <c r="J14" s="1" t="s">
        <v>22</v>
      </c>
      <c r="K14" s="1">
        <v>10707.37</v>
      </c>
      <c r="L14" s="3">
        <v>40026</v>
      </c>
    </row>
    <row r="15" spans="1:12" ht="14.25">
      <c r="A15" s="1" t="s">
        <v>16</v>
      </c>
      <c r="B15" s="1" t="s">
        <v>17</v>
      </c>
      <c r="C15" s="1" t="s">
        <v>28</v>
      </c>
      <c r="D15" s="1" t="s">
        <v>19</v>
      </c>
      <c r="F15" s="1" t="s">
        <v>20</v>
      </c>
      <c r="H15" s="1" t="s">
        <v>21</v>
      </c>
      <c r="I15" s="1">
        <v>8006</v>
      </c>
      <c r="J15" s="1" t="s">
        <v>22</v>
      </c>
      <c r="K15" s="1">
        <v>16702.92</v>
      </c>
      <c r="L15" s="3">
        <v>40026</v>
      </c>
    </row>
    <row r="16" spans="1:12" ht="14.25">
      <c r="A16" s="1" t="s">
        <v>16</v>
      </c>
      <c r="B16" s="1" t="s">
        <v>29</v>
      </c>
      <c r="C16" s="1" t="s">
        <v>30</v>
      </c>
      <c r="D16" s="1">
        <v>450611</v>
      </c>
      <c r="F16" s="1" t="s">
        <v>20</v>
      </c>
      <c r="H16" s="1" t="s">
        <v>21</v>
      </c>
      <c r="I16" s="1">
        <v>32301</v>
      </c>
      <c r="J16" s="1" t="s">
        <v>22</v>
      </c>
      <c r="K16" s="1">
        <v>68391.44</v>
      </c>
      <c r="L16" s="3">
        <v>40026</v>
      </c>
    </row>
    <row r="17" spans="1:12" ht="14.25">
      <c r="A17" s="1" t="s">
        <v>16</v>
      </c>
      <c r="B17" s="1" t="s">
        <v>17</v>
      </c>
      <c r="C17" s="1" t="s">
        <v>18</v>
      </c>
      <c r="D17" s="1" t="s">
        <v>19</v>
      </c>
      <c r="F17" s="1" t="s">
        <v>20</v>
      </c>
      <c r="H17" s="1" t="s">
        <v>21</v>
      </c>
      <c r="I17" s="1">
        <v>22005</v>
      </c>
      <c r="J17" s="1" t="s">
        <v>22</v>
      </c>
      <c r="K17" s="1">
        <v>41997.8</v>
      </c>
      <c r="L17" s="3">
        <v>40057</v>
      </c>
    </row>
    <row r="18" spans="1:12" ht="14.25">
      <c r="A18" s="1" t="s">
        <v>16</v>
      </c>
      <c r="B18" s="1" t="s">
        <v>23</v>
      </c>
      <c r="C18" s="1" t="s">
        <v>24</v>
      </c>
      <c r="D18" s="1">
        <v>550470</v>
      </c>
      <c r="F18" s="1" t="s">
        <v>20</v>
      </c>
      <c r="H18" s="1" t="s">
        <v>21</v>
      </c>
      <c r="I18" s="1">
        <v>2600</v>
      </c>
      <c r="J18" s="1" t="s">
        <v>22</v>
      </c>
      <c r="K18" s="1">
        <v>4743.7</v>
      </c>
      <c r="L18" s="3">
        <v>40057</v>
      </c>
    </row>
    <row r="19" spans="1:12" ht="14.25">
      <c r="A19" s="1" t="s">
        <v>16</v>
      </c>
      <c r="B19" s="1" t="s">
        <v>23</v>
      </c>
      <c r="C19" s="1" t="s">
        <v>25</v>
      </c>
      <c r="D19" s="1">
        <v>550470</v>
      </c>
      <c r="F19" s="1" t="s">
        <v>20</v>
      </c>
      <c r="H19" s="1" t="s">
        <v>21</v>
      </c>
      <c r="I19" s="1">
        <v>5006</v>
      </c>
      <c r="J19" s="1" t="s">
        <v>22</v>
      </c>
      <c r="K19" s="1">
        <v>9883.85</v>
      </c>
      <c r="L19" s="3">
        <v>40057</v>
      </c>
    </row>
    <row r="20" spans="1:12" ht="14.25">
      <c r="A20" s="1" t="s">
        <v>16</v>
      </c>
      <c r="B20" s="1" t="s">
        <v>26</v>
      </c>
      <c r="C20" s="1" t="s">
        <v>27</v>
      </c>
      <c r="D20" s="1" t="s">
        <v>19</v>
      </c>
      <c r="F20" s="1" t="s">
        <v>20</v>
      </c>
      <c r="H20" s="1" t="s">
        <v>21</v>
      </c>
      <c r="I20" s="1">
        <v>8000</v>
      </c>
      <c r="J20" s="1" t="s">
        <v>22</v>
      </c>
      <c r="K20" s="1">
        <v>13000.8</v>
      </c>
      <c r="L20" s="3">
        <v>40057</v>
      </c>
    </row>
    <row r="21" spans="1:12" ht="14.25">
      <c r="A21" s="1" t="s">
        <v>16</v>
      </c>
      <c r="B21" s="1" t="s">
        <v>17</v>
      </c>
      <c r="C21" s="1" t="s">
        <v>28</v>
      </c>
      <c r="D21" s="1" t="s">
        <v>19</v>
      </c>
      <c r="F21" s="1" t="s">
        <v>20</v>
      </c>
      <c r="H21" s="1" t="s">
        <v>21</v>
      </c>
      <c r="I21" s="1">
        <v>40902</v>
      </c>
      <c r="J21" s="1" t="s">
        <v>22</v>
      </c>
      <c r="K21" s="1">
        <v>77590.12</v>
      </c>
      <c r="L21" s="3">
        <v>40057</v>
      </c>
    </row>
    <row r="22" spans="1:12" ht="14.25">
      <c r="A22" s="1" t="s">
        <v>16</v>
      </c>
      <c r="B22" s="1" t="s">
        <v>29</v>
      </c>
      <c r="C22" s="1" t="s">
        <v>30</v>
      </c>
      <c r="D22" s="1">
        <v>450611</v>
      </c>
      <c r="F22" s="1" t="s">
        <v>20</v>
      </c>
      <c r="H22" s="1" t="s">
        <v>21</v>
      </c>
      <c r="I22" s="1">
        <v>15399</v>
      </c>
      <c r="J22" s="1" t="s">
        <v>22</v>
      </c>
      <c r="K22" s="1">
        <v>26776.22</v>
      </c>
      <c r="L22" s="3">
        <v>40057</v>
      </c>
    </row>
    <row r="23" spans="1:12" ht="14.25">
      <c r="A23" s="1" t="s">
        <v>16</v>
      </c>
      <c r="B23" s="1" t="s">
        <v>17</v>
      </c>
      <c r="C23" s="1" t="s">
        <v>18</v>
      </c>
      <c r="D23" s="1" t="s">
        <v>19</v>
      </c>
      <c r="F23" s="1" t="s">
        <v>20</v>
      </c>
      <c r="H23" s="1" t="s">
        <v>21</v>
      </c>
      <c r="I23" s="1">
        <v>29501</v>
      </c>
      <c r="J23" s="1" t="s">
        <v>22</v>
      </c>
      <c r="K23" s="1">
        <v>56354.68</v>
      </c>
      <c r="L23" s="3">
        <v>40087</v>
      </c>
    </row>
    <row r="24" spans="1:12" ht="14.25">
      <c r="A24" s="1" t="s">
        <v>16</v>
      </c>
      <c r="B24" s="1" t="s">
        <v>23</v>
      </c>
      <c r="C24" s="1" t="s">
        <v>24</v>
      </c>
      <c r="D24" s="1">
        <v>550470</v>
      </c>
      <c r="F24" s="1" t="s">
        <v>20</v>
      </c>
      <c r="H24" s="1" t="s">
        <v>21</v>
      </c>
      <c r="I24" s="1">
        <v>4611.1</v>
      </c>
      <c r="J24" s="1" t="s">
        <v>22</v>
      </c>
      <c r="K24" s="1">
        <v>8652.14</v>
      </c>
      <c r="L24" s="3">
        <v>40087</v>
      </c>
    </row>
    <row r="25" spans="1:12" ht="14.25">
      <c r="A25" s="1" t="s">
        <v>16</v>
      </c>
      <c r="B25" s="1" t="s">
        <v>23</v>
      </c>
      <c r="C25" s="1" t="s">
        <v>25</v>
      </c>
      <c r="D25" s="1">
        <v>550470</v>
      </c>
      <c r="F25" s="1" t="s">
        <v>20</v>
      </c>
      <c r="H25" s="1" t="s">
        <v>21</v>
      </c>
      <c r="I25" s="1">
        <v>6001</v>
      </c>
      <c r="J25" s="1" t="s">
        <v>22</v>
      </c>
      <c r="K25" s="1">
        <v>12471.88</v>
      </c>
      <c r="L25" s="3">
        <v>40087</v>
      </c>
    </row>
    <row r="26" spans="1:12" ht="14.25">
      <c r="A26" s="1" t="s">
        <v>16</v>
      </c>
      <c r="B26" s="1" t="s">
        <v>26</v>
      </c>
      <c r="C26" s="1" t="s">
        <v>27</v>
      </c>
      <c r="D26" s="1" t="s">
        <v>19</v>
      </c>
      <c r="F26" s="1" t="s">
        <v>20</v>
      </c>
      <c r="H26" s="1" t="s">
        <v>21</v>
      </c>
      <c r="I26" s="1">
        <v>3514</v>
      </c>
      <c r="J26" s="1" t="s">
        <v>22</v>
      </c>
      <c r="K26" s="1">
        <v>6315.71</v>
      </c>
      <c r="L26" s="3">
        <v>40087</v>
      </c>
    </row>
    <row r="27" spans="1:12" ht="14.25">
      <c r="A27" s="1" t="s">
        <v>16</v>
      </c>
      <c r="B27" s="1" t="s">
        <v>17</v>
      </c>
      <c r="C27" s="1" t="s">
        <v>28</v>
      </c>
      <c r="D27" s="1" t="s">
        <v>19</v>
      </c>
      <c r="F27" s="1" t="s">
        <v>20</v>
      </c>
      <c r="H27" s="1" t="s">
        <v>21</v>
      </c>
      <c r="I27" s="1">
        <v>8001</v>
      </c>
      <c r="J27" s="1" t="s">
        <v>22</v>
      </c>
      <c r="K27" s="1">
        <v>16285.24</v>
      </c>
      <c r="L27" s="3">
        <v>40087</v>
      </c>
    </row>
    <row r="28" spans="1:12" ht="14.25">
      <c r="A28" s="1" t="s">
        <v>16</v>
      </c>
      <c r="B28" s="1" t="s">
        <v>29</v>
      </c>
      <c r="C28" s="1" t="s">
        <v>30</v>
      </c>
      <c r="D28" s="1">
        <v>450611</v>
      </c>
      <c r="F28" s="1" t="s">
        <v>20</v>
      </c>
      <c r="H28" s="1" t="s">
        <v>21</v>
      </c>
      <c r="I28" s="1">
        <v>49520</v>
      </c>
      <c r="J28" s="1" t="s">
        <v>22</v>
      </c>
      <c r="K28" s="1">
        <v>94323.75</v>
      </c>
      <c r="L28" s="3">
        <v>40087</v>
      </c>
    </row>
    <row r="29" spans="1:12" ht="14.25">
      <c r="A29" s="1" t="s">
        <v>16</v>
      </c>
      <c r="B29" s="1" t="s">
        <v>17</v>
      </c>
      <c r="C29" s="1" t="s">
        <v>31</v>
      </c>
      <c r="D29" s="1" t="s">
        <v>19</v>
      </c>
      <c r="F29" s="1" t="s">
        <v>20</v>
      </c>
      <c r="H29" s="1" t="s">
        <v>21</v>
      </c>
      <c r="I29" s="1">
        <v>24719</v>
      </c>
      <c r="J29" s="1" t="s">
        <v>22</v>
      </c>
      <c r="K29" s="1">
        <v>48172.21</v>
      </c>
      <c r="L29" s="3">
        <v>40087</v>
      </c>
    </row>
    <row r="30" spans="1:12" ht="14.25">
      <c r="A30" s="1" t="s">
        <v>16</v>
      </c>
      <c r="B30" s="1" t="s">
        <v>17</v>
      </c>
      <c r="C30" s="1" t="s">
        <v>18</v>
      </c>
      <c r="D30" s="1" t="s">
        <v>19</v>
      </c>
      <c r="F30" s="1" t="s">
        <v>20</v>
      </c>
      <c r="H30" s="1" t="s">
        <v>21</v>
      </c>
      <c r="I30" s="1">
        <v>22105</v>
      </c>
      <c r="J30" s="1" t="s">
        <v>22</v>
      </c>
      <c r="K30" s="1">
        <v>44353.78</v>
      </c>
      <c r="L30" s="3">
        <v>40118</v>
      </c>
    </row>
    <row r="31" spans="1:12" ht="14.25">
      <c r="A31" s="1" t="s">
        <v>16</v>
      </c>
      <c r="B31" s="1" t="s">
        <v>23</v>
      </c>
      <c r="C31" s="1" t="s">
        <v>24</v>
      </c>
      <c r="D31" s="1">
        <v>550470</v>
      </c>
      <c r="F31" s="1" t="s">
        <v>20</v>
      </c>
      <c r="H31" s="1" t="s">
        <v>21</v>
      </c>
      <c r="I31" s="1">
        <v>2600</v>
      </c>
      <c r="J31" s="1" t="s">
        <v>22</v>
      </c>
      <c r="K31" s="1">
        <v>5177.64</v>
      </c>
      <c r="L31" s="3">
        <v>40118</v>
      </c>
    </row>
    <row r="32" spans="1:12" ht="14.25">
      <c r="A32" s="1" t="s">
        <v>16</v>
      </c>
      <c r="B32" s="1" t="s">
        <v>23</v>
      </c>
      <c r="C32" s="1" t="s">
        <v>25</v>
      </c>
      <c r="D32" s="1">
        <v>550470</v>
      </c>
      <c r="F32" s="1" t="s">
        <v>20</v>
      </c>
      <c r="H32" s="1" t="s">
        <v>21</v>
      </c>
      <c r="I32" s="1">
        <v>5300</v>
      </c>
      <c r="J32" s="1" t="s">
        <v>22</v>
      </c>
      <c r="K32" s="1">
        <v>10702.29</v>
      </c>
      <c r="L32" s="3">
        <v>40118</v>
      </c>
    </row>
    <row r="33" spans="1:12" ht="14.25">
      <c r="A33" s="1" t="s">
        <v>16</v>
      </c>
      <c r="B33" s="1" t="s">
        <v>26</v>
      </c>
      <c r="C33" s="1" t="s">
        <v>27</v>
      </c>
      <c r="D33" s="1" t="s">
        <v>19</v>
      </c>
      <c r="F33" s="1" t="s">
        <v>20</v>
      </c>
      <c r="H33" s="1" t="s">
        <v>21</v>
      </c>
      <c r="I33" s="1">
        <v>3800</v>
      </c>
      <c r="J33" s="1" t="s">
        <v>22</v>
      </c>
      <c r="K33" s="1">
        <v>7679.04</v>
      </c>
      <c r="L33" s="3">
        <v>40118</v>
      </c>
    </row>
    <row r="34" spans="1:12" ht="14.25">
      <c r="A34" s="1" t="s">
        <v>16</v>
      </c>
      <c r="B34" s="1" t="s">
        <v>29</v>
      </c>
      <c r="C34" s="1" t="s">
        <v>30</v>
      </c>
      <c r="D34" s="1">
        <v>450611</v>
      </c>
      <c r="F34" s="1" t="s">
        <v>20</v>
      </c>
      <c r="H34" s="1" t="s">
        <v>21</v>
      </c>
      <c r="I34" s="1">
        <v>41513</v>
      </c>
      <c r="J34" s="1" t="s">
        <v>22</v>
      </c>
      <c r="K34" s="1">
        <v>84397.49</v>
      </c>
      <c r="L34" s="3">
        <v>40118</v>
      </c>
    </row>
    <row r="35" spans="1:12" ht="14.25">
      <c r="A35" s="1" t="s">
        <v>16</v>
      </c>
      <c r="B35" s="1" t="s">
        <v>17</v>
      </c>
      <c r="C35" s="1" t="s">
        <v>31</v>
      </c>
      <c r="D35" s="1" t="s">
        <v>19</v>
      </c>
      <c r="F35" s="1" t="s">
        <v>20</v>
      </c>
      <c r="H35" s="1" t="s">
        <v>21</v>
      </c>
      <c r="I35" s="1">
        <v>24501</v>
      </c>
      <c r="J35" s="1" t="s">
        <v>22</v>
      </c>
      <c r="K35" s="1">
        <v>49990.79</v>
      </c>
      <c r="L35" s="3">
        <v>40118</v>
      </c>
    </row>
    <row r="36" spans="1:12" ht="14.25">
      <c r="A36" s="1" t="s">
        <v>16</v>
      </c>
      <c r="B36" s="1" t="s">
        <v>17</v>
      </c>
      <c r="C36" s="1" t="s">
        <v>18</v>
      </c>
      <c r="D36" s="1" t="s">
        <v>19</v>
      </c>
      <c r="F36" s="1" t="s">
        <v>20</v>
      </c>
      <c r="H36" s="1" t="s">
        <v>21</v>
      </c>
      <c r="I36" s="1">
        <v>21900</v>
      </c>
      <c r="J36" s="1" t="s">
        <v>22</v>
      </c>
      <c r="K36" s="1">
        <v>44206.02</v>
      </c>
      <c r="L36" s="3">
        <v>40148</v>
      </c>
    </row>
    <row r="37" spans="1:12" ht="14.25">
      <c r="A37" s="1" t="s">
        <v>16</v>
      </c>
      <c r="B37" s="1" t="s">
        <v>23</v>
      </c>
      <c r="C37" s="1" t="s">
        <v>24</v>
      </c>
      <c r="D37" s="1">
        <v>550470</v>
      </c>
      <c r="F37" s="1" t="s">
        <v>20</v>
      </c>
      <c r="H37" s="1" t="s">
        <v>21</v>
      </c>
      <c r="I37" s="1">
        <v>5063.8</v>
      </c>
      <c r="J37" s="1" t="s">
        <v>22</v>
      </c>
      <c r="K37" s="1">
        <v>10104.73</v>
      </c>
      <c r="L37" s="3">
        <v>40148</v>
      </c>
    </row>
    <row r="38" spans="1:12" ht="14.25">
      <c r="A38" s="1" t="s">
        <v>16</v>
      </c>
      <c r="B38" s="1" t="s">
        <v>23</v>
      </c>
      <c r="C38" s="1" t="s">
        <v>25</v>
      </c>
      <c r="D38" s="1">
        <v>550470</v>
      </c>
      <c r="F38" s="1" t="s">
        <v>20</v>
      </c>
      <c r="H38" s="1" t="s">
        <v>21</v>
      </c>
      <c r="I38" s="1">
        <v>3707</v>
      </c>
      <c r="J38" s="1" t="s">
        <v>22</v>
      </c>
      <c r="K38" s="1">
        <v>7775.8</v>
      </c>
      <c r="L38" s="3">
        <v>40148</v>
      </c>
    </row>
    <row r="39" spans="1:12" ht="14.25">
      <c r="A39" s="1" t="s">
        <v>16</v>
      </c>
      <c r="B39" s="1" t="s">
        <v>26</v>
      </c>
      <c r="C39" s="1" t="s">
        <v>27</v>
      </c>
      <c r="D39" s="1" t="s">
        <v>19</v>
      </c>
      <c r="F39" s="1" t="s">
        <v>20</v>
      </c>
      <c r="H39" s="1" t="s">
        <v>21</v>
      </c>
      <c r="I39" s="1">
        <v>7500</v>
      </c>
      <c r="J39" s="1" t="s">
        <v>22</v>
      </c>
      <c r="K39" s="1">
        <v>14339.25</v>
      </c>
      <c r="L39" s="3">
        <v>40148</v>
      </c>
    </row>
    <row r="40" spans="1:12" ht="14.25">
      <c r="A40" s="1" t="s">
        <v>16</v>
      </c>
      <c r="B40" s="1" t="s">
        <v>17</v>
      </c>
      <c r="C40" s="1" t="s">
        <v>28</v>
      </c>
      <c r="D40" s="1" t="s">
        <v>19</v>
      </c>
      <c r="F40" s="1" t="s">
        <v>20</v>
      </c>
      <c r="H40" s="1" t="s">
        <v>21</v>
      </c>
      <c r="I40" s="1">
        <v>8001</v>
      </c>
      <c r="J40" s="1" t="s">
        <v>22</v>
      </c>
      <c r="K40" s="1">
        <v>16284.44</v>
      </c>
      <c r="L40" s="3">
        <v>40148</v>
      </c>
    </row>
    <row r="41" spans="1:12" ht="14.25">
      <c r="A41" s="1" t="s">
        <v>16</v>
      </c>
      <c r="B41" s="1" t="s">
        <v>29</v>
      </c>
      <c r="C41" s="1" t="s">
        <v>30</v>
      </c>
      <c r="D41" s="1">
        <v>450611</v>
      </c>
      <c r="F41" s="1" t="s">
        <v>20</v>
      </c>
      <c r="H41" s="1" t="s">
        <v>21</v>
      </c>
      <c r="I41" s="1">
        <v>46099.8</v>
      </c>
      <c r="J41" s="1" t="s">
        <v>22</v>
      </c>
      <c r="K41" s="1">
        <v>93248.9</v>
      </c>
      <c r="L41" s="3">
        <v>40148</v>
      </c>
    </row>
    <row r="42" spans="1:12" ht="14.25">
      <c r="A42" s="1" t="s">
        <v>16</v>
      </c>
      <c r="B42" s="1" t="s">
        <v>17</v>
      </c>
      <c r="C42" s="1" t="s">
        <v>31</v>
      </c>
      <c r="D42" s="1" t="s">
        <v>19</v>
      </c>
      <c r="F42" s="1" t="s">
        <v>20</v>
      </c>
      <c r="H42" s="1" t="s">
        <v>21</v>
      </c>
      <c r="I42" s="1">
        <v>24513</v>
      </c>
      <c r="J42" s="1" t="s">
        <v>22</v>
      </c>
      <c r="K42" s="1">
        <v>49176.38</v>
      </c>
      <c r="L42" s="3">
        <v>40148</v>
      </c>
    </row>
    <row r="43" spans="1:12" ht="14.25">
      <c r="A43" s="1" t="s">
        <v>32</v>
      </c>
      <c r="B43" s="1" t="s">
        <v>33</v>
      </c>
      <c r="C43" s="1" t="s">
        <v>34</v>
      </c>
      <c r="D43" s="1">
        <v>750201</v>
      </c>
      <c r="F43" s="1" t="s">
        <v>35</v>
      </c>
      <c r="H43" s="1" t="s">
        <v>21</v>
      </c>
      <c r="I43" s="1">
        <v>806.2</v>
      </c>
      <c r="J43" s="1">
        <v>2.3972</v>
      </c>
      <c r="K43" s="1">
        <f>I43*J43</f>
        <v>1932.6226400000003</v>
      </c>
      <c r="L43" s="3">
        <v>40057</v>
      </c>
    </row>
    <row r="44" spans="1:12" ht="14.25">
      <c r="A44" s="1" t="s">
        <v>32</v>
      </c>
      <c r="B44" s="1" t="s">
        <v>33</v>
      </c>
      <c r="C44" s="1" t="s">
        <v>34</v>
      </c>
      <c r="D44" s="1">
        <v>750201</v>
      </c>
      <c r="F44" s="1" t="s">
        <v>36</v>
      </c>
      <c r="H44" s="1" t="s">
        <v>21</v>
      </c>
      <c r="I44" s="1">
        <v>315</v>
      </c>
      <c r="J44" s="1">
        <v>2.0452</v>
      </c>
      <c r="K44" s="1">
        <f>I44*J44</f>
        <v>644.2379999999999</v>
      </c>
      <c r="L44" s="3">
        <v>40057</v>
      </c>
    </row>
    <row r="45" spans="1:12" ht="14.25">
      <c r="A45" s="1" t="s">
        <v>32</v>
      </c>
      <c r="B45" s="1" t="s">
        <v>37</v>
      </c>
      <c r="C45" s="1" t="s">
        <v>38</v>
      </c>
      <c r="D45" s="1">
        <v>400602</v>
      </c>
      <c r="F45" s="1" t="s">
        <v>36</v>
      </c>
      <c r="H45" s="1" t="s">
        <v>21</v>
      </c>
      <c r="I45" s="1">
        <v>238.6</v>
      </c>
      <c r="J45" s="1">
        <v>2.2517</v>
      </c>
      <c r="K45" s="1">
        <f>I45*J45</f>
        <v>537.25562</v>
      </c>
      <c r="L45" s="3">
        <v>40057</v>
      </c>
    </row>
    <row r="46" spans="1:12" ht="14.25">
      <c r="A46" s="1" t="s">
        <v>32</v>
      </c>
      <c r="B46" s="1" t="s">
        <v>37</v>
      </c>
      <c r="C46" s="1" t="s">
        <v>39</v>
      </c>
      <c r="D46" s="1">
        <v>400602</v>
      </c>
      <c r="F46" s="1" t="s">
        <v>36</v>
      </c>
      <c r="H46" s="1" t="s">
        <v>21</v>
      </c>
      <c r="I46" s="1">
        <v>250</v>
      </c>
      <c r="J46" s="1">
        <v>2.2332</v>
      </c>
      <c r="K46" s="1">
        <f>I46*J46</f>
        <v>558.3000000000001</v>
      </c>
      <c r="L46" s="3">
        <v>40057</v>
      </c>
    </row>
    <row r="47" spans="1:12" ht="14.25">
      <c r="A47" s="1" t="s">
        <v>32</v>
      </c>
      <c r="B47" s="1" t="s">
        <v>29</v>
      </c>
      <c r="C47" s="1" t="s">
        <v>40</v>
      </c>
      <c r="D47" s="1">
        <v>450611</v>
      </c>
      <c r="F47" s="1" t="s">
        <v>36</v>
      </c>
      <c r="H47" s="1" t="s">
        <v>21</v>
      </c>
      <c r="I47" s="1">
        <v>1550.2</v>
      </c>
      <c r="J47" s="1">
        <v>2.214</v>
      </c>
      <c r="K47" s="1">
        <f aca="true" t="shared" si="0" ref="K47:K53">I47*J47</f>
        <v>3432.1428</v>
      </c>
      <c r="L47" s="3">
        <v>40057</v>
      </c>
    </row>
    <row r="48" spans="1:12" ht="14.25">
      <c r="A48" s="1" t="s">
        <v>32</v>
      </c>
      <c r="B48" s="1" t="s">
        <v>41</v>
      </c>
      <c r="C48" s="1" t="s">
        <v>42</v>
      </c>
      <c r="D48" s="1">
        <v>200103</v>
      </c>
      <c r="F48" s="1" t="s">
        <v>36</v>
      </c>
      <c r="H48" s="1" t="s">
        <v>21</v>
      </c>
      <c r="I48" s="1">
        <v>210</v>
      </c>
      <c r="J48" s="1">
        <v>2.0102</v>
      </c>
      <c r="K48" s="1">
        <f t="shared" si="0"/>
        <v>422.14200000000005</v>
      </c>
      <c r="L48" s="3">
        <v>40057</v>
      </c>
    </row>
    <row r="49" spans="1:12" ht="14.25">
      <c r="A49" s="1" t="s">
        <v>32</v>
      </c>
      <c r="B49" s="1" t="s">
        <v>43</v>
      </c>
      <c r="C49" s="1" t="s">
        <v>44</v>
      </c>
      <c r="D49" s="1">
        <v>380404</v>
      </c>
      <c r="F49" s="1" t="s">
        <v>36</v>
      </c>
      <c r="H49" s="1" t="s">
        <v>21</v>
      </c>
      <c r="I49" s="1">
        <v>1254</v>
      </c>
      <c r="J49" s="1">
        <v>2.264</v>
      </c>
      <c r="K49" s="1">
        <f t="shared" si="0"/>
        <v>2839.0559999999996</v>
      </c>
      <c r="L49" s="3">
        <v>40057</v>
      </c>
    </row>
    <row r="50" spans="1:12" ht="14.25">
      <c r="A50" s="1" t="s">
        <v>32</v>
      </c>
      <c r="B50" s="1" t="s">
        <v>37</v>
      </c>
      <c r="C50" s="1" t="s">
        <v>45</v>
      </c>
      <c r="D50" s="1">
        <v>400602</v>
      </c>
      <c r="F50" s="1" t="s">
        <v>36</v>
      </c>
      <c r="H50" s="1" t="s">
        <v>21</v>
      </c>
      <c r="I50" s="1">
        <v>1930</v>
      </c>
      <c r="J50" s="1">
        <v>2.031</v>
      </c>
      <c r="K50" s="1">
        <f t="shared" si="0"/>
        <v>3919.8300000000004</v>
      </c>
      <c r="L50" s="3">
        <v>40057</v>
      </c>
    </row>
    <row r="51" spans="1:12" ht="14.25">
      <c r="A51" s="1" t="s">
        <v>32</v>
      </c>
      <c r="B51" s="1" t="s">
        <v>23</v>
      </c>
      <c r="C51" s="1" t="s">
        <v>46</v>
      </c>
      <c r="D51" s="1">
        <v>550601</v>
      </c>
      <c r="F51" s="1" t="s">
        <v>36</v>
      </c>
      <c r="H51" s="1" t="s">
        <v>21</v>
      </c>
      <c r="I51" s="1">
        <v>36513.9</v>
      </c>
      <c r="J51" s="1">
        <v>2.0628</v>
      </c>
      <c r="K51" s="1">
        <f t="shared" si="0"/>
        <v>75320.87292000001</v>
      </c>
      <c r="L51" s="3">
        <v>40057</v>
      </c>
    </row>
    <row r="52" spans="1:12" ht="14.25">
      <c r="A52" s="1" t="s">
        <v>32</v>
      </c>
      <c r="B52" s="1" t="s">
        <v>47</v>
      </c>
      <c r="C52" s="1" t="s">
        <v>48</v>
      </c>
      <c r="D52" s="1">
        <v>900406</v>
      </c>
      <c r="F52" s="1" t="s">
        <v>36</v>
      </c>
      <c r="H52" s="1" t="s">
        <v>21</v>
      </c>
      <c r="I52" s="1">
        <v>350</v>
      </c>
      <c r="J52" s="1">
        <v>2.024</v>
      </c>
      <c r="K52" s="1">
        <f t="shared" si="0"/>
        <v>708.4</v>
      </c>
      <c r="L52" s="3">
        <v>40057</v>
      </c>
    </row>
    <row r="53" spans="1:12" ht="14.25">
      <c r="A53" s="1" t="s">
        <v>32</v>
      </c>
      <c r="B53" s="1" t="s">
        <v>47</v>
      </c>
      <c r="C53" s="1" t="s">
        <v>49</v>
      </c>
      <c r="D53" s="1">
        <v>900301</v>
      </c>
      <c r="F53" s="1" t="s">
        <v>36</v>
      </c>
      <c r="H53" s="1" t="s">
        <v>21</v>
      </c>
      <c r="I53" s="1">
        <v>525</v>
      </c>
      <c r="J53" s="1">
        <v>2.024</v>
      </c>
      <c r="K53" s="1">
        <f t="shared" si="0"/>
        <v>1062.6</v>
      </c>
      <c r="L53" s="3">
        <v>40057</v>
      </c>
    </row>
    <row r="54" spans="1:12" ht="14.25">
      <c r="A54" s="1" t="s">
        <v>32</v>
      </c>
      <c r="B54" s="1" t="s">
        <v>33</v>
      </c>
      <c r="C54" s="1" t="s">
        <v>34</v>
      </c>
      <c r="D54" s="1">
        <v>750201</v>
      </c>
      <c r="F54" s="1" t="s">
        <v>36</v>
      </c>
      <c r="H54" s="1" t="s">
        <v>21</v>
      </c>
      <c r="I54" s="1">
        <v>600</v>
      </c>
      <c r="J54" s="1">
        <v>2.3516</v>
      </c>
      <c r="K54" s="1">
        <f>I54*J54</f>
        <v>1410.96</v>
      </c>
      <c r="L54" s="3">
        <v>40087</v>
      </c>
    </row>
    <row r="55" spans="1:12" ht="14.25">
      <c r="A55" s="1" t="s">
        <v>32</v>
      </c>
      <c r="B55" s="1" t="s">
        <v>37</v>
      </c>
      <c r="C55" s="1" t="s">
        <v>39</v>
      </c>
      <c r="D55" s="1">
        <v>400602</v>
      </c>
      <c r="F55" s="1" t="s">
        <v>36</v>
      </c>
      <c r="H55" s="1" t="s">
        <v>21</v>
      </c>
      <c r="I55" s="1">
        <v>890.6</v>
      </c>
      <c r="J55" s="1">
        <v>2.2889</v>
      </c>
      <c r="K55" s="1">
        <f>I55*J55</f>
        <v>2038.49434</v>
      </c>
      <c r="L55" s="3">
        <v>40087</v>
      </c>
    </row>
    <row r="56" spans="1:12" ht="14.25">
      <c r="A56" s="1" t="s">
        <v>32</v>
      </c>
      <c r="B56" s="1" t="s">
        <v>29</v>
      </c>
      <c r="C56" s="1" t="s">
        <v>40</v>
      </c>
      <c r="D56" s="1">
        <v>450611</v>
      </c>
      <c r="F56" s="1" t="s">
        <v>36</v>
      </c>
      <c r="H56" s="1" t="s">
        <v>21</v>
      </c>
      <c r="I56" s="1">
        <v>3125</v>
      </c>
      <c r="J56" s="1">
        <v>2.1454</v>
      </c>
      <c r="K56" s="1">
        <f aca="true" t="shared" si="1" ref="K56:K78">I56*J56</f>
        <v>6704.375</v>
      </c>
      <c r="L56" s="3">
        <v>40087</v>
      </c>
    </row>
    <row r="57" spans="1:12" ht="14.25">
      <c r="A57" s="1" t="s">
        <v>32</v>
      </c>
      <c r="B57" s="1" t="s">
        <v>43</v>
      </c>
      <c r="C57" s="1" t="s">
        <v>44</v>
      </c>
      <c r="D57" s="1">
        <v>380404</v>
      </c>
      <c r="F57" s="1" t="s">
        <v>36</v>
      </c>
      <c r="H57" s="1" t="s">
        <v>21</v>
      </c>
      <c r="I57" s="1">
        <v>1250</v>
      </c>
      <c r="J57" s="1">
        <v>2.351</v>
      </c>
      <c r="K57" s="1">
        <f t="shared" si="1"/>
        <v>2938.75</v>
      </c>
      <c r="L57" s="3">
        <v>40087</v>
      </c>
    </row>
    <row r="58" spans="1:12" ht="14.25">
      <c r="A58" s="1" t="s">
        <v>32</v>
      </c>
      <c r="B58" s="1" t="s">
        <v>37</v>
      </c>
      <c r="C58" s="1" t="s">
        <v>45</v>
      </c>
      <c r="D58" s="1">
        <v>400602</v>
      </c>
      <c r="F58" s="1" t="s">
        <v>36</v>
      </c>
      <c r="H58" s="1" t="s">
        <v>21</v>
      </c>
      <c r="I58" s="1">
        <v>950.6</v>
      </c>
      <c r="J58" s="1">
        <v>2.1451</v>
      </c>
      <c r="K58" s="1">
        <f t="shared" si="1"/>
        <v>2039.13206</v>
      </c>
      <c r="L58" s="3">
        <v>40087</v>
      </c>
    </row>
    <row r="59" spans="1:12" ht="14.25">
      <c r="A59" s="1" t="s">
        <v>32</v>
      </c>
      <c r="B59" s="1" t="s">
        <v>23</v>
      </c>
      <c r="C59" s="1" t="s">
        <v>46</v>
      </c>
      <c r="D59" s="1">
        <v>550601</v>
      </c>
      <c r="F59" s="1" t="s">
        <v>36</v>
      </c>
      <c r="H59" s="1" t="s">
        <v>21</v>
      </c>
      <c r="I59" s="1">
        <v>37811.9</v>
      </c>
      <c r="J59" s="1">
        <v>2.1448</v>
      </c>
      <c r="K59" s="1">
        <f t="shared" si="1"/>
        <v>81098.96312</v>
      </c>
      <c r="L59" s="3">
        <v>40087</v>
      </c>
    </row>
    <row r="60" spans="1:12" ht="14.25">
      <c r="A60" s="1" t="s">
        <v>32</v>
      </c>
      <c r="B60" s="1" t="s">
        <v>37</v>
      </c>
      <c r="C60" s="1" t="s">
        <v>50</v>
      </c>
      <c r="D60" s="1">
        <v>400602</v>
      </c>
      <c r="F60" s="1" t="s">
        <v>36</v>
      </c>
      <c r="H60" s="1" t="s">
        <v>21</v>
      </c>
      <c r="I60" s="1">
        <v>460.3</v>
      </c>
      <c r="J60" s="1">
        <v>2.471</v>
      </c>
      <c r="K60" s="1">
        <f t="shared" si="1"/>
        <v>1137.4013</v>
      </c>
      <c r="L60" s="3">
        <v>40087</v>
      </c>
    </row>
    <row r="61" spans="1:12" ht="14.25">
      <c r="A61" s="1" t="s">
        <v>32</v>
      </c>
      <c r="B61" s="1" t="s">
        <v>37</v>
      </c>
      <c r="C61" s="1" t="s">
        <v>51</v>
      </c>
      <c r="D61" s="1">
        <v>400602</v>
      </c>
      <c r="F61" s="1" t="s">
        <v>36</v>
      </c>
      <c r="H61" s="1" t="s">
        <v>21</v>
      </c>
      <c r="I61" s="1">
        <v>800</v>
      </c>
      <c r="J61" s="1">
        <v>2.4772</v>
      </c>
      <c r="K61" s="1">
        <f t="shared" si="1"/>
        <v>1981.7599999999998</v>
      </c>
      <c r="L61" s="3">
        <v>40087</v>
      </c>
    </row>
    <row r="62" spans="1:12" ht="14.25">
      <c r="A62" s="1" t="s">
        <v>32</v>
      </c>
      <c r="B62" s="1" t="s">
        <v>37</v>
      </c>
      <c r="C62" s="1" t="s">
        <v>52</v>
      </c>
      <c r="D62" s="1">
        <v>400602</v>
      </c>
      <c r="F62" s="1" t="s">
        <v>36</v>
      </c>
      <c r="H62" s="1" t="s">
        <v>21</v>
      </c>
      <c r="I62" s="1">
        <v>395</v>
      </c>
      <c r="J62" s="1">
        <v>2.346</v>
      </c>
      <c r="K62" s="1">
        <f t="shared" si="1"/>
        <v>926.6700000000001</v>
      </c>
      <c r="L62" s="3">
        <v>40087</v>
      </c>
    </row>
    <row r="63" spans="1:12" ht="14.25">
      <c r="A63" s="1" t="s">
        <v>32</v>
      </c>
      <c r="B63" s="1" t="s">
        <v>33</v>
      </c>
      <c r="C63" s="1" t="s">
        <v>34</v>
      </c>
      <c r="D63" s="1">
        <v>750201</v>
      </c>
      <c r="F63" s="1" t="s">
        <v>36</v>
      </c>
      <c r="H63" s="1" t="s">
        <v>21</v>
      </c>
      <c r="I63" s="1">
        <v>410</v>
      </c>
      <c r="J63" s="1">
        <v>2.4195</v>
      </c>
      <c r="K63" s="1">
        <f t="shared" si="1"/>
        <v>991.9950000000001</v>
      </c>
      <c r="L63" s="3">
        <v>40118</v>
      </c>
    </row>
    <row r="64" spans="1:12" ht="14.25">
      <c r="A64" s="1" t="s">
        <v>32</v>
      </c>
      <c r="B64" s="1" t="s">
        <v>37</v>
      </c>
      <c r="C64" s="1" t="s">
        <v>39</v>
      </c>
      <c r="D64" s="1">
        <v>400602</v>
      </c>
      <c r="F64" s="1" t="s">
        <v>36</v>
      </c>
      <c r="H64" s="1" t="s">
        <v>21</v>
      </c>
      <c r="I64" s="1">
        <v>325</v>
      </c>
      <c r="J64" s="1">
        <v>2.4338</v>
      </c>
      <c r="K64" s="1">
        <f t="shared" si="1"/>
        <v>790.985</v>
      </c>
      <c r="L64" s="3">
        <v>40118</v>
      </c>
    </row>
    <row r="65" spans="1:12" ht="14.25">
      <c r="A65" s="1" t="s">
        <v>32</v>
      </c>
      <c r="B65" s="1" t="s">
        <v>29</v>
      </c>
      <c r="C65" s="1" t="s">
        <v>40</v>
      </c>
      <c r="D65" s="1">
        <v>450611</v>
      </c>
      <c r="F65" s="1" t="s">
        <v>36</v>
      </c>
      <c r="H65" s="1" t="s">
        <v>21</v>
      </c>
      <c r="I65" s="1">
        <v>1550</v>
      </c>
      <c r="J65" s="1">
        <v>2.2682</v>
      </c>
      <c r="K65" s="1">
        <f t="shared" si="1"/>
        <v>3515.7100000000005</v>
      </c>
      <c r="L65" s="3">
        <v>40118</v>
      </c>
    </row>
    <row r="66" spans="1:12" ht="14.25">
      <c r="A66" s="1" t="s">
        <v>32</v>
      </c>
      <c r="B66" s="1" t="s">
        <v>53</v>
      </c>
      <c r="C66" s="1" t="s">
        <v>54</v>
      </c>
      <c r="D66" s="1">
        <v>954000</v>
      </c>
      <c r="F66" s="1" t="s">
        <v>36</v>
      </c>
      <c r="H66" s="1" t="s">
        <v>21</v>
      </c>
      <c r="I66" s="1">
        <v>1700</v>
      </c>
      <c r="J66" s="1">
        <v>2.2638</v>
      </c>
      <c r="K66" s="1">
        <f t="shared" si="1"/>
        <v>3848.4599999999996</v>
      </c>
      <c r="L66" s="3">
        <v>40118</v>
      </c>
    </row>
    <row r="67" spans="1:12" ht="14.25">
      <c r="A67" s="1" t="s">
        <v>32</v>
      </c>
      <c r="B67" s="1" t="s">
        <v>23</v>
      </c>
      <c r="C67" s="1" t="s">
        <v>46</v>
      </c>
      <c r="D67" s="1">
        <v>550601</v>
      </c>
      <c r="F67" s="1" t="s">
        <v>36</v>
      </c>
      <c r="H67" s="1" t="s">
        <v>21</v>
      </c>
      <c r="I67" s="1">
        <v>35993.8</v>
      </c>
      <c r="J67" s="1">
        <v>2.2562</v>
      </c>
      <c r="K67" s="1">
        <f t="shared" si="1"/>
        <v>81209.21156000001</v>
      </c>
      <c r="L67" s="3">
        <v>40118</v>
      </c>
    </row>
    <row r="68" spans="1:12" ht="14.25">
      <c r="A68" s="1" t="s">
        <v>32</v>
      </c>
      <c r="B68" s="1" t="s">
        <v>37</v>
      </c>
      <c r="C68" s="1" t="s">
        <v>50</v>
      </c>
      <c r="D68" s="1">
        <v>400602</v>
      </c>
      <c r="F68" s="1" t="s">
        <v>36</v>
      </c>
      <c r="H68" s="1" t="s">
        <v>21</v>
      </c>
      <c r="I68" s="1">
        <v>106.6</v>
      </c>
      <c r="J68" s="1">
        <v>2.3897</v>
      </c>
      <c r="K68" s="1">
        <f t="shared" si="1"/>
        <v>254.74201999999997</v>
      </c>
      <c r="L68" s="3">
        <v>40118</v>
      </c>
    </row>
    <row r="69" spans="1:12" ht="14.25">
      <c r="A69" s="1" t="s">
        <v>32</v>
      </c>
      <c r="B69" s="1" t="s">
        <v>37</v>
      </c>
      <c r="C69" s="1" t="s">
        <v>52</v>
      </c>
      <c r="D69" s="1">
        <v>400602</v>
      </c>
      <c r="F69" s="1" t="s">
        <v>36</v>
      </c>
      <c r="H69" s="1" t="s">
        <v>21</v>
      </c>
      <c r="I69" s="1">
        <v>135</v>
      </c>
      <c r="J69" s="1">
        <v>2.313</v>
      </c>
      <c r="K69" s="1">
        <f t="shared" si="1"/>
        <v>312.255</v>
      </c>
      <c r="L69" s="3">
        <v>40118</v>
      </c>
    </row>
    <row r="70" spans="1:12" ht="14.25">
      <c r="A70" s="1" t="s">
        <v>32</v>
      </c>
      <c r="B70" s="1" t="s">
        <v>33</v>
      </c>
      <c r="C70" s="1" t="s">
        <v>34</v>
      </c>
      <c r="D70" s="1">
        <v>750201</v>
      </c>
      <c r="F70" s="1" t="s">
        <v>36</v>
      </c>
      <c r="H70" s="1" t="s">
        <v>21</v>
      </c>
      <c r="I70" s="1">
        <v>600</v>
      </c>
      <c r="J70" s="1">
        <v>2.3643</v>
      </c>
      <c r="K70" s="1">
        <f t="shared" si="1"/>
        <v>1418.58</v>
      </c>
      <c r="L70" s="3">
        <v>40148</v>
      </c>
    </row>
    <row r="71" spans="1:12" ht="14.25">
      <c r="A71" s="1" t="s">
        <v>32</v>
      </c>
      <c r="B71" s="1" t="s">
        <v>37</v>
      </c>
      <c r="C71" s="1" t="s">
        <v>39</v>
      </c>
      <c r="D71" s="1">
        <v>400602</v>
      </c>
      <c r="F71" s="1" t="s">
        <v>36</v>
      </c>
      <c r="H71" s="1" t="s">
        <v>21</v>
      </c>
      <c r="I71" s="1">
        <v>455</v>
      </c>
      <c r="J71" s="1">
        <v>2.4349</v>
      </c>
      <c r="K71" s="1">
        <f t="shared" si="1"/>
        <v>1107.8795</v>
      </c>
      <c r="L71" s="3">
        <v>40148</v>
      </c>
    </row>
    <row r="72" spans="1:12" ht="14.25">
      <c r="A72" s="1" t="s">
        <v>32</v>
      </c>
      <c r="B72" s="1" t="s">
        <v>29</v>
      </c>
      <c r="C72" s="1" t="s">
        <v>40</v>
      </c>
      <c r="D72" s="1">
        <v>450611</v>
      </c>
      <c r="F72" s="1" t="s">
        <v>36</v>
      </c>
      <c r="H72" s="1" t="s">
        <v>21</v>
      </c>
      <c r="I72" s="1">
        <v>1650</v>
      </c>
      <c r="J72" s="1">
        <v>2.2287</v>
      </c>
      <c r="K72" s="1">
        <f t="shared" si="1"/>
        <v>3677.355</v>
      </c>
      <c r="L72" s="3">
        <v>40148</v>
      </c>
    </row>
    <row r="73" spans="1:12" ht="14.25">
      <c r="A73" s="1" t="s">
        <v>32</v>
      </c>
      <c r="B73" s="1" t="s">
        <v>37</v>
      </c>
      <c r="C73" s="1" t="s">
        <v>55</v>
      </c>
      <c r="D73" s="1">
        <v>400601</v>
      </c>
      <c r="F73" s="1" t="s">
        <v>36</v>
      </c>
      <c r="H73" s="1" t="s">
        <v>21</v>
      </c>
      <c r="I73" s="1">
        <v>1500</v>
      </c>
      <c r="J73" s="1">
        <v>2.1108</v>
      </c>
      <c r="K73" s="1">
        <f t="shared" si="1"/>
        <v>3166.2</v>
      </c>
      <c r="L73" s="3">
        <v>40148</v>
      </c>
    </row>
    <row r="74" spans="1:12" ht="14.25">
      <c r="A74" s="1" t="s">
        <v>32</v>
      </c>
      <c r="B74" s="1" t="s">
        <v>23</v>
      </c>
      <c r="C74" s="1" t="s">
        <v>46</v>
      </c>
      <c r="D74" s="1">
        <v>550601</v>
      </c>
      <c r="F74" s="1" t="s">
        <v>36</v>
      </c>
      <c r="H74" s="1" t="s">
        <v>21</v>
      </c>
      <c r="I74" s="1">
        <v>37882.4</v>
      </c>
      <c r="J74" s="1">
        <v>2.2172</v>
      </c>
      <c r="K74" s="1">
        <f t="shared" si="1"/>
        <v>83992.85728000001</v>
      </c>
      <c r="L74" s="3">
        <v>40148</v>
      </c>
    </row>
    <row r="75" spans="1:12" ht="14.25">
      <c r="A75" s="1" t="s">
        <v>32</v>
      </c>
      <c r="B75" s="1" t="s">
        <v>37</v>
      </c>
      <c r="C75" s="1" t="s">
        <v>50</v>
      </c>
      <c r="D75" s="1">
        <v>400602</v>
      </c>
      <c r="F75" s="1" t="s">
        <v>36</v>
      </c>
      <c r="H75" s="1" t="s">
        <v>21</v>
      </c>
      <c r="I75" s="1">
        <v>119</v>
      </c>
      <c r="J75" s="1">
        <v>2.4357</v>
      </c>
      <c r="K75" s="1">
        <f t="shared" si="1"/>
        <v>289.84830000000005</v>
      </c>
      <c r="L75" s="3">
        <v>40148</v>
      </c>
    </row>
    <row r="76" spans="1:12" ht="14.25">
      <c r="A76" s="1" t="s">
        <v>32</v>
      </c>
      <c r="B76" s="1" t="s">
        <v>37</v>
      </c>
      <c r="C76" s="1" t="s">
        <v>52</v>
      </c>
      <c r="D76" s="1">
        <v>400602</v>
      </c>
      <c r="F76" s="1" t="s">
        <v>36</v>
      </c>
      <c r="H76" s="1" t="s">
        <v>21</v>
      </c>
      <c r="I76" s="1">
        <v>60</v>
      </c>
      <c r="J76" s="1">
        <v>2.3108</v>
      </c>
      <c r="K76" s="1">
        <f t="shared" si="1"/>
        <v>138.648</v>
      </c>
      <c r="L76" s="3">
        <v>40148</v>
      </c>
    </row>
    <row r="77" spans="1:12" ht="14.25">
      <c r="A77" s="1" t="s">
        <v>32</v>
      </c>
      <c r="B77" s="1" t="s">
        <v>47</v>
      </c>
      <c r="C77" s="1" t="s">
        <v>56</v>
      </c>
      <c r="D77" s="1">
        <v>900402</v>
      </c>
      <c r="F77" s="1" t="s">
        <v>36</v>
      </c>
      <c r="H77" s="1" t="s">
        <v>21</v>
      </c>
      <c r="I77" s="1">
        <v>314</v>
      </c>
      <c r="J77" s="1">
        <v>2.2792</v>
      </c>
      <c r="K77" s="1">
        <f t="shared" si="1"/>
        <v>715.6687999999999</v>
      </c>
      <c r="L77" s="3">
        <v>40148</v>
      </c>
    </row>
    <row r="78" spans="1:12" ht="14.25">
      <c r="A78" s="1" t="s">
        <v>32</v>
      </c>
      <c r="B78" s="1" t="s">
        <v>47</v>
      </c>
      <c r="C78" s="1" t="s">
        <v>57</v>
      </c>
      <c r="D78" s="1">
        <v>900101</v>
      </c>
      <c r="F78" s="1" t="s">
        <v>36</v>
      </c>
      <c r="H78" s="1" t="s">
        <v>21</v>
      </c>
      <c r="I78" s="1">
        <v>500</v>
      </c>
      <c r="J78" s="1">
        <v>2.267</v>
      </c>
      <c r="K78" s="1">
        <f t="shared" si="1"/>
        <v>1133.5</v>
      </c>
      <c r="L78" s="3">
        <v>40148</v>
      </c>
    </row>
    <row r="79" spans="1:12" ht="14.25">
      <c r="A79" s="1" t="s">
        <v>58</v>
      </c>
      <c r="B79" s="1" t="s">
        <v>29</v>
      </c>
      <c r="C79" s="1" t="s">
        <v>59</v>
      </c>
      <c r="D79" s="1">
        <v>450600</v>
      </c>
      <c r="F79" s="1" t="s">
        <v>60</v>
      </c>
      <c r="H79" s="1" t="s">
        <v>61</v>
      </c>
      <c r="I79" s="1">
        <v>5500</v>
      </c>
      <c r="J79" s="1">
        <v>1.8468</v>
      </c>
      <c r="K79" s="1">
        <f>I79*J79</f>
        <v>10157.4</v>
      </c>
      <c r="L79" s="3">
        <v>40057</v>
      </c>
    </row>
    <row r="80" spans="1:12" ht="14.25">
      <c r="A80" s="1" t="s">
        <v>58</v>
      </c>
      <c r="B80" s="1" t="s">
        <v>29</v>
      </c>
      <c r="C80" s="1" t="s">
        <v>59</v>
      </c>
      <c r="D80" s="1">
        <v>450600</v>
      </c>
      <c r="F80" s="1" t="s">
        <v>60</v>
      </c>
      <c r="H80" s="1" t="s">
        <v>61</v>
      </c>
      <c r="I80" s="1">
        <v>5500</v>
      </c>
      <c r="J80" s="1">
        <v>1.8468</v>
      </c>
      <c r="K80" s="1">
        <f>I80*J80</f>
        <v>10157.4</v>
      </c>
      <c r="L80" s="3">
        <v>40087</v>
      </c>
    </row>
    <row r="81" spans="1:12" ht="14.25">
      <c r="A81" s="1" t="s">
        <v>58</v>
      </c>
      <c r="B81" s="1" t="s">
        <v>29</v>
      </c>
      <c r="C81" s="1" t="s">
        <v>59</v>
      </c>
      <c r="D81" s="1">
        <v>450600</v>
      </c>
      <c r="F81" s="1" t="s">
        <v>62</v>
      </c>
      <c r="H81" s="1" t="s">
        <v>61</v>
      </c>
      <c r="I81" s="1">
        <v>5001</v>
      </c>
      <c r="J81" s="1">
        <v>2.113</v>
      </c>
      <c r="K81" s="1">
        <f>I81*J81</f>
        <v>10567.113</v>
      </c>
      <c r="L81" s="3">
        <v>40118</v>
      </c>
    </row>
    <row r="82" spans="1:12" ht="14.25">
      <c r="A82" s="1" t="s">
        <v>58</v>
      </c>
      <c r="B82" s="1" t="s">
        <v>29</v>
      </c>
      <c r="C82" s="1" t="s">
        <v>59</v>
      </c>
      <c r="D82" s="1">
        <v>450600</v>
      </c>
      <c r="F82" s="1" t="s">
        <v>62</v>
      </c>
      <c r="H82" s="1" t="s">
        <v>61</v>
      </c>
      <c r="I82" s="1">
        <v>4000</v>
      </c>
      <c r="J82" s="1">
        <v>2.1165</v>
      </c>
      <c r="K82" s="1">
        <f>I82*J82</f>
        <v>8466</v>
      </c>
      <c r="L82" s="3">
        <v>40118</v>
      </c>
    </row>
    <row r="83" spans="1:12" ht="14.25">
      <c r="A83" s="1" t="s">
        <v>63</v>
      </c>
      <c r="B83" s="1" t="s">
        <v>17</v>
      </c>
      <c r="C83" s="1" t="s">
        <v>64</v>
      </c>
      <c r="D83" s="1" t="s">
        <v>65</v>
      </c>
      <c r="F83" s="1" t="s">
        <v>66</v>
      </c>
      <c r="H83" s="1" t="s">
        <v>67</v>
      </c>
      <c r="I83" s="1">
        <v>571.9</v>
      </c>
      <c r="J83" s="1" t="s">
        <v>68</v>
      </c>
      <c r="K83" s="1">
        <v>1148.24</v>
      </c>
      <c r="L83" s="3">
        <v>39995</v>
      </c>
    </row>
    <row r="84" spans="1:12" ht="14.25">
      <c r="A84" s="1" t="s">
        <v>63</v>
      </c>
      <c r="B84" s="1" t="s">
        <v>37</v>
      </c>
      <c r="C84" s="1" t="s">
        <v>69</v>
      </c>
      <c r="D84" s="1" t="s">
        <v>70</v>
      </c>
      <c r="F84" s="1" t="s">
        <v>66</v>
      </c>
      <c r="H84" s="1" t="s">
        <v>67</v>
      </c>
      <c r="I84" s="1">
        <v>2799</v>
      </c>
      <c r="J84" s="1" t="s">
        <v>68</v>
      </c>
      <c r="K84" s="1">
        <v>6070.44</v>
      </c>
      <c r="L84" s="3">
        <v>39995</v>
      </c>
    </row>
    <row r="85" spans="1:12" ht="14.25">
      <c r="A85" s="1" t="s">
        <v>63</v>
      </c>
      <c r="B85" s="1" t="s">
        <v>37</v>
      </c>
      <c r="C85" s="1" t="s">
        <v>71</v>
      </c>
      <c r="D85" s="1" t="s">
        <v>70</v>
      </c>
      <c r="F85" s="1" t="s">
        <v>66</v>
      </c>
      <c r="H85" s="1" t="s">
        <v>67</v>
      </c>
      <c r="I85" s="1">
        <v>150.2</v>
      </c>
      <c r="J85" s="1" t="s">
        <v>68</v>
      </c>
      <c r="K85" s="1">
        <v>323.47</v>
      </c>
      <c r="L85" s="3">
        <v>39995</v>
      </c>
    </row>
    <row r="86" spans="1:12" ht="14.25">
      <c r="A86" s="1" t="s">
        <v>63</v>
      </c>
      <c r="B86" s="1" t="s">
        <v>29</v>
      </c>
      <c r="C86" s="1" t="s">
        <v>72</v>
      </c>
      <c r="D86" s="1" t="s">
        <v>73</v>
      </c>
      <c r="F86" s="1" t="s">
        <v>66</v>
      </c>
      <c r="H86" s="1" t="s">
        <v>67</v>
      </c>
      <c r="I86" s="1">
        <v>3050</v>
      </c>
      <c r="J86" s="1" t="s">
        <v>68</v>
      </c>
      <c r="K86" s="1">
        <v>6306.52</v>
      </c>
      <c r="L86" s="3">
        <v>39995</v>
      </c>
    </row>
    <row r="87" spans="1:12" ht="14.25">
      <c r="A87" s="1" t="s">
        <v>63</v>
      </c>
      <c r="B87" s="1" t="s">
        <v>29</v>
      </c>
      <c r="C87" s="1" t="s">
        <v>74</v>
      </c>
      <c r="D87" s="1" t="s">
        <v>73</v>
      </c>
      <c r="F87" s="1" t="s">
        <v>66</v>
      </c>
      <c r="H87" s="1" t="s">
        <v>67</v>
      </c>
      <c r="I87" s="1">
        <v>11012</v>
      </c>
      <c r="J87" s="1" t="s">
        <v>68</v>
      </c>
      <c r="K87" s="1">
        <v>21857.9</v>
      </c>
      <c r="L87" s="3">
        <v>39995</v>
      </c>
    </row>
    <row r="88" spans="1:12" ht="14.25">
      <c r="A88" s="1" t="s">
        <v>63</v>
      </c>
      <c r="B88" s="1" t="s">
        <v>17</v>
      </c>
      <c r="C88" s="1" t="s">
        <v>75</v>
      </c>
      <c r="D88" s="1" t="s">
        <v>76</v>
      </c>
      <c r="F88" s="1" t="s">
        <v>66</v>
      </c>
      <c r="H88" s="1" t="s">
        <v>67</v>
      </c>
      <c r="I88" s="1">
        <v>19922.8</v>
      </c>
      <c r="J88" s="1" t="s">
        <v>68</v>
      </c>
      <c r="K88" s="1">
        <v>41682.42</v>
      </c>
      <c r="L88" s="3">
        <v>39995</v>
      </c>
    </row>
    <row r="89" spans="1:12" ht="14.25">
      <c r="A89" s="1" t="s">
        <v>63</v>
      </c>
      <c r="B89" s="1" t="s">
        <v>17</v>
      </c>
      <c r="C89" s="1" t="s">
        <v>77</v>
      </c>
      <c r="D89" s="1" t="s">
        <v>76</v>
      </c>
      <c r="F89" s="1" t="s">
        <v>66</v>
      </c>
      <c r="H89" s="1" t="s">
        <v>67</v>
      </c>
      <c r="I89" s="1">
        <v>20309.1</v>
      </c>
      <c r="J89" s="1" t="s">
        <v>68</v>
      </c>
      <c r="K89" s="1">
        <v>38926.23</v>
      </c>
      <c r="L89" s="3">
        <v>39995</v>
      </c>
    </row>
    <row r="90" spans="1:12" ht="14.25">
      <c r="A90" s="1" t="s">
        <v>63</v>
      </c>
      <c r="B90" s="1" t="s">
        <v>41</v>
      </c>
      <c r="C90" s="1" t="s">
        <v>78</v>
      </c>
      <c r="D90" s="1" t="s">
        <v>79</v>
      </c>
      <c r="F90" s="1" t="s">
        <v>66</v>
      </c>
      <c r="H90" s="1" t="s">
        <v>67</v>
      </c>
      <c r="I90" s="1">
        <v>275</v>
      </c>
      <c r="J90" s="1" t="s">
        <v>68</v>
      </c>
      <c r="K90" s="1">
        <v>564.07</v>
      </c>
      <c r="L90" s="3">
        <v>39995</v>
      </c>
    </row>
    <row r="91" spans="1:12" ht="14.25">
      <c r="A91" s="1" t="s">
        <v>63</v>
      </c>
      <c r="B91" s="1" t="s">
        <v>17</v>
      </c>
      <c r="C91" s="1" t="s">
        <v>80</v>
      </c>
      <c r="D91" s="1" t="s">
        <v>81</v>
      </c>
      <c r="F91" s="1" t="s">
        <v>66</v>
      </c>
      <c r="H91" s="1" t="s">
        <v>67</v>
      </c>
      <c r="I91" s="1">
        <v>4172.4</v>
      </c>
      <c r="J91" s="1" t="s">
        <v>68</v>
      </c>
      <c r="K91" s="1">
        <v>8868.72</v>
      </c>
      <c r="L91" s="3">
        <v>39995</v>
      </c>
    </row>
    <row r="92" spans="1:12" ht="14.25">
      <c r="A92" s="1" t="s">
        <v>63</v>
      </c>
      <c r="B92" s="1" t="s">
        <v>17</v>
      </c>
      <c r="C92" s="1" t="s">
        <v>80</v>
      </c>
      <c r="D92" s="1" t="s">
        <v>81</v>
      </c>
      <c r="F92" s="1" t="s">
        <v>66</v>
      </c>
      <c r="H92" s="1" t="s">
        <v>67</v>
      </c>
      <c r="I92" s="1">
        <v>400</v>
      </c>
      <c r="J92" s="1" t="s">
        <v>68</v>
      </c>
      <c r="K92" s="1">
        <v>903.49</v>
      </c>
      <c r="L92" s="3">
        <v>39995</v>
      </c>
    </row>
    <row r="93" spans="1:12" ht="14.25">
      <c r="A93" s="1" t="s">
        <v>63</v>
      </c>
      <c r="B93" s="1" t="s">
        <v>17</v>
      </c>
      <c r="C93" s="1" t="s">
        <v>80</v>
      </c>
      <c r="D93" s="1" t="s">
        <v>81</v>
      </c>
      <c r="F93" s="1" t="s">
        <v>66</v>
      </c>
      <c r="H93" s="1" t="s">
        <v>67</v>
      </c>
      <c r="I93" s="1">
        <v>1500</v>
      </c>
      <c r="J93" s="1" t="s">
        <v>68</v>
      </c>
      <c r="K93" s="1">
        <v>2873.95</v>
      </c>
      <c r="L93" s="3">
        <v>39995</v>
      </c>
    </row>
    <row r="94" spans="1:12" ht="14.25">
      <c r="A94" s="1" t="s">
        <v>63</v>
      </c>
      <c r="B94" s="1" t="s">
        <v>17</v>
      </c>
      <c r="C94" s="1" t="s">
        <v>80</v>
      </c>
      <c r="D94" s="1" t="s">
        <v>81</v>
      </c>
      <c r="F94" s="1" t="s">
        <v>66</v>
      </c>
      <c r="H94" s="1" t="s">
        <v>67</v>
      </c>
      <c r="I94" s="1">
        <v>550</v>
      </c>
      <c r="J94" s="1" t="s">
        <v>68</v>
      </c>
      <c r="K94" s="1">
        <v>1128.15</v>
      </c>
      <c r="L94" s="3">
        <v>39995</v>
      </c>
    </row>
    <row r="95" spans="1:12" ht="14.25">
      <c r="A95" s="1" t="s">
        <v>63</v>
      </c>
      <c r="B95" s="1" t="s">
        <v>53</v>
      </c>
      <c r="C95" s="1" t="s">
        <v>82</v>
      </c>
      <c r="D95" s="1" t="s">
        <v>83</v>
      </c>
      <c r="F95" s="1" t="s">
        <v>66</v>
      </c>
      <c r="H95" s="1" t="s">
        <v>67</v>
      </c>
      <c r="I95" s="1">
        <v>1500</v>
      </c>
      <c r="J95" s="1" t="s">
        <v>68</v>
      </c>
      <c r="K95" s="1">
        <v>3260.65</v>
      </c>
      <c r="L95" s="3">
        <v>39995</v>
      </c>
    </row>
    <row r="96" spans="1:12" ht="14.25">
      <c r="A96" s="1" t="s">
        <v>63</v>
      </c>
      <c r="B96" s="1" t="s">
        <v>47</v>
      </c>
      <c r="C96" s="1" t="s">
        <v>57</v>
      </c>
      <c r="D96" s="1" t="s">
        <v>84</v>
      </c>
      <c r="F96" s="1" t="s">
        <v>66</v>
      </c>
      <c r="H96" s="1" t="s">
        <v>67</v>
      </c>
      <c r="I96" s="1">
        <v>1450</v>
      </c>
      <c r="J96" s="1" t="s">
        <v>68</v>
      </c>
      <c r="K96" s="1">
        <v>3152.7</v>
      </c>
      <c r="L96" s="3">
        <v>39995</v>
      </c>
    </row>
    <row r="97" spans="1:12" ht="14.25">
      <c r="A97" s="1" t="s">
        <v>63</v>
      </c>
      <c r="B97" s="1" t="s">
        <v>43</v>
      </c>
      <c r="C97" s="1" t="s">
        <v>85</v>
      </c>
      <c r="D97" s="1" t="s">
        <v>86</v>
      </c>
      <c r="F97" s="1" t="s">
        <v>66</v>
      </c>
      <c r="H97" s="1" t="s">
        <v>67</v>
      </c>
      <c r="I97" s="1">
        <v>1150</v>
      </c>
      <c r="J97" s="1" t="s">
        <v>68</v>
      </c>
      <c r="K97" s="1">
        <v>2727.5</v>
      </c>
      <c r="L97" s="3">
        <v>40026</v>
      </c>
    </row>
    <row r="98" spans="1:12" ht="14.25">
      <c r="A98" s="1" t="s">
        <v>63</v>
      </c>
      <c r="B98" s="1" t="s">
        <v>37</v>
      </c>
      <c r="C98" s="1" t="s">
        <v>87</v>
      </c>
      <c r="D98" s="1" t="s">
        <v>70</v>
      </c>
      <c r="F98" s="1" t="s">
        <v>66</v>
      </c>
      <c r="H98" s="1" t="s">
        <v>67</v>
      </c>
      <c r="I98" s="1">
        <v>600</v>
      </c>
      <c r="J98" s="1" t="s">
        <v>68</v>
      </c>
      <c r="K98" s="1">
        <v>1419.1</v>
      </c>
      <c r="L98" s="3">
        <v>40026</v>
      </c>
    </row>
    <row r="99" spans="1:12" ht="14.25">
      <c r="A99" s="1" t="s">
        <v>63</v>
      </c>
      <c r="B99" s="1" t="s">
        <v>26</v>
      </c>
      <c r="C99" s="1" t="s">
        <v>64</v>
      </c>
      <c r="D99" s="1" t="s">
        <v>65</v>
      </c>
      <c r="F99" s="1" t="s">
        <v>66</v>
      </c>
      <c r="H99" s="1" t="s">
        <v>67</v>
      </c>
      <c r="I99" s="1">
        <v>1200</v>
      </c>
      <c r="J99" s="1" t="s">
        <v>68</v>
      </c>
      <c r="K99" s="1">
        <v>2877.29</v>
      </c>
      <c r="L99" s="3">
        <v>40026</v>
      </c>
    </row>
    <row r="100" spans="1:12" ht="14.25">
      <c r="A100" s="1" t="s">
        <v>63</v>
      </c>
      <c r="B100" s="1" t="s">
        <v>37</v>
      </c>
      <c r="C100" s="1" t="s">
        <v>88</v>
      </c>
      <c r="D100" s="1" t="s">
        <v>89</v>
      </c>
      <c r="F100" s="1" t="s">
        <v>66</v>
      </c>
      <c r="H100" s="1" t="s">
        <v>67</v>
      </c>
      <c r="I100" s="1">
        <v>2800</v>
      </c>
      <c r="J100" s="1" t="s">
        <v>68</v>
      </c>
      <c r="K100" s="1">
        <v>3942.74</v>
      </c>
      <c r="L100" s="3">
        <v>40026</v>
      </c>
    </row>
    <row r="101" spans="1:12" ht="14.25">
      <c r="A101" s="1" t="s">
        <v>63</v>
      </c>
      <c r="B101" s="1" t="s">
        <v>37</v>
      </c>
      <c r="C101" s="1" t="s">
        <v>69</v>
      </c>
      <c r="D101" s="1" t="s">
        <v>70</v>
      </c>
      <c r="F101" s="1" t="s">
        <v>66</v>
      </c>
      <c r="H101" s="1" t="s">
        <v>67</v>
      </c>
      <c r="I101" s="1">
        <v>1607</v>
      </c>
      <c r="J101" s="1" t="s">
        <v>68</v>
      </c>
      <c r="K101" s="1">
        <v>3662.83</v>
      </c>
      <c r="L101" s="3">
        <v>40026</v>
      </c>
    </row>
    <row r="102" spans="1:12" ht="14.25">
      <c r="A102" s="1" t="s">
        <v>63</v>
      </c>
      <c r="B102" s="1" t="s">
        <v>37</v>
      </c>
      <c r="C102" s="1" t="s">
        <v>71</v>
      </c>
      <c r="D102" s="1" t="s">
        <v>70</v>
      </c>
      <c r="F102" s="1" t="s">
        <v>66</v>
      </c>
      <c r="H102" s="1" t="s">
        <v>67</v>
      </c>
      <c r="I102" s="1">
        <v>200</v>
      </c>
      <c r="J102" s="1" t="s">
        <v>68</v>
      </c>
      <c r="K102" s="1">
        <v>473.03</v>
      </c>
      <c r="L102" s="3">
        <v>40026</v>
      </c>
    </row>
    <row r="103" spans="1:12" ht="14.25">
      <c r="A103" s="1" t="s">
        <v>63</v>
      </c>
      <c r="B103" s="1" t="s">
        <v>29</v>
      </c>
      <c r="C103" s="1" t="s">
        <v>72</v>
      </c>
      <c r="D103" s="1" t="s">
        <v>73</v>
      </c>
      <c r="F103" s="1" t="s">
        <v>66</v>
      </c>
      <c r="H103" s="1" t="s">
        <v>67</v>
      </c>
      <c r="I103" s="1">
        <v>1400</v>
      </c>
      <c r="J103" s="1" t="s">
        <v>68</v>
      </c>
      <c r="K103" s="1">
        <v>3122.41</v>
      </c>
      <c r="L103" s="3">
        <v>40026</v>
      </c>
    </row>
    <row r="104" spans="1:12" ht="14.25">
      <c r="A104" s="1" t="s">
        <v>63</v>
      </c>
      <c r="B104" s="1" t="s">
        <v>29</v>
      </c>
      <c r="C104" s="1" t="s">
        <v>74</v>
      </c>
      <c r="D104" s="1" t="s">
        <v>73</v>
      </c>
      <c r="F104" s="1" t="s">
        <v>66</v>
      </c>
      <c r="H104" s="1" t="s">
        <v>67</v>
      </c>
      <c r="I104" s="1">
        <v>5001</v>
      </c>
      <c r="J104" s="1" t="s">
        <v>68</v>
      </c>
      <c r="K104" s="1">
        <v>10693.5</v>
      </c>
      <c r="L104" s="3">
        <v>40026</v>
      </c>
    </row>
    <row r="105" spans="1:12" ht="14.25">
      <c r="A105" s="1" t="s">
        <v>63</v>
      </c>
      <c r="B105" s="1" t="s">
        <v>47</v>
      </c>
      <c r="C105" s="1" t="s">
        <v>90</v>
      </c>
      <c r="D105" s="1" t="s">
        <v>91</v>
      </c>
      <c r="F105" s="1" t="s">
        <v>66</v>
      </c>
      <c r="H105" s="1" t="s">
        <v>67</v>
      </c>
      <c r="I105" s="1">
        <v>850</v>
      </c>
      <c r="J105" s="1" t="s">
        <v>68</v>
      </c>
      <c r="K105" s="1">
        <v>2052.16</v>
      </c>
      <c r="L105" s="3">
        <v>40026</v>
      </c>
    </row>
    <row r="106" spans="1:12" ht="14.25">
      <c r="A106" s="1" t="s">
        <v>63</v>
      </c>
      <c r="B106" s="1" t="s">
        <v>17</v>
      </c>
      <c r="C106" s="1" t="s">
        <v>75</v>
      </c>
      <c r="D106" s="1" t="s">
        <v>76</v>
      </c>
      <c r="F106" s="1" t="s">
        <v>66</v>
      </c>
      <c r="H106" s="1" t="s">
        <v>67</v>
      </c>
      <c r="I106" s="1">
        <v>14442</v>
      </c>
      <c r="J106" s="1" t="s">
        <v>68</v>
      </c>
      <c r="K106" s="1">
        <v>33176.88</v>
      </c>
      <c r="L106" s="3">
        <v>40026</v>
      </c>
    </row>
    <row r="107" spans="1:12" ht="14.25">
      <c r="A107" s="1" t="s">
        <v>63</v>
      </c>
      <c r="B107" s="1" t="s">
        <v>17</v>
      </c>
      <c r="C107" s="1" t="s">
        <v>77</v>
      </c>
      <c r="D107" s="1" t="s">
        <v>76</v>
      </c>
      <c r="F107" s="1" t="s">
        <v>66</v>
      </c>
      <c r="H107" s="1" t="s">
        <v>67</v>
      </c>
      <c r="I107" s="1">
        <v>18439</v>
      </c>
      <c r="J107" s="1" t="s">
        <v>68</v>
      </c>
      <c r="K107" s="1">
        <v>39695.52</v>
      </c>
      <c r="L107" s="3">
        <v>40026</v>
      </c>
    </row>
    <row r="108" spans="1:12" ht="14.25">
      <c r="A108" s="1" t="s">
        <v>63</v>
      </c>
      <c r="B108" s="1" t="s">
        <v>17</v>
      </c>
      <c r="C108" s="1" t="s">
        <v>80</v>
      </c>
      <c r="D108" s="1" t="s">
        <v>81</v>
      </c>
      <c r="F108" s="1" t="s">
        <v>66</v>
      </c>
      <c r="H108" s="1" t="s">
        <v>67</v>
      </c>
      <c r="I108" s="1">
        <v>4600</v>
      </c>
      <c r="J108" s="1" t="s">
        <v>68</v>
      </c>
      <c r="K108" s="1">
        <v>10796.13</v>
      </c>
      <c r="L108" s="3">
        <v>40026</v>
      </c>
    </row>
    <row r="109" spans="1:12" ht="14.25">
      <c r="A109" s="1" t="s">
        <v>63</v>
      </c>
      <c r="B109" s="1" t="s">
        <v>17</v>
      </c>
      <c r="C109" s="1" t="s">
        <v>80</v>
      </c>
      <c r="D109" s="1" t="s">
        <v>81</v>
      </c>
      <c r="F109" s="1" t="s">
        <v>66</v>
      </c>
      <c r="H109" s="1" t="s">
        <v>67</v>
      </c>
      <c r="I109" s="1">
        <v>625.4</v>
      </c>
      <c r="J109" s="1" t="s">
        <v>68</v>
      </c>
      <c r="K109" s="1">
        <v>1480.76</v>
      </c>
      <c r="L109" s="3">
        <v>40026</v>
      </c>
    </row>
    <row r="110" spans="1:12" ht="14.25">
      <c r="A110" s="1" t="s">
        <v>63</v>
      </c>
      <c r="B110" s="1" t="s">
        <v>17</v>
      </c>
      <c r="C110" s="1" t="s">
        <v>80</v>
      </c>
      <c r="D110" s="1" t="s">
        <v>81</v>
      </c>
      <c r="F110" s="1" t="s">
        <v>66</v>
      </c>
      <c r="H110" s="1" t="s">
        <v>67</v>
      </c>
      <c r="I110" s="1">
        <v>2550</v>
      </c>
      <c r="J110" s="1" t="s">
        <v>68</v>
      </c>
      <c r="K110" s="1">
        <v>5818.14</v>
      </c>
      <c r="L110" s="3">
        <v>40026</v>
      </c>
    </row>
    <row r="111" spans="1:12" ht="14.25">
      <c r="A111" s="1" t="s">
        <v>63</v>
      </c>
      <c r="B111" s="1" t="s">
        <v>17</v>
      </c>
      <c r="C111" s="1" t="s">
        <v>80</v>
      </c>
      <c r="D111" s="1" t="s">
        <v>81</v>
      </c>
      <c r="F111" s="1" t="s">
        <v>66</v>
      </c>
      <c r="H111" s="1" t="s">
        <v>67</v>
      </c>
      <c r="I111" s="1">
        <v>900</v>
      </c>
      <c r="J111" s="1" t="s">
        <v>68</v>
      </c>
      <c r="K111" s="1">
        <v>2137.97</v>
      </c>
      <c r="L111" s="3">
        <v>40026</v>
      </c>
    </row>
    <row r="112" spans="1:12" ht="14.25">
      <c r="A112" s="1" t="s">
        <v>63</v>
      </c>
      <c r="B112" s="1" t="s">
        <v>47</v>
      </c>
      <c r="C112" s="1" t="s">
        <v>90</v>
      </c>
      <c r="D112" s="1" t="s">
        <v>91</v>
      </c>
      <c r="F112" s="1" t="s">
        <v>66</v>
      </c>
      <c r="H112" s="1" t="s">
        <v>67</v>
      </c>
      <c r="I112" s="1">
        <v>1000</v>
      </c>
      <c r="J112" s="1" t="s">
        <v>68</v>
      </c>
      <c r="K112" s="1">
        <v>2223.38</v>
      </c>
      <c r="L112" s="3">
        <v>40087</v>
      </c>
    </row>
    <row r="113" spans="1:12" ht="14.25">
      <c r="A113" s="1" t="s">
        <v>63</v>
      </c>
      <c r="B113" s="1" t="s">
        <v>37</v>
      </c>
      <c r="C113" s="1" t="s">
        <v>87</v>
      </c>
      <c r="D113" s="1" t="s">
        <v>70</v>
      </c>
      <c r="F113" s="1" t="s">
        <v>66</v>
      </c>
      <c r="H113" s="1" t="s">
        <v>67</v>
      </c>
      <c r="I113" s="1">
        <v>700</v>
      </c>
      <c r="J113" s="1" t="s">
        <v>68</v>
      </c>
      <c r="K113" s="1">
        <v>1740.09</v>
      </c>
      <c r="L113" s="3">
        <v>40118</v>
      </c>
    </row>
    <row r="114" spans="1:12" ht="14.25">
      <c r="A114" s="1" t="s">
        <v>63</v>
      </c>
      <c r="B114" s="1" t="s">
        <v>37</v>
      </c>
      <c r="C114" s="1" t="s">
        <v>69</v>
      </c>
      <c r="D114" s="1" t="s">
        <v>70</v>
      </c>
      <c r="F114" s="1" t="s">
        <v>66</v>
      </c>
      <c r="H114" s="1" t="s">
        <v>67</v>
      </c>
      <c r="I114" s="1">
        <v>500</v>
      </c>
      <c r="J114" s="1" t="s">
        <v>68</v>
      </c>
      <c r="K114" s="1">
        <v>1217.95</v>
      </c>
      <c r="L114" s="3">
        <v>40118</v>
      </c>
    </row>
    <row r="115" spans="1:12" ht="14.25">
      <c r="A115" s="1" t="s">
        <v>63</v>
      </c>
      <c r="B115" s="1" t="s">
        <v>47</v>
      </c>
      <c r="C115" s="1" t="s">
        <v>90</v>
      </c>
      <c r="D115" s="1" t="s">
        <v>91</v>
      </c>
      <c r="F115" s="1" t="s">
        <v>66</v>
      </c>
      <c r="H115" s="1" t="s">
        <v>67</v>
      </c>
      <c r="I115" s="1">
        <v>225</v>
      </c>
      <c r="J115" s="1" t="s">
        <v>68</v>
      </c>
      <c r="K115" s="1">
        <v>553.97</v>
      </c>
      <c r="L115" s="3">
        <v>40118</v>
      </c>
    </row>
    <row r="116" spans="1:12" ht="14.25">
      <c r="A116" s="1" t="s">
        <v>92</v>
      </c>
      <c r="B116" s="1" t="s">
        <v>29</v>
      </c>
      <c r="C116" s="1" t="s">
        <v>93</v>
      </c>
      <c r="D116" s="1">
        <v>450601</v>
      </c>
      <c r="F116" s="1" t="s">
        <v>94</v>
      </c>
      <c r="H116" s="1" t="s">
        <v>21</v>
      </c>
      <c r="I116" s="1">
        <v>22370.1</v>
      </c>
      <c r="J116" s="1" t="s">
        <v>22</v>
      </c>
      <c r="K116" s="1">
        <v>43096.64</v>
      </c>
      <c r="L116" s="3">
        <v>39995</v>
      </c>
    </row>
    <row r="117" spans="1:12" ht="14.25">
      <c r="A117" s="1" t="s">
        <v>92</v>
      </c>
      <c r="B117" s="1" t="s">
        <v>17</v>
      </c>
      <c r="C117" s="1" t="s">
        <v>95</v>
      </c>
      <c r="D117" s="1" t="s">
        <v>19</v>
      </c>
      <c r="F117" s="1" t="s">
        <v>94</v>
      </c>
      <c r="H117" s="1" t="s">
        <v>21</v>
      </c>
      <c r="I117" s="1">
        <v>6850</v>
      </c>
      <c r="J117" s="1" t="s">
        <v>22</v>
      </c>
      <c r="K117" s="1">
        <v>13682.36</v>
      </c>
      <c r="L117" s="3">
        <v>39995</v>
      </c>
    </row>
    <row r="118" spans="1:12" ht="14.25">
      <c r="A118" s="1" t="s">
        <v>92</v>
      </c>
      <c r="B118" s="1" t="s">
        <v>43</v>
      </c>
      <c r="C118" s="1" t="s">
        <v>96</v>
      </c>
      <c r="D118" s="1">
        <v>380100</v>
      </c>
      <c r="F118" s="1" t="s">
        <v>94</v>
      </c>
      <c r="H118" s="1" t="s">
        <v>21</v>
      </c>
      <c r="I118" s="1">
        <v>4515</v>
      </c>
      <c r="J118" s="1" t="s">
        <v>22</v>
      </c>
      <c r="K118" s="1">
        <v>9045.28</v>
      </c>
      <c r="L118" s="3">
        <v>39995</v>
      </c>
    </row>
    <row r="119" spans="1:12" ht="14.25">
      <c r="A119" s="1" t="s">
        <v>92</v>
      </c>
      <c r="B119" s="1" t="s">
        <v>97</v>
      </c>
      <c r="C119" s="1" t="s">
        <v>98</v>
      </c>
      <c r="D119" s="1">
        <v>450701</v>
      </c>
      <c r="F119" s="1" t="s">
        <v>94</v>
      </c>
      <c r="H119" s="1" t="s">
        <v>21</v>
      </c>
      <c r="I119" s="1">
        <v>370</v>
      </c>
      <c r="J119" s="1" t="s">
        <v>22</v>
      </c>
      <c r="K119" s="1">
        <v>708.48</v>
      </c>
      <c r="L119" s="3">
        <v>39995</v>
      </c>
    </row>
    <row r="120" spans="1:12" ht="14.25">
      <c r="A120" s="1" t="s">
        <v>92</v>
      </c>
      <c r="B120" s="1" t="s">
        <v>17</v>
      </c>
      <c r="C120" s="1" t="s">
        <v>99</v>
      </c>
      <c r="D120" s="1">
        <v>450601</v>
      </c>
      <c r="F120" s="1" t="s">
        <v>94</v>
      </c>
      <c r="H120" s="1" t="s">
        <v>21</v>
      </c>
      <c r="I120" s="1">
        <v>900</v>
      </c>
      <c r="J120" s="1" t="s">
        <v>22</v>
      </c>
      <c r="K120" s="1">
        <v>1678.32</v>
      </c>
      <c r="L120" s="3">
        <v>39995</v>
      </c>
    </row>
    <row r="121" spans="1:12" ht="14.25">
      <c r="A121" s="1" t="s">
        <v>92</v>
      </c>
      <c r="B121" s="1" t="s">
        <v>37</v>
      </c>
      <c r="C121" s="1" t="s">
        <v>100</v>
      </c>
      <c r="D121" s="1">
        <v>400600</v>
      </c>
      <c r="F121" s="1" t="s">
        <v>94</v>
      </c>
      <c r="H121" s="1" t="s">
        <v>21</v>
      </c>
      <c r="I121" s="1">
        <v>915.9</v>
      </c>
      <c r="J121" s="1" t="s">
        <v>22</v>
      </c>
      <c r="K121" s="1">
        <v>1907.44</v>
      </c>
      <c r="L121" s="3">
        <v>39995</v>
      </c>
    </row>
    <row r="122" spans="1:12" ht="14.25">
      <c r="A122" s="1" t="s">
        <v>92</v>
      </c>
      <c r="B122" s="1" t="s">
        <v>37</v>
      </c>
      <c r="C122" s="1" t="s">
        <v>101</v>
      </c>
      <c r="D122" s="1">
        <v>400600</v>
      </c>
      <c r="F122" s="1" t="s">
        <v>94</v>
      </c>
      <c r="H122" s="1" t="s">
        <v>21</v>
      </c>
      <c r="I122" s="1">
        <v>936.1</v>
      </c>
      <c r="J122" s="1" t="s">
        <v>22</v>
      </c>
      <c r="K122" s="1">
        <v>2044.36</v>
      </c>
      <c r="L122" s="3">
        <v>39995</v>
      </c>
    </row>
    <row r="123" spans="1:12" ht="14.25">
      <c r="A123" s="1" t="s">
        <v>92</v>
      </c>
      <c r="B123" s="1" t="s">
        <v>37</v>
      </c>
      <c r="C123" s="1" t="s">
        <v>102</v>
      </c>
      <c r="D123" s="1">
        <v>400600</v>
      </c>
      <c r="F123" s="1" t="s">
        <v>94</v>
      </c>
      <c r="H123" s="1" t="s">
        <v>21</v>
      </c>
      <c r="I123" s="1">
        <v>680</v>
      </c>
      <c r="J123" s="1" t="s">
        <v>22</v>
      </c>
      <c r="K123" s="1">
        <v>1435.31</v>
      </c>
      <c r="L123" s="3">
        <v>39995</v>
      </c>
    </row>
    <row r="124" spans="1:12" ht="14.25">
      <c r="A124" s="1" t="s">
        <v>92</v>
      </c>
      <c r="B124" s="1" t="s">
        <v>17</v>
      </c>
      <c r="C124" s="1" t="s">
        <v>103</v>
      </c>
      <c r="D124" s="1">
        <v>750201</v>
      </c>
      <c r="F124" s="1" t="s">
        <v>94</v>
      </c>
      <c r="H124" s="1" t="s">
        <v>21</v>
      </c>
      <c r="I124" s="1">
        <v>100</v>
      </c>
      <c r="J124" s="1" t="s">
        <v>22</v>
      </c>
      <c r="K124" s="1">
        <v>234.7</v>
      </c>
      <c r="L124" s="3">
        <v>39995</v>
      </c>
    </row>
    <row r="125" spans="1:12" ht="14.25">
      <c r="A125" s="1" t="s">
        <v>92</v>
      </c>
      <c r="B125" s="1" t="s">
        <v>37</v>
      </c>
      <c r="C125" s="1" t="s">
        <v>104</v>
      </c>
      <c r="D125" s="1">
        <v>400600</v>
      </c>
      <c r="F125" s="1" t="s">
        <v>94</v>
      </c>
      <c r="H125" s="1" t="s">
        <v>21</v>
      </c>
      <c r="I125" s="1">
        <v>500</v>
      </c>
      <c r="J125" s="1" t="s">
        <v>22</v>
      </c>
      <c r="K125" s="1">
        <v>982.15</v>
      </c>
      <c r="L125" s="3">
        <v>39995</v>
      </c>
    </row>
    <row r="126" spans="1:12" ht="14.25">
      <c r="A126" s="1" t="s">
        <v>92</v>
      </c>
      <c r="B126" s="1" t="s">
        <v>17</v>
      </c>
      <c r="C126" s="1" t="s">
        <v>105</v>
      </c>
      <c r="D126" s="1">
        <v>750000</v>
      </c>
      <c r="F126" s="1" t="s">
        <v>94</v>
      </c>
      <c r="H126" s="1" t="s">
        <v>21</v>
      </c>
      <c r="I126" s="1">
        <v>390.3</v>
      </c>
      <c r="J126" s="1" t="s">
        <v>22</v>
      </c>
      <c r="K126" s="1">
        <v>898.49</v>
      </c>
      <c r="L126" s="3">
        <v>40026</v>
      </c>
    </row>
    <row r="127" spans="1:12" ht="14.25">
      <c r="A127" s="1" t="s">
        <v>92</v>
      </c>
      <c r="B127" s="1" t="s">
        <v>37</v>
      </c>
      <c r="C127" s="1" t="s">
        <v>106</v>
      </c>
      <c r="D127" s="1">
        <v>400600</v>
      </c>
      <c r="F127" s="1" t="s">
        <v>94</v>
      </c>
      <c r="H127" s="1" t="s">
        <v>21</v>
      </c>
      <c r="I127" s="1">
        <v>600</v>
      </c>
      <c r="J127" s="1" t="s">
        <v>22</v>
      </c>
      <c r="K127" s="1">
        <v>1335.3</v>
      </c>
      <c r="L127" s="3">
        <v>40026</v>
      </c>
    </row>
    <row r="128" spans="1:12" ht="14.25">
      <c r="A128" s="1" t="s">
        <v>92</v>
      </c>
      <c r="B128" s="1" t="s">
        <v>37</v>
      </c>
      <c r="C128" s="1" t="s">
        <v>107</v>
      </c>
      <c r="D128" s="1">
        <v>400600</v>
      </c>
      <c r="F128" s="1" t="s">
        <v>94</v>
      </c>
      <c r="H128" s="1" t="s">
        <v>21</v>
      </c>
      <c r="I128" s="1">
        <v>533.8</v>
      </c>
      <c r="J128" s="1" t="s">
        <v>22</v>
      </c>
      <c r="K128" s="1">
        <v>1227.66</v>
      </c>
      <c r="L128" s="3">
        <v>40026</v>
      </c>
    </row>
    <row r="129" spans="1:12" ht="14.25">
      <c r="A129" s="1" t="s">
        <v>92</v>
      </c>
      <c r="B129" s="1" t="s">
        <v>17</v>
      </c>
      <c r="C129" s="1" t="s">
        <v>108</v>
      </c>
      <c r="D129" s="1">
        <v>750000</v>
      </c>
      <c r="F129" s="1" t="s">
        <v>94</v>
      </c>
      <c r="H129" s="1" t="s">
        <v>21</v>
      </c>
      <c r="I129" s="1">
        <v>350</v>
      </c>
      <c r="J129" s="1" t="s">
        <v>22</v>
      </c>
      <c r="K129" s="1">
        <v>790.93</v>
      </c>
      <c r="L129" s="3">
        <v>40026</v>
      </c>
    </row>
    <row r="130" spans="1:12" ht="14.25">
      <c r="A130" s="1" t="s">
        <v>92</v>
      </c>
      <c r="B130" s="1" t="s">
        <v>53</v>
      </c>
      <c r="C130" s="1" t="s">
        <v>109</v>
      </c>
      <c r="D130" s="1">
        <v>955200</v>
      </c>
      <c r="F130" s="1" t="s">
        <v>94</v>
      </c>
      <c r="H130" s="1" t="s">
        <v>21</v>
      </c>
      <c r="I130" s="1">
        <v>1372.5</v>
      </c>
      <c r="J130" s="1" t="s">
        <v>22</v>
      </c>
      <c r="K130" s="1">
        <v>3143.87</v>
      </c>
      <c r="L130" s="3">
        <v>40026</v>
      </c>
    </row>
    <row r="131" spans="1:12" ht="14.25">
      <c r="A131" s="1" t="s">
        <v>92</v>
      </c>
      <c r="B131" s="1" t="s">
        <v>17</v>
      </c>
      <c r="C131" s="1" t="s">
        <v>110</v>
      </c>
      <c r="D131" s="1" t="s">
        <v>19</v>
      </c>
      <c r="F131" s="1" t="s">
        <v>94</v>
      </c>
      <c r="H131" s="1" t="s">
        <v>21</v>
      </c>
      <c r="I131" s="1">
        <v>12000</v>
      </c>
      <c r="J131" s="1" t="s">
        <v>22</v>
      </c>
      <c r="K131" s="1">
        <v>25780.2</v>
      </c>
      <c r="L131" s="3">
        <v>40026</v>
      </c>
    </row>
    <row r="132" spans="1:12" ht="14.25">
      <c r="A132" s="1" t="s">
        <v>92</v>
      </c>
      <c r="B132" s="1" t="s">
        <v>53</v>
      </c>
      <c r="C132" s="1" t="s">
        <v>111</v>
      </c>
      <c r="D132" s="1">
        <v>953400</v>
      </c>
      <c r="F132" s="1" t="s">
        <v>94</v>
      </c>
      <c r="H132" s="1" t="s">
        <v>21</v>
      </c>
      <c r="I132" s="1">
        <v>2531.2</v>
      </c>
      <c r="J132" s="1" t="s">
        <v>22</v>
      </c>
      <c r="K132" s="1">
        <v>5407.91</v>
      </c>
      <c r="L132" s="3">
        <v>40026</v>
      </c>
    </row>
    <row r="133" spans="1:12" ht="14.25">
      <c r="A133" s="1" t="s">
        <v>92</v>
      </c>
      <c r="B133" s="1" t="s">
        <v>17</v>
      </c>
      <c r="C133" s="1" t="s">
        <v>112</v>
      </c>
      <c r="D133" s="1">
        <v>750201</v>
      </c>
      <c r="F133" s="1" t="s">
        <v>94</v>
      </c>
      <c r="H133" s="1" t="s">
        <v>21</v>
      </c>
      <c r="I133" s="1">
        <v>300.8</v>
      </c>
      <c r="J133" s="1" t="s">
        <v>22</v>
      </c>
      <c r="K133" s="1">
        <v>687.3</v>
      </c>
      <c r="L133" s="3">
        <v>40026</v>
      </c>
    </row>
    <row r="134" spans="1:12" ht="14.25">
      <c r="A134" s="1" t="s">
        <v>92</v>
      </c>
      <c r="B134" s="1" t="s">
        <v>113</v>
      </c>
      <c r="C134" s="1" t="s">
        <v>114</v>
      </c>
      <c r="D134" s="1">
        <v>370600</v>
      </c>
      <c r="F134" s="1" t="s">
        <v>94</v>
      </c>
      <c r="H134" s="1" t="s">
        <v>21</v>
      </c>
      <c r="I134" s="1">
        <v>173.3</v>
      </c>
      <c r="J134" s="1" t="s">
        <v>22</v>
      </c>
      <c r="K134" s="1">
        <v>399.63</v>
      </c>
      <c r="L134" s="3">
        <v>40026</v>
      </c>
    </row>
    <row r="135" spans="1:12" ht="14.25">
      <c r="A135" s="1" t="s">
        <v>92</v>
      </c>
      <c r="B135" s="1" t="s">
        <v>37</v>
      </c>
      <c r="C135" s="1" t="s">
        <v>115</v>
      </c>
      <c r="D135" s="1">
        <v>400500</v>
      </c>
      <c r="F135" s="1" t="s">
        <v>94</v>
      </c>
      <c r="H135" s="1" t="s">
        <v>21</v>
      </c>
      <c r="I135" s="1">
        <v>150</v>
      </c>
      <c r="J135" s="1" t="s">
        <v>22</v>
      </c>
      <c r="K135" s="1">
        <v>341.33</v>
      </c>
      <c r="L135" s="3">
        <v>40026</v>
      </c>
    </row>
    <row r="136" spans="1:12" ht="14.25">
      <c r="A136" s="1" t="s">
        <v>92</v>
      </c>
      <c r="B136" s="1" t="s">
        <v>37</v>
      </c>
      <c r="C136" s="1" t="s">
        <v>115</v>
      </c>
      <c r="D136" s="1">
        <v>400500</v>
      </c>
      <c r="F136" s="1" t="s">
        <v>94</v>
      </c>
      <c r="H136" s="1" t="s">
        <v>21</v>
      </c>
      <c r="I136" s="1">
        <v>604.5</v>
      </c>
      <c r="J136" s="1" t="s">
        <v>22</v>
      </c>
      <c r="K136" s="1">
        <v>1495.27</v>
      </c>
      <c r="L136" s="3">
        <v>40026</v>
      </c>
    </row>
    <row r="137" spans="1:12" ht="14.25">
      <c r="A137" s="1" t="s">
        <v>92</v>
      </c>
      <c r="B137" s="1" t="s">
        <v>29</v>
      </c>
      <c r="C137" s="1" t="s">
        <v>116</v>
      </c>
      <c r="D137" s="1">
        <v>350530</v>
      </c>
      <c r="F137" s="1" t="s">
        <v>94</v>
      </c>
      <c r="H137" s="1" t="s">
        <v>21</v>
      </c>
      <c r="I137" s="1">
        <v>300.1</v>
      </c>
      <c r="J137" s="1" t="s">
        <v>22</v>
      </c>
      <c r="K137" s="1">
        <v>687.02</v>
      </c>
      <c r="L137" s="3">
        <v>40026</v>
      </c>
    </row>
    <row r="138" spans="1:12" ht="14.25">
      <c r="A138" s="1" t="s">
        <v>92</v>
      </c>
      <c r="B138" s="1" t="s">
        <v>17</v>
      </c>
      <c r="C138" s="1" t="s">
        <v>117</v>
      </c>
      <c r="D138" s="1">
        <v>400500</v>
      </c>
      <c r="F138" s="1" t="s">
        <v>94</v>
      </c>
      <c r="H138" s="1" t="s">
        <v>21</v>
      </c>
      <c r="I138" s="1">
        <v>896.7</v>
      </c>
      <c r="J138" s="1" t="s">
        <v>22</v>
      </c>
      <c r="K138" s="1">
        <v>2055.03</v>
      </c>
      <c r="L138" s="3">
        <v>40026</v>
      </c>
    </row>
    <row r="139" spans="1:12" ht="14.25">
      <c r="A139" s="1" t="s">
        <v>92</v>
      </c>
      <c r="B139" s="1" t="s">
        <v>33</v>
      </c>
      <c r="C139" s="1" t="s">
        <v>118</v>
      </c>
      <c r="D139" s="1">
        <v>750201</v>
      </c>
      <c r="F139" s="1" t="s">
        <v>94</v>
      </c>
      <c r="H139" s="1" t="s">
        <v>21</v>
      </c>
      <c r="I139" s="1">
        <v>560.6</v>
      </c>
      <c r="J139" s="1" t="s">
        <v>22</v>
      </c>
      <c r="K139" s="1">
        <v>1386.21</v>
      </c>
      <c r="L139" s="3">
        <v>40026</v>
      </c>
    </row>
    <row r="140" spans="1:12" ht="14.25">
      <c r="A140" s="1" t="s">
        <v>92</v>
      </c>
      <c r="B140" s="1" t="s">
        <v>29</v>
      </c>
      <c r="C140" s="1" t="s">
        <v>93</v>
      </c>
      <c r="D140" s="1">
        <v>450601</v>
      </c>
      <c r="F140" s="1" t="s">
        <v>94</v>
      </c>
      <c r="H140" s="1" t="s">
        <v>21</v>
      </c>
      <c r="I140" s="1">
        <v>10134.3</v>
      </c>
      <c r="J140" s="1" t="s">
        <v>22</v>
      </c>
      <c r="K140" s="1">
        <v>21657.78</v>
      </c>
      <c r="L140" s="3">
        <v>40026</v>
      </c>
    </row>
    <row r="141" spans="1:12" ht="14.25">
      <c r="A141" s="1" t="s">
        <v>92</v>
      </c>
      <c r="B141" s="1" t="s">
        <v>17</v>
      </c>
      <c r="C141" s="1" t="s">
        <v>95</v>
      </c>
      <c r="D141" s="1" t="s">
        <v>19</v>
      </c>
      <c r="F141" s="1" t="s">
        <v>94</v>
      </c>
      <c r="H141" s="1" t="s">
        <v>21</v>
      </c>
      <c r="I141" s="1">
        <v>6927.1</v>
      </c>
      <c r="J141" s="1" t="s">
        <v>22</v>
      </c>
      <c r="K141" s="1">
        <v>15510.36</v>
      </c>
      <c r="L141" s="3">
        <v>40026</v>
      </c>
    </row>
    <row r="142" spans="1:12" ht="14.25">
      <c r="A142" s="1" t="s">
        <v>92</v>
      </c>
      <c r="B142" s="1" t="s">
        <v>43</v>
      </c>
      <c r="C142" s="1" t="s">
        <v>96</v>
      </c>
      <c r="D142" s="1">
        <v>380100</v>
      </c>
      <c r="F142" s="1" t="s">
        <v>94</v>
      </c>
      <c r="H142" s="1" t="s">
        <v>21</v>
      </c>
      <c r="I142" s="1">
        <v>3351</v>
      </c>
      <c r="J142" s="1" t="s">
        <v>22</v>
      </c>
      <c r="K142" s="1">
        <v>7514.95</v>
      </c>
      <c r="L142" s="3">
        <v>40026</v>
      </c>
    </row>
    <row r="143" spans="1:12" ht="14.25">
      <c r="A143" s="1" t="s">
        <v>92</v>
      </c>
      <c r="B143" s="1" t="s">
        <v>97</v>
      </c>
      <c r="C143" s="1" t="s">
        <v>98</v>
      </c>
      <c r="D143" s="1">
        <v>450701</v>
      </c>
      <c r="F143" s="1" t="s">
        <v>94</v>
      </c>
      <c r="H143" s="1" t="s">
        <v>21</v>
      </c>
      <c r="I143" s="1">
        <v>780.8</v>
      </c>
      <c r="J143" s="1" t="s">
        <v>22</v>
      </c>
      <c r="K143" s="1">
        <v>1800.44</v>
      </c>
      <c r="L143" s="3">
        <v>40026</v>
      </c>
    </row>
    <row r="144" spans="1:12" ht="14.25">
      <c r="A144" s="1" t="s">
        <v>92</v>
      </c>
      <c r="B144" s="1" t="s">
        <v>17</v>
      </c>
      <c r="C144" s="1" t="s">
        <v>99</v>
      </c>
      <c r="D144" s="1">
        <v>450601</v>
      </c>
      <c r="F144" s="1" t="s">
        <v>94</v>
      </c>
      <c r="H144" s="1" t="s">
        <v>21</v>
      </c>
      <c r="I144" s="1">
        <v>1000.1</v>
      </c>
      <c r="J144" s="1" t="s">
        <v>22</v>
      </c>
      <c r="K144" s="1">
        <v>2243.92</v>
      </c>
      <c r="L144" s="3">
        <v>40026</v>
      </c>
    </row>
    <row r="145" spans="1:12" ht="14.25">
      <c r="A145" s="1" t="s">
        <v>92</v>
      </c>
      <c r="B145" s="1" t="s">
        <v>37</v>
      </c>
      <c r="C145" s="1" t="s">
        <v>100</v>
      </c>
      <c r="D145" s="1">
        <v>400600</v>
      </c>
      <c r="F145" s="1" t="s">
        <v>94</v>
      </c>
      <c r="H145" s="1" t="s">
        <v>21</v>
      </c>
      <c r="I145" s="1">
        <v>829.4</v>
      </c>
      <c r="J145" s="1" t="s">
        <v>22</v>
      </c>
      <c r="K145" s="1">
        <v>1912.48</v>
      </c>
      <c r="L145" s="3">
        <v>40026</v>
      </c>
    </row>
    <row r="146" spans="1:12" ht="14.25">
      <c r="A146" s="1" t="s">
        <v>92</v>
      </c>
      <c r="B146" s="1" t="s">
        <v>37</v>
      </c>
      <c r="C146" s="1" t="s">
        <v>101</v>
      </c>
      <c r="D146" s="1">
        <v>400600</v>
      </c>
      <c r="F146" s="1" t="s">
        <v>94</v>
      </c>
      <c r="H146" s="1" t="s">
        <v>21</v>
      </c>
      <c r="I146" s="1">
        <v>800.1</v>
      </c>
      <c r="J146" s="1" t="s">
        <v>22</v>
      </c>
      <c r="K146" s="1">
        <v>1976.33</v>
      </c>
      <c r="L146" s="3">
        <v>40026</v>
      </c>
    </row>
    <row r="147" spans="1:12" ht="14.25">
      <c r="A147" s="1" t="s">
        <v>92</v>
      </c>
      <c r="B147" s="1" t="s">
        <v>37</v>
      </c>
      <c r="C147" s="1" t="s">
        <v>102</v>
      </c>
      <c r="D147" s="1">
        <v>400600</v>
      </c>
      <c r="F147" s="1" t="s">
        <v>94</v>
      </c>
      <c r="H147" s="1" t="s">
        <v>21</v>
      </c>
      <c r="I147" s="1">
        <v>350.7</v>
      </c>
      <c r="J147" s="1" t="s">
        <v>22</v>
      </c>
      <c r="K147" s="1">
        <v>804.4</v>
      </c>
      <c r="L147" s="3">
        <v>40026</v>
      </c>
    </row>
    <row r="148" spans="1:12" ht="14.25">
      <c r="A148" s="1" t="s">
        <v>92</v>
      </c>
      <c r="B148" s="1" t="s">
        <v>17</v>
      </c>
      <c r="C148" s="1" t="s">
        <v>103</v>
      </c>
      <c r="D148" s="1">
        <v>750201</v>
      </c>
      <c r="F148" s="1" t="s">
        <v>94</v>
      </c>
      <c r="H148" s="1" t="s">
        <v>21</v>
      </c>
      <c r="I148" s="1">
        <v>153.3</v>
      </c>
      <c r="J148" s="1" t="s">
        <v>22</v>
      </c>
      <c r="K148" s="1">
        <v>382.99</v>
      </c>
      <c r="L148" s="3">
        <v>40026</v>
      </c>
    </row>
    <row r="149" spans="1:12" ht="14.25">
      <c r="A149" s="1" t="s">
        <v>92</v>
      </c>
      <c r="B149" s="1" t="s">
        <v>37</v>
      </c>
      <c r="C149" s="1" t="s">
        <v>119</v>
      </c>
      <c r="D149" s="1">
        <v>400600</v>
      </c>
      <c r="F149" s="1" t="s">
        <v>94</v>
      </c>
      <c r="H149" s="1" t="s">
        <v>21</v>
      </c>
      <c r="I149" s="1">
        <v>562.7</v>
      </c>
      <c r="J149" s="1" t="s">
        <v>22</v>
      </c>
      <c r="K149" s="1">
        <v>1279.97</v>
      </c>
      <c r="L149" s="3">
        <v>40026</v>
      </c>
    </row>
    <row r="150" spans="1:12" ht="14.25">
      <c r="A150" s="1" t="s">
        <v>92</v>
      </c>
      <c r="B150" s="1" t="s">
        <v>37</v>
      </c>
      <c r="C150" s="1" t="s">
        <v>104</v>
      </c>
      <c r="D150" s="1">
        <v>400600</v>
      </c>
      <c r="F150" s="1" t="s">
        <v>94</v>
      </c>
      <c r="H150" s="1" t="s">
        <v>21</v>
      </c>
      <c r="I150" s="1">
        <v>500</v>
      </c>
      <c r="J150" s="1" t="s">
        <v>22</v>
      </c>
      <c r="K150" s="1">
        <v>1162.35</v>
      </c>
      <c r="L150" s="3">
        <v>40026</v>
      </c>
    </row>
    <row r="151" spans="1:12" ht="14.25">
      <c r="A151" s="1" t="s">
        <v>92</v>
      </c>
      <c r="B151" s="1" t="s">
        <v>17</v>
      </c>
      <c r="C151" s="1" t="s">
        <v>105</v>
      </c>
      <c r="D151" s="1">
        <v>750000</v>
      </c>
      <c r="F151" s="1" t="s">
        <v>94</v>
      </c>
      <c r="H151" s="1" t="s">
        <v>21</v>
      </c>
      <c r="I151" s="1">
        <v>200</v>
      </c>
      <c r="J151" s="1" t="s">
        <v>22</v>
      </c>
      <c r="K151" s="1">
        <v>405</v>
      </c>
      <c r="L151" s="3">
        <v>40057</v>
      </c>
    </row>
    <row r="152" spans="1:12" ht="14.25">
      <c r="A152" s="1" t="s">
        <v>92</v>
      </c>
      <c r="B152" s="1" t="s">
        <v>37</v>
      </c>
      <c r="C152" s="1" t="s">
        <v>106</v>
      </c>
      <c r="D152" s="1">
        <v>400600</v>
      </c>
      <c r="F152" s="1" t="s">
        <v>94</v>
      </c>
      <c r="H152" s="1" t="s">
        <v>21</v>
      </c>
      <c r="I152" s="1">
        <v>700</v>
      </c>
      <c r="J152" s="1" t="s">
        <v>22</v>
      </c>
      <c r="K152" s="1">
        <v>1334</v>
      </c>
      <c r="L152" s="3">
        <v>40057</v>
      </c>
    </row>
    <row r="153" spans="1:12" ht="14.25">
      <c r="A153" s="1" t="s">
        <v>92</v>
      </c>
      <c r="B153" s="1" t="s">
        <v>37</v>
      </c>
      <c r="C153" s="1" t="s">
        <v>107</v>
      </c>
      <c r="D153" s="1">
        <v>400600</v>
      </c>
      <c r="F153" s="1" t="s">
        <v>94</v>
      </c>
      <c r="H153" s="1" t="s">
        <v>21</v>
      </c>
      <c r="I153" s="1">
        <v>300</v>
      </c>
      <c r="J153" s="1" t="s">
        <v>22</v>
      </c>
      <c r="K153" s="1">
        <v>608</v>
      </c>
      <c r="L153" s="3">
        <v>40057</v>
      </c>
    </row>
    <row r="154" spans="1:12" ht="14.25">
      <c r="A154" s="1" t="s">
        <v>92</v>
      </c>
      <c r="B154" s="1" t="s">
        <v>53</v>
      </c>
      <c r="C154" s="1" t="s">
        <v>109</v>
      </c>
      <c r="D154" s="1">
        <v>955200</v>
      </c>
      <c r="F154" s="1" t="s">
        <v>94</v>
      </c>
      <c r="H154" s="1" t="s">
        <v>21</v>
      </c>
      <c r="I154" s="1">
        <v>1582.9</v>
      </c>
      <c r="J154" s="1" t="s">
        <v>22</v>
      </c>
      <c r="K154" s="1">
        <v>3261</v>
      </c>
      <c r="L154" s="3">
        <v>40057</v>
      </c>
    </row>
    <row r="155" spans="1:12" ht="14.25">
      <c r="A155" s="1" t="s">
        <v>92</v>
      </c>
      <c r="B155" s="1" t="s">
        <v>17</v>
      </c>
      <c r="C155" s="1" t="s">
        <v>110</v>
      </c>
      <c r="D155" s="1" t="s">
        <v>19</v>
      </c>
      <c r="F155" s="1" t="s">
        <v>94</v>
      </c>
      <c r="H155" s="1" t="s">
        <v>21</v>
      </c>
      <c r="I155" s="1">
        <v>12998</v>
      </c>
      <c r="J155" s="1" t="s">
        <v>22</v>
      </c>
      <c r="K155" s="1">
        <v>25216</v>
      </c>
      <c r="L155" s="3">
        <v>40057</v>
      </c>
    </row>
    <row r="156" spans="1:12" ht="14.25">
      <c r="A156" s="1" t="s">
        <v>92</v>
      </c>
      <c r="B156" s="1" t="s">
        <v>53</v>
      </c>
      <c r="C156" s="1" t="s">
        <v>111</v>
      </c>
      <c r="D156" s="1">
        <v>953400</v>
      </c>
      <c r="F156" s="1" t="s">
        <v>94</v>
      </c>
      <c r="H156" s="1" t="s">
        <v>21</v>
      </c>
      <c r="I156" s="1">
        <v>400.1</v>
      </c>
      <c r="J156" s="1" t="s">
        <v>22</v>
      </c>
      <c r="K156" s="1">
        <v>833</v>
      </c>
      <c r="L156" s="3">
        <v>40057</v>
      </c>
    </row>
    <row r="157" spans="1:12" ht="14.25">
      <c r="A157" s="1" t="s">
        <v>92</v>
      </c>
      <c r="B157" s="1" t="s">
        <v>120</v>
      </c>
      <c r="C157" s="1" t="s">
        <v>121</v>
      </c>
      <c r="D157" s="1">
        <v>650100</v>
      </c>
      <c r="F157" s="1" t="s">
        <v>94</v>
      </c>
      <c r="H157" s="1" t="s">
        <v>21</v>
      </c>
      <c r="I157" s="1">
        <v>1500.4</v>
      </c>
      <c r="J157" s="1" t="s">
        <v>22</v>
      </c>
      <c r="K157" s="1">
        <v>2804</v>
      </c>
      <c r="L157" s="3">
        <v>40057</v>
      </c>
    </row>
    <row r="158" spans="1:12" ht="14.25">
      <c r="A158" s="1" t="s">
        <v>92</v>
      </c>
      <c r="B158" s="1" t="s">
        <v>17</v>
      </c>
      <c r="C158" s="1" t="s">
        <v>112</v>
      </c>
      <c r="D158" s="1">
        <v>750201</v>
      </c>
      <c r="F158" s="1" t="s">
        <v>94</v>
      </c>
      <c r="H158" s="1" t="s">
        <v>21</v>
      </c>
      <c r="I158" s="1">
        <v>300.3</v>
      </c>
      <c r="J158" s="1" t="s">
        <v>22</v>
      </c>
      <c r="K158" s="1">
        <v>613</v>
      </c>
      <c r="L158" s="3">
        <v>40057</v>
      </c>
    </row>
    <row r="159" spans="1:12" ht="14.25">
      <c r="A159" s="1" t="s">
        <v>92</v>
      </c>
      <c r="B159" s="1" t="s">
        <v>37</v>
      </c>
      <c r="C159" s="1" t="s">
        <v>115</v>
      </c>
      <c r="D159" s="1">
        <v>400500</v>
      </c>
      <c r="F159" s="1" t="s">
        <v>94</v>
      </c>
      <c r="H159" s="1" t="s">
        <v>21</v>
      </c>
      <c r="I159" s="1">
        <v>100.1</v>
      </c>
      <c r="J159" s="1" t="s">
        <v>22</v>
      </c>
      <c r="K159" s="1">
        <v>203</v>
      </c>
      <c r="L159" s="3">
        <v>40057</v>
      </c>
    </row>
    <row r="160" spans="1:12" ht="14.25">
      <c r="A160" s="1" t="s">
        <v>92</v>
      </c>
      <c r="B160" s="1" t="s">
        <v>37</v>
      </c>
      <c r="C160" s="1" t="s">
        <v>115</v>
      </c>
      <c r="D160" s="1">
        <v>400500</v>
      </c>
      <c r="F160" s="1" t="s">
        <v>94</v>
      </c>
      <c r="H160" s="1" t="s">
        <v>21</v>
      </c>
      <c r="I160" s="1">
        <v>553.3</v>
      </c>
      <c r="J160" s="1" t="s">
        <v>22</v>
      </c>
      <c r="K160" s="1">
        <v>1315</v>
      </c>
      <c r="L160" s="3">
        <v>40057</v>
      </c>
    </row>
    <row r="161" spans="1:12" ht="14.25">
      <c r="A161" s="1" t="s">
        <v>92</v>
      </c>
      <c r="B161" s="1" t="s">
        <v>37</v>
      </c>
      <c r="C161" s="1" t="s">
        <v>115</v>
      </c>
      <c r="D161" s="1">
        <v>400500</v>
      </c>
      <c r="F161" s="1" t="s">
        <v>94</v>
      </c>
      <c r="H161" s="1" t="s">
        <v>21</v>
      </c>
      <c r="I161" s="1">
        <v>992.6</v>
      </c>
      <c r="J161" s="1" t="s">
        <v>22</v>
      </c>
      <c r="K161" s="1">
        <v>2050</v>
      </c>
      <c r="L161" s="3">
        <v>40057</v>
      </c>
    </row>
    <row r="162" spans="1:12" ht="14.25">
      <c r="A162" s="1" t="s">
        <v>92</v>
      </c>
      <c r="B162" s="1" t="s">
        <v>29</v>
      </c>
      <c r="C162" s="1" t="s">
        <v>116</v>
      </c>
      <c r="D162" s="1">
        <v>350530</v>
      </c>
      <c r="F162" s="1" t="s">
        <v>94</v>
      </c>
      <c r="H162" s="1" t="s">
        <v>21</v>
      </c>
      <c r="I162" s="1">
        <v>325.1</v>
      </c>
      <c r="J162" s="1" t="s">
        <v>22</v>
      </c>
      <c r="K162" s="1">
        <v>688</v>
      </c>
      <c r="L162" s="3">
        <v>40057</v>
      </c>
    </row>
    <row r="163" spans="1:12" ht="14.25">
      <c r="A163" s="1" t="s">
        <v>92</v>
      </c>
      <c r="B163" s="1" t="s">
        <v>17</v>
      </c>
      <c r="C163" s="1" t="s">
        <v>117</v>
      </c>
      <c r="D163" s="1">
        <v>400500</v>
      </c>
      <c r="F163" s="1" t="s">
        <v>94</v>
      </c>
      <c r="H163" s="1" t="s">
        <v>21</v>
      </c>
      <c r="I163" s="1">
        <v>1261.5</v>
      </c>
      <c r="J163" s="1" t="s">
        <v>22</v>
      </c>
      <c r="K163" s="1">
        <v>2598</v>
      </c>
      <c r="L163" s="3">
        <v>40057</v>
      </c>
    </row>
    <row r="164" spans="1:12" ht="14.25">
      <c r="A164" s="1" t="s">
        <v>92</v>
      </c>
      <c r="B164" s="1" t="s">
        <v>17</v>
      </c>
      <c r="C164" s="1" t="s">
        <v>95</v>
      </c>
      <c r="D164" s="1" t="s">
        <v>19</v>
      </c>
      <c r="F164" s="1" t="s">
        <v>94</v>
      </c>
      <c r="H164" s="1" t="s">
        <v>21</v>
      </c>
      <c r="I164" s="1">
        <v>5731.7</v>
      </c>
      <c r="J164" s="1" t="s">
        <v>22</v>
      </c>
      <c r="K164" s="1">
        <v>11536</v>
      </c>
      <c r="L164" s="3">
        <v>40057</v>
      </c>
    </row>
    <row r="165" spans="1:12" ht="14.25">
      <c r="A165" s="1" t="s">
        <v>92</v>
      </c>
      <c r="B165" s="1" t="s">
        <v>41</v>
      </c>
      <c r="C165" s="1" t="s">
        <v>122</v>
      </c>
      <c r="D165" s="1">
        <v>350610</v>
      </c>
      <c r="F165" s="1" t="s">
        <v>94</v>
      </c>
      <c r="H165" s="1" t="s">
        <v>21</v>
      </c>
      <c r="I165" s="1">
        <v>402.9</v>
      </c>
      <c r="J165" s="1" t="s">
        <v>22</v>
      </c>
      <c r="K165" s="1">
        <v>858</v>
      </c>
      <c r="L165" s="3">
        <v>40057</v>
      </c>
    </row>
    <row r="166" spans="1:12" ht="14.25">
      <c r="A166" s="1" t="s">
        <v>92</v>
      </c>
      <c r="B166" s="1" t="s">
        <v>43</v>
      </c>
      <c r="C166" s="1" t="s">
        <v>96</v>
      </c>
      <c r="D166" s="1">
        <v>380100</v>
      </c>
      <c r="F166" s="1" t="s">
        <v>94</v>
      </c>
      <c r="H166" s="1" t="s">
        <v>21</v>
      </c>
      <c r="I166" s="1">
        <v>4396.5</v>
      </c>
      <c r="J166" s="1" t="s">
        <v>22</v>
      </c>
      <c r="K166" s="1">
        <v>8833</v>
      </c>
      <c r="L166" s="3">
        <v>40057</v>
      </c>
    </row>
    <row r="167" spans="1:12" ht="14.25">
      <c r="A167" s="1" t="s">
        <v>92</v>
      </c>
      <c r="B167" s="1" t="s">
        <v>97</v>
      </c>
      <c r="C167" s="1" t="s">
        <v>98</v>
      </c>
      <c r="D167" s="1">
        <v>450701</v>
      </c>
      <c r="F167" s="1" t="s">
        <v>94</v>
      </c>
      <c r="H167" s="1" t="s">
        <v>21</v>
      </c>
      <c r="I167" s="1">
        <v>500.1</v>
      </c>
      <c r="J167" s="1" t="s">
        <v>22</v>
      </c>
      <c r="K167" s="1">
        <v>1110</v>
      </c>
      <c r="L167" s="3">
        <v>40057</v>
      </c>
    </row>
    <row r="168" spans="1:12" ht="14.25">
      <c r="A168" s="1" t="s">
        <v>92</v>
      </c>
      <c r="B168" s="1" t="s">
        <v>17</v>
      </c>
      <c r="C168" s="1" t="s">
        <v>99</v>
      </c>
      <c r="D168" s="1">
        <v>450601</v>
      </c>
      <c r="F168" s="1" t="s">
        <v>94</v>
      </c>
      <c r="H168" s="1" t="s">
        <v>21</v>
      </c>
      <c r="I168" s="1">
        <v>600.1</v>
      </c>
      <c r="J168" s="1" t="s">
        <v>22</v>
      </c>
      <c r="K168" s="1">
        <v>1304</v>
      </c>
      <c r="L168" s="3">
        <v>40057</v>
      </c>
    </row>
    <row r="169" spans="1:12" ht="14.25">
      <c r="A169" s="1" t="s">
        <v>92</v>
      </c>
      <c r="B169" s="1" t="s">
        <v>37</v>
      </c>
      <c r="C169" s="1" t="s">
        <v>100</v>
      </c>
      <c r="D169" s="1">
        <v>400600</v>
      </c>
      <c r="F169" s="1" t="s">
        <v>94</v>
      </c>
      <c r="H169" s="1" t="s">
        <v>21</v>
      </c>
      <c r="I169" s="1">
        <v>576.4</v>
      </c>
      <c r="J169" s="1" t="s">
        <v>22</v>
      </c>
      <c r="K169" s="1">
        <v>1173</v>
      </c>
      <c r="L169" s="3">
        <v>40057</v>
      </c>
    </row>
    <row r="170" spans="1:12" ht="14.25">
      <c r="A170" s="1" t="s">
        <v>92</v>
      </c>
      <c r="B170" s="1" t="s">
        <v>37</v>
      </c>
      <c r="C170" s="1" t="s">
        <v>101</v>
      </c>
      <c r="D170" s="1">
        <v>400600</v>
      </c>
      <c r="F170" s="1" t="s">
        <v>94</v>
      </c>
      <c r="H170" s="1" t="s">
        <v>21</v>
      </c>
      <c r="I170" s="1">
        <v>351.2</v>
      </c>
      <c r="J170" s="1" t="s">
        <v>22</v>
      </c>
      <c r="K170" s="1">
        <v>835</v>
      </c>
      <c r="L170" s="3">
        <v>40057</v>
      </c>
    </row>
    <row r="171" spans="1:12" ht="14.25">
      <c r="A171" s="1" t="s">
        <v>92</v>
      </c>
      <c r="B171" s="1" t="s">
        <v>37</v>
      </c>
      <c r="C171" s="1" t="s">
        <v>102</v>
      </c>
      <c r="D171" s="1">
        <v>400600</v>
      </c>
      <c r="F171" s="1" t="s">
        <v>94</v>
      </c>
      <c r="H171" s="1" t="s">
        <v>21</v>
      </c>
      <c r="I171" s="1">
        <v>500.1</v>
      </c>
      <c r="J171" s="1" t="s">
        <v>22</v>
      </c>
      <c r="K171" s="1">
        <v>962</v>
      </c>
      <c r="L171" s="3">
        <v>40057</v>
      </c>
    </row>
    <row r="172" spans="1:12" ht="14.25">
      <c r="A172" s="1" t="s">
        <v>92</v>
      </c>
      <c r="B172" s="1" t="s">
        <v>17</v>
      </c>
      <c r="C172" s="1" t="s">
        <v>103</v>
      </c>
      <c r="D172" s="1">
        <v>750201</v>
      </c>
      <c r="F172" s="1" t="s">
        <v>94</v>
      </c>
      <c r="H172" s="1" t="s">
        <v>21</v>
      </c>
      <c r="I172" s="1">
        <v>174.4</v>
      </c>
      <c r="J172" s="1" t="s">
        <v>22</v>
      </c>
      <c r="K172" s="1">
        <v>387</v>
      </c>
      <c r="L172" s="3">
        <v>40057</v>
      </c>
    </row>
    <row r="173" spans="1:12" ht="14.25">
      <c r="A173" s="1" t="s">
        <v>92</v>
      </c>
      <c r="B173" s="1" t="s">
        <v>47</v>
      </c>
      <c r="C173" s="1" t="s">
        <v>123</v>
      </c>
      <c r="D173" s="1">
        <v>900101</v>
      </c>
      <c r="F173" s="1" t="s">
        <v>94</v>
      </c>
      <c r="H173" s="1" t="s">
        <v>21</v>
      </c>
      <c r="I173" s="1">
        <v>600</v>
      </c>
      <c r="J173" s="1" t="s">
        <v>22</v>
      </c>
      <c r="K173" s="1">
        <v>1115</v>
      </c>
      <c r="L173" s="3">
        <v>40057</v>
      </c>
    </row>
    <row r="174" spans="1:12" ht="14.25">
      <c r="A174" s="1" t="s">
        <v>92</v>
      </c>
      <c r="B174" s="1" t="s">
        <v>37</v>
      </c>
      <c r="C174" s="1" t="s">
        <v>119</v>
      </c>
      <c r="D174" s="1">
        <v>400600</v>
      </c>
      <c r="F174" s="1" t="s">
        <v>94</v>
      </c>
      <c r="H174" s="1" t="s">
        <v>21</v>
      </c>
      <c r="I174" s="1">
        <v>400.1</v>
      </c>
      <c r="J174" s="1" t="s">
        <v>22</v>
      </c>
      <c r="K174" s="1">
        <v>852</v>
      </c>
      <c r="L174" s="3">
        <v>40057</v>
      </c>
    </row>
    <row r="175" spans="1:12" ht="14.25">
      <c r="A175" s="1" t="s">
        <v>92</v>
      </c>
      <c r="B175" s="1" t="s">
        <v>37</v>
      </c>
      <c r="C175" s="1" t="s">
        <v>104</v>
      </c>
      <c r="D175" s="1">
        <v>400600</v>
      </c>
      <c r="F175" s="1" t="s">
        <v>94</v>
      </c>
      <c r="H175" s="1" t="s">
        <v>21</v>
      </c>
      <c r="I175" s="1">
        <v>800.1</v>
      </c>
      <c r="J175" s="1" t="s">
        <v>22</v>
      </c>
      <c r="K175" s="1">
        <v>1688</v>
      </c>
      <c r="L175" s="3">
        <v>40057</v>
      </c>
    </row>
    <row r="176" spans="1:12" ht="14.25">
      <c r="A176" s="1" t="s">
        <v>92</v>
      </c>
      <c r="B176" s="1" t="s">
        <v>17</v>
      </c>
      <c r="C176" s="1" t="s">
        <v>124</v>
      </c>
      <c r="D176" s="1">
        <v>400602</v>
      </c>
      <c r="F176" s="1" t="s">
        <v>94</v>
      </c>
      <c r="H176" s="1" t="s">
        <v>21</v>
      </c>
      <c r="I176" s="1">
        <v>4996.9</v>
      </c>
      <c r="J176" s="1" t="s">
        <v>22</v>
      </c>
      <c r="K176" s="1">
        <v>10141</v>
      </c>
      <c r="L176" s="3">
        <v>40057</v>
      </c>
    </row>
    <row r="177" spans="1:12" ht="14.25">
      <c r="A177" s="1" t="s">
        <v>92</v>
      </c>
      <c r="B177" s="1" t="s">
        <v>17</v>
      </c>
      <c r="C177" s="1" t="s">
        <v>105</v>
      </c>
      <c r="D177" s="1">
        <v>750000</v>
      </c>
      <c r="F177" s="1" t="s">
        <v>94</v>
      </c>
      <c r="H177" s="1" t="s">
        <v>21</v>
      </c>
      <c r="I177" s="1">
        <v>482.7</v>
      </c>
      <c r="J177" s="1" t="s">
        <v>22</v>
      </c>
      <c r="K177" s="1">
        <v>1041.95</v>
      </c>
      <c r="L177" s="3">
        <v>40087</v>
      </c>
    </row>
    <row r="178" spans="1:12" ht="14.25">
      <c r="A178" s="1" t="s">
        <v>92</v>
      </c>
      <c r="B178" s="1" t="s">
        <v>37</v>
      </c>
      <c r="C178" s="1" t="s">
        <v>106</v>
      </c>
      <c r="D178" s="1">
        <v>400600</v>
      </c>
      <c r="F178" s="1" t="s">
        <v>94</v>
      </c>
      <c r="H178" s="1" t="s">
        <v>21</v>
      </c>
      <c r="I178" s="1">
        <v>375</v>
      </c>
      <c r="J178" s="1" t="s">
        <v>22</v>
      </c>
      <c r="K178" s="1">
        <v>840.56</v>
      </c>
      <c r="L178" s="3">
        <v>40087</v>
      </c>
    </row>
    <row r="179" spans="1:12" ht="14.25">
      <c r="A179" s="1" t="s">
        <v>92</v>
      </c>
      <c r="B179" s="1" t="s">
        <v>37</v>
      </c>
      <c r="C179" s="1" t="s">
        <v>107</v>
      </c>
      <c r="D179" s="1">
        <v>400600</v>
      </c>
      <c r="F179" s="1" t="s">
        <v>94</v>
      </c>
      <c r="H179" s="1" t="s">
        <v>21</v>
      </c>
      <c r="I179" s="1">
        <v>365</v>
      </c>
      <c r="J179" s="1" t="s">
        <v>22</v>
      </c>
      <c r="K179" s="1">
        <v>771.75</v>
      </c>
      <c r="L179" s="3">
        <v>40087</v>
      </c>
    </row>
    <row r="180" spans="1:12" ht="14.25">
      <c r="A180" s="1" t="s">
        <v>92</v>
      </c>
      <c r="B180" s="1" t="s">
        <v>17</v>
      </c>
      <c r="C180" s="1" t="s">
        <v>108</v>
      </c>
      <c r="D180" s="1">
        <v>750000</v>
      </c>
      <c r="F180" s="1" t="s">
        <v>94</v>
      </c>
      <c r="H180" s="1" t="s">
        <v>21</v>
      </c>
      <c r="I180" s="1">
        <v>421</v>
      </c>
      <c r="J180" s="1" t="s">
        <v>22</v>
      </c>
      <c r="K180" s="1">
        <v>849</v>
      </c>
      <c r="L180" s="3">
        <v>40087</v>
      </c>
    </row>
    <row r="181" spans="1:12" ht="14.25">
      <c r="A181" s="1" t="s">
        <v>92</v>
      </c>
      <c r="B181" s="1" t="s">
        <v>53</v>
      </c>
      <c r="C181" s="1" t="s">
        <v>109</v>
      </c>
      <c r="D181" s="1">
        <v>955200</v>
      </c>
      <c r="F181" s="1" t="s">
        <v>94</v>
      </c>
      <c r="H181" s="1" t="s">
        <v>21</v>
      </c>
      <c r="I181" s="1">
        <v>1346.3</v>
      </c>
      <c r="J181" s="1" t="s">
        <v>22</v>
      </c>
      <c r="K181" s="1">
        <v>2910.72</v>
      </c>
      <c r="L181" s="3">
        <v>40087</v>
      </c>
    </row>
    <row r="182" spans="1:12" ht="14.25">
      <c r="A182" s="1" t="s">
        <v>92</v>
      </c>
      <c r="B182" s="1" t="s">
        <v>17</v>
      </c>
      <c r="C182" s="1" t="s">
        <v>110</v>
      </c>
      <c r="F182" s="1" t="s">
        <v>94</v>
      </c>
      <c r="H182" s="1" t="s">
        <v>21</v>
      </c>
      <c r="I182" s="1">
        <v>14003</v>
      </c>
      <c r="J182" s="1" t="s">
        <v>22</v>
      </c>
      <c r="K182" s="1">
        <v>28528.66</v>
      </c>
      <c r="L182" s="3">
        <v>40087</v>
      </c>
    </row>
    <row r="183" spans="1:12" ht="14.25">
      <c r="A183" s="1" t="s">
        <v>92</v>
      </c>
      <c r="B183" s="1" t="s">
        <v>53</v>
      </c>
      <c r="C183" s="1" t="s">
        <v>111</v>
      </c>
      <c r="D183" s="1">
        <v>953400</v>
      </c>
      <c r="F183" s="1" t="s">
        <v>94</v>
      </c>
      <c r="H183" s="1" t="s">
        <v>21</v>
      </c>
      <c r="I183" s="1">
        <v>2705.2</v>
      </c>
      <c r="J183" s="1" t="s">
        <v>22</v>
      </c>
      <c r="K183" s="1">
        <v>6060.46</v>
      </c>
      <c r="L183" s="3">
        <v>40087</v>
      </c>
    </row>
    <row r="184" spans="1:12" ht="14.25">
      <c r="A184" s="1" t="s">
        <v>92</v>
      </c>
      <c r="B184" s="1" t="s">
        <v>17</v>
      </c>
      <c r="C184" s="1" t="s">
        <v>112</v>
      </c>
      <c r="D184" s="1">
        <v>750201</v>
      </c>
      <c r="F184" s="1" t="s">
        <v>94</v>
      </c>
      <c r="H184" s="1" t="s">
        <v>21</v>
      </c>
      <c r="I184" s="1">
        <v>330</v>
      </c>
      <c r="J184" s="1" t="s">
        <v>22</v>
      </c>
      <c r="K184" s="1">
        <v>711.59</v>
      </c>
      <c r="L184" s="3">
        <v>40087</v>
      </c>
    </row>
    <row r="185" spans="1:12" ht="14.25">
      <c r="A185" s="1" t="s">
        <v>92</v>
      </c>
      <c r="B185" s="1" t="s">
        <v>113</v>
      </c>
      <c r="C185" s="1" t="s">
        <v>114</v>
      </c>
      <c r="D185" s="1">
        <v>370600</v>
      </c>
      <c r="F185" s="1" t="s">
        <v>94</v>
      </c>
      <c r="H185" s="1" t="s">
        <v>21</v>
      </c>
      <c r="I185" s="1">
        <v>155</v>
      </c>
      <c r="J185" s="1" t="s">
        <v>22</v>
      </c>
      <c r="K185" s="1">
        <v>354.87</v>
      </c>
      <c r="L185" s="3">
        <v>40087</v>
      </c>
    </row>
    <row r="186" spans="1:12" ht="14.25">
      <c r="A186" s="1" t="s">
        <v>92</v>
      </c>
      <c r="B186" s="1" t="s">
        <v>37</v>
      </c>
      <c r="C186" s="1" t="s">
        <v>115</v>
      </c>
      <c r="D186" s="1">
        <v>400500</v>
      </c>
      <c r="F186" s="1" t="s">
        <v>94</v>
      </c>
      <c r="H186" s="1" t="s">
        <v>21</v>
      </c>
      <c r="I186" s="1">
        <v>250.1</v>
      </c>
      <c r="J186" s="1" t="s">
        <v>22</v>
      </c>
      <c r="K186" s="1">
        <v>547.39</v>
      </c>
      <c r="L186" s="3">
        <v>40087</v>
      </c>
    </row>
    <row r="187" spans="1:12" ht="14.25">
      <c r="A187" s="1" t="s">
        <v>92</v>
      </c>
      <c r="B187" s="1" t="s">
        <v>29</v>
      </c>
      <c r="C187" s="1" t="s">
        <v>116</v>
      </c>
      <c r="D187" s="1">
        <v>350530</v>
      </c>
      <c r="F187" s="1" t="s">
        <v>94</v>
      </c>
      <c r="H187" s="1" t="s">
        <v>21</v>
      </c>
      <c r="I187" s="1">
        <v>492.4</v>
      </c>
      <c r="J187" s="1" t="s">
        <v>22</v>
      </c>
      <c r="K187" s="1">
        <v>1068.57</v>
      </c>
      <c r="L187" s="3">
        <v>40087</v>
      </c>
    </row>
    <row r="188" spans="1:12" ht="14.25">
      <c r="A188" s="1" t="s">
        <v>92</v>
      </c>
      <c r="B188" s="1" t="s">
        <v>17</v>
      </c>
      <c r="C188" s="1" t="s">
        <v>117</v>
      </c>
      <c r="D188" s="1">
        <v>400500</v>
      </c>
      <c r="F188" s="1" t="s">
        <v>94</v>
      </c>
      <c r="H188" s="1" t="s">
        <v>21</v>
      </c>
      <c r="I188" s="1">
        <v>783.5</v>
      </c>
      <c r="J188" s="1" t="s">
        <v>22</v>
      </c>
      <c r="K188" s="1">
        <v>1718.94</v>
      </c>
      <c r="L188" s="3">
        <v>40087</v>
      </c>
    </row>
    <row r="189" spans="1:12" ht="14.25">
      <c r="A189" s="1" t="s">
        <v>92</v>
      </c>
      <c r="B189" s="1" t="s">
        <v>17</v>
      </c>
      <c r="C189" s="1" t="s">
        <v>95</v>
      </c>
      <c r="D189" s="1" t="s">
        <v>19</v>
      </c>
      <c r="F189" s="1" t="s">
        <v>94</v>
      </c>
      <c r="H189" s="1" t="s">
        <v>21</v>
      </c>
      <c r="I189" s="1">
        <v>6696.1</v>
      </c>
      <c r="J189" s="1" t="s">
        <v>22</v>
      </c>
      <c r="K189" s="1">
        <v>14002.14</v>
      </c>
      <c r="L189" s="3">
        <v>40087</v>
      </c>
    </row>
    <row r="190" spans="1:12" ht="14.25">
      <c r="A190" s="1" t="s">
        <v>92</v>
      </c>
      <c r="B190" s="1" t="s">
        <v>43</v>
      </c>
      <c r="C190" s="1" t="s">
        <v>96</v>
      </c>
      <c r="D190" s="1">
        <v>380100</v>
      </c>
      <c r="F190" s="1" t="s">
        <v>94</v>
      </c>
      <c r="H190" s="1" t="s">
        <v>21</v>
      </c>
      <c r="I190" s="1">
        <v>3373.5</v>
      </c>
      <c r="J190" s="1" t="s">
        <v>22</v>
      </c>
      <c r="K190" s="1">
        <v>7194.9</v>
      </c>
      <c r="L190" s="3">
        <v>40087</v>
      </c>
    </row>
    <row r="191" spans="1:12" ht="14.25">
      <c r="A191" s="1" t="s">
        <v>92</v>
      </c>
      <c r="B191" s="1" t="s">
        <v>97</v>
      </c>
      <c r="C191" s="1" t="s">
        <v>98</v>
      </c>
      <c r="D191" s="1">
        <v>450701</v>
      </c>
      <c r="F191" s="1" t="s">
        <v>94</v>
      </c>
      <c r="H191" s="1" t="s">
        <v>21</v>
      </c>
      <c r="I191" s="1">
        <v>850.5</v>
      </c>
      <c r="J191" s="1" t="s">
        <v>22</v>
      </c>
      <c r="K191" s="1">
        <v>1687.75</v>
      </c>
      <c r="L191" s="3">
        <v>40087</v>
      </c>
    </row>
    <row r="192" spans="1:12" ht="14.25">
      <c r="A192" s="1" t="s">
        <v>92</v>
      </c>
      <c r="B192" s="1" t="s">
        <v>17</v>
      </c>
      <c r="C192" s="1" t="s">
        <v>99</v>
      </c>
      <c r="D192" s="1">
        <v>450601</v>
      </c>
      <c r="F192" s="1" t="s">
        <v>94</v>
      </c>
      <c r="H192" s="1" t="s">
        <v>21</v>
      </c>
      <c r="I192" s="1">
        <v>900</v>
      </c>
      <c r="J192" s="1" t="s">
        <v>22</v>
      </c>
      <c r="K192" s="1">
        <v>1753.65</v>
      </c>
      <c r="L192" s="3">
        <v>40087</v>
      </c>
    </row>
    <row r="193" spans="1:12" ht="14.25">
      <c r="A193" s="1" t="s">
        <v>92</v>
      </c>
      <c r="B193" s="1" t="s">
        <v>97</v>
      </c>
      <c r="C193" s="1" t="s">
        <v>125</v>
      </c>
      <c r="D193" s="1">
        <v>350130</v>
      </c>
      <c r="F193" s="1" t="s">
        <v>94</v>
      </c>
      <c r="H193" s="1" t="s">
        <v>21</v>
      </c>
      <c r="I193" s="1">
        <v>128.6</v>
      </c>
      <c r="J193" s="1" t="s">
        <v>22</v>
      </c>
      <c r="K193" s="1">
        <v>294.43</v>
      </c>
      <c r="L193" s="3">
        <v>40087</v>
      </c>
    </row>
    <row r="194" spans="1:12" ht="14.25">
      <c r="A194" s="1" t="s">
        <v>92</v>
      </c>
      <c r="B194" s="1" t="s">
        <v>37</v>
      </c>
      <c r="C194" s="1" t="s">
        <v>100</v>
      </c>
      <c r="D194" s="1">
        <v>400600</v>
      </c>
      <c r="F194" s="1" t="s">
        <v>94</v>
      </c>
      <c r="H194" s="1" t="s">
        <v>21</v>
      </c>
      <c r="I194" s="1">
        <v>328.5</v>
      </c>
      <c r="J194" s="1" t="s">
        <v>22</v>
      </c>
      <c r="K194" s="1">
        <v>752.1</v>
      </c>
      <c r="L194" s="3">
        <v>40087</v>
      </c>
    </row>
    <row r="195" spans="1:12" ht="14.25">
      <c r="A195" s="1" t="s">
        <v>92</v>
      </c>
      <c r="B195" s="1" t="s">
        <v>17</v>
      </c>
      <c r="C195" s="1" t="s">
        <v>103</v>
      </c>
      <c r="D195" s="1">
        <v>750201</v>
      </c>
      <c r="F195" s="1" t="s">
        <v>94</v>
      </c>
      <c r="H195" s="1" t="s">
        <v>21</v>
      </c>
      <c r="I195" s="1">
        <v>230.2</v>
      </c>
      <c r="J195" s="1" t="s">
        <v>22</v>
      </c>
      <c r="K195" s="1">
        <v>526.93</v>
      </c>
      <c r="L195" s="3">
        <v>40087</v>
      </c>
    </row>
    <row r="196" spans="1:12" ht="14.25">
      <c r="A196" s="1" t="s">
        <v>92</v>
      </c>
      <c r="B196" s="1" t="s">
        <v>37</v>
      </c>
      <c r="C196" s="1" t="s">
        <v>104</v>
      </c>
      <c r="D196" s="1">
        <v>400600</v>
      </c>
      <c r="F196" s="1" t="s">
        <v>94</v>
      </c>
      <c r="H196" s="1" t="s">
        <v>21</v>
      </c>
      <c r="I196" s="1">
        <v>485</v>
      </c>
      <c r="J196" s="1" t="s">
        <v>22</v>
      </c>
      <c r="K196" s="1">
        <v>1094.79</v>
      </c>
      <c r="L196" s="3">
        <v>40087</v>
      </c>
    </row>
    <row r="197" spans="1:12" ht="14.25">
      <c r="A197" s="1" t="s">
        <v>92</v>
      </c>
      <c r="B197" s="1" t="s">
        <v>17</v>
      </c>
      <c r="C197" s="1" t="s">
        <v>105</v>
      </c>
      <c r="D197" s="1">
        <v>750000</v>
      </c>
      <c r="F197" s="1" t="s">
        <v>94</v>
      </c>
      <c r="H197" s="1" t="s">
        <v>21</v>
      </c>
      <c r="I197" s="1">
        <v>260.7</v>
      </c>
      <c r="J197" s="1" t="s">
        <v>22</v>
      </c>
      <c r="K197" s="1">
        <v>588.35</v>
      </c>
      <c r="L197" s="3">
        <v>40118</v>
      </c>
    </row>
    <row r="198" spans="1:12" ht="14.25">
      <c r="A198" s="1" t="s">
        <v>92</v>
      </c>
      <c r="B198" s="1" t="s">
        <v>37</v>
      </c>
      <c r="C198" s="1" t="s">
        <v>106</v>
      </c>
      <c r="D198" s="1">
        <v>400600</v>
      </c>
      <c r="F198" s="1" t="s">
        <v>94</v>
      </c>
      <c r="H198" s="1" t="s">
        <v>21</v>
      </c>
      <c r="I198" s="1">
        <v>244.6</v>
      </c>
      <c r="J198" s="1" t="s">
        <v>22</v>
      </c>
      <c r="K198" s="1">
        <v>540.27</v>
      </c>
      <c r="L198" s="3">
        <v>40118</v>
      </c>
    </row>
    <row r="199" spans="1:12" ht="14.25">
      <c r="A199" s="1" t="s">
        <v>92</v>
      </c>
      <c r="B199" s="1" t="s">
        <v>37</v>
      </c>
      <c r="C199" s="1" t="s">
        <v>107</v>
      </c>
      <c r="D199" s="1">
        <v>400600</v>
      </c>
      <c r="F199" s="1" t="s">
        <v>94</v>
      </c>
      <c r="H199" s="1" t="s">
        <v>21</v>
      </c>
      <c r="I199" s="1">
        <v>128.4</v>
      </c>
      <c r="J199" s="1" t="s">
        <v>22</v>
      </c>
      <c r="K199" s="1">
        <v>289.77</v>
      </c>
      <c r="L199" s="3">
        <v>40118</v>
      </c>
    </row>
    <row r="200" spans="1:12" ht="14.25">
      <c r="A200" s="1" t="s">
        <v>92</v>
      </c>
      <c r="B200" s="1" t="s">
        <v>17</v>
      </c>
      <c r="C200" s="1" t="s">
        <v>108</v>
      </c>
      <c r="D200" s="1">
        <v>750000</v>
      </c>
      <c r="F200" s="1" t="s">
        <v>94</v>
      </c>
      <c r="H200" s="1" t="s">
        <v>21</v>
      </c>
      <c r="I200" s="1">
        <v>420</v>
      </c>
      <c r="J200" s="1" t="s">
        <v>22</v>
      </c>
      <c r="K200" s="1">
        <v>948.31</v>
      </c>
      <c r="L200" s="3">
        <v>40118</v>
      </c>
    </row>
    <row r="201" spans="1:12" ht="14.25">
      <c r="A201" s="1" t="s">
        <v>92</v>
      </c>
      <c r="B201" s="1" t="s">
        <v>53</v>
      </c>
      <c r="C201" s="1" t="s">
        <v>109</v>
      </c>
      <c r="D201" s="1">
        <v>955200</v>
      </c>
      <c r="F201" s="1" t="s">
        <v>94</v>
      </c>
      <c r="H201" s="1" t="s">
        <v>21</v>
      </c>
      <c r="I201" s="1">
        <v>1177.8</v>
      </c>
      <c r="J201" s="1" t="s">
        <v>22</v>
      </c>
      <c r="K201" s="1">
        <v>2627.55</v>
      </c>
      <c r="L201" s="3">
        <v>40118</v>
      </c>
    </row>
    <row r="202" spans="1:12" ht="14.25">
      <c r="A202" s="1" t="s">
        <v>92</v>
      </c>
      <c r="B202" s="1" t="s">
        <v>17</v>
      </c>
      <c r="C202" s="1" t="s">
        <v>110</v>
      </c>
      <c r="F202" s="1" t="s">
        <v>94</v>
      </c>
      <c r="H202" s="1" t="s">
        <v>21</v>
      </c>
      <c r="I202" s="1">
        <v>7001</v>
      </c>
      <c r="J202" s="1" t="s">
        <v>22</v>
      </c>
      <c r="K202" s="1">
        <v>14868.02</v>
      </c>
      <c r="L202" s="3">
        <v>40118</v>
      </c>
    </row>
    <row r="203" spans="1:12" ht="14.25">
      <c r="A203" s="1" t="s">
        <v>92</v>
      </c>
      <c r="B203" s="1" t="s">
        <v>53</v>
      </c>
      <c r="C203" s="1" t="s">
        <v>111</v>
      </c>
      <c r="D203" s="1">
        <v>953400</v>
      </c>
      <c r="F203" s="1" t="s">
        <v>94</v>
      </c>
      <c r="H203" s="1" t="s">
        <v>21</v>
      </c>
      <c r="I203" s="1">
        <v>553.8</v>
      </c>
      <c r="J203" s="1" t="s">
        <v>22</v>
      </c>
      <c r="K203" s="1">
        <v>1245.87</v>
      </c>
      <c r="L203" s="3">
        <v>40118</v>
      </c>
    </row>
    <row r="204" spans="1:12" ht="14.25">
      <c r="A204" s="1" t="s">
        <v>92</v>
      </c>
      <c r="B204" s="1" t="s">
        <v>17</v>
      </c>
      <c r="C204" s="1" t="s">
        <v>112</v>
      </c>
      <c r="D204" s="1">
        <v>750201</v>
      </c>
      <c r="F204" s="1" t="s">
        <v>94</v>
      </c>
      <c r="H204" s="1" t="s">
        <v>21</v>
      </c>
      <c r="I204" s="1">
        <v>345</v>
      </c>
      <c r="J204" s="1" t="s">
        <v>22</v>
      </c>
      <c r="K204" s="1">
        <v>769.31</v>
      </c>
      <c r="L204" s="3">
        <v>40118</v>
      </c>
    </row>
    <row r="205" spans="1:12" ht="14.25">
      <c r="A205" s="1" t="s">
        <v>92</v>
      </c>
      <c r="B205" s="1" t="s">
        <v>29</v>
      </c>
      <c r="C205" s="1" t="s">
        <v>116</v>
      </c>
      <c r="D205" s="1">
        <v>350530</v>
      </c>
      <c r="F205" s="1" t="s">
        <v>94</v>
      </c>
      <c r="H205" s="1" t="s">
        <v>21</v>
      </c>
      <c r="I205" s="1">
        <v>344.7</v>
      </c>
      <c r="J205" s="1" t="s">
        <v>22</v>
      </c>
      <c r="K205" s="1">
        <v>769.01</v>
      </c>
      <c r="L205" s="3">
        <v>40118</v>
      </c>
    </row>
    <row r="206" spans="1:12" ht="14.25">
      <c r="A206" s="1" t="s">
        <v>92</v>
      </c>
      <c r="B206" s="1" t="s">
        <v>17</v>
      </c>
      <c r="C206" s="1" t="s">
        <v>117</v>
      </c>
      <c r="D206" s="1">
        <v>400500</v>
      </c>
      <c r="F206" s="1" t="s">
        <v>94</v>
      </c>
      <c r="H206" s="1" t="s">
        <v>21</v>
      </c>
      <c r="I206" s="1">
        <v>1325.4</v>
      </c>
      <c r="J206" s="1" t="s">
        <v>22</v>
      </c>
      <c r="K206" s="1">
        <v>2959.93</v>
      </c>
      <c r="L206" s="3">
        <v>40118</v>
      </c>
    </row>
    <row r="207" spans="1:12" ht="14.25">
      <c r="A207" s="1" t="s">
        <v>92</v>
      </c>
      <c r="B207" s="1" t="s">
        <v>17</v>
      </c>
      <c r="C207" s="1" t="s">
        <v>95</v>
      </c>
      <c r="F207" s="1" t="s">
        <v>94</v>
      </c>
      <c r="H207" s="1" t="s">
        <v>21</v>
      </c>
      <c r="I207" s="1">
        <v>5253.7</v>
      </c>
      <c r="J207" s="1" t="s">
        <v>22</v>
      </c>
      <c r="K207" s="1">
        <v>11492.46</v>
      </c>
      <c r="L207" s="3">
        <v>40118</v>
      </c>
    </row>
    <row r="208" spans="1:12" ht="14.25">
      <c r="A208" s="1" t="s">
        <v>92</v>
      </c>
      <c r="B208" s="1" t="s">
        <v>43</v>
      </c>
      <c r="C208" s="1" t="s">
        <v>96</v>
      </c>
      <c r="D208" s="1">
        <v>380100</v>
      </c>
      <c r="F208" s="1" t="s">
        <v>94</v>
      </c>
      <c r="H208" s="1" t="s">
        <v>21</v>
      </c>
      <c r="I208" s="1">
        <v>2927.6</v>
      </c>
      <c r="J208" s="1" t="s">
        <v>22</v>
      </c>
      <c r="K208" s="1">
        <v>6386.65</v>
      </c>
      <c r="L208" s="3">
        <v>40118</v>
      </c>
    </row>
    <row r="209" spans="1:12" ht="14.25">
      <c r="A209" s="1" t="s">
        <v>92</v>
      </c>
      <c r="B209" s="1" t="s">
        <v>97</v>
      </c>
      <c r="C209" s="1" t="s">
        <v>98</v>
      </c>
      <c r="D209" s="1">
        <v>450701</v>
      </c>
      <c r="F209" s="1" t="s">
        <v>94</v>
      </c>
      <c r="H209" s="1" t="s">
        <v>21</v>
      </c>
      <c r="I209" s="1">
        <v>320</v>
      </c>
      <c r="J209" s="1" t="s">
        <v>22</v>
      </c>
      <c r="K209" s="1">
        <v>707.68</v>
      </c>
      <c r="L209" s="3">
        <v>40118</v>
      </c>
    </row>
    <row r="210" spans="1:12" ht="14.25">
      <c r="A210" s="1" t="s">
        <v>92</v>
      </c>
      <c r="B210" s="1" t="s">
        <v>17</v>
      </c>
      <c r="C210" s="1" t="s">
        <v>99</v>
      </c>
      <c r="D210" s="1">
        <v>450601</v>
      </c>
      <c r="F210" s="1" t="s">
        <v>94</v>
      </c>
      <c r="H210" s="1" t="s">
        <v>21</v>
      </c>
      <c r="I210" s="1">
        <v>1200</v>
      </c>
      <c r="J210" s="1" t="s">
        <v>22</v>
      </c>
      <c r="K210" s="1">
        <v>2596.2</v>
      </c>
      <c r="L210" s="3">
        <v>40118</v>
      </c>
    </row>
    <row r="211" spans="1:12" ht="14.25">
      <c r="A211" s="1" t="s">
        <v>92</v>
      </c>
      <c r="B211" s="1" t="s">
        <v>47</v>
      </c>
      <c r="C211" s="1" t="s">
        <v>123</v>
      </c>
      <c r="D211" s="1">
        <v>900101</v>
      </c>
      <c r="F211" s="1" t="s">
        <v>94</v>
      </c>
      <c r="H211" s="1" t="s">
        <v>21</v>
      </c>
      <c r="I211" s="1">
        <v>625.5</v>
      </c>
      <c r="J211" s="1" t="s">
        <v>22</v>
      </c>
      <c r="K211" s="1">
        <v>1425.33</v>
      </c>
      <c r="L211" s="3">
        <v>40118</v>
      </c>
    </row>
    <row r="212" spans="1:12" ht="14.25">
      <c r="A212" s="1" t="s">
        <v>92</v>
      </c>
      <c r="B212" s="1" t="s">
        <v>17</v>
      </c>
      <c r="C212" s="1" t="s">
        <v>105</v>
      </c>
      <c r="D212" s="1">
        <v>750000</v>
      </c>
      <c r="F212" s="1" t="s">
        <v>94</v>
      </c>
      <c r="H212" s="1" t="s">
        <v>21</v>
      </c>
      <c r="I212" s="1">
        <v>525</v>
      </c>
      <c r="J212" s="1" t="s">
        <v>22</v>
      </c>
      <c r="K212" s="1">
        <v>1173</v>
      </c>
      <c r="L212" s="3">
        <v>40148</v>
      </c>
    </row>
    <row r="213" spans="1:12" ht="14.25">
      <c r="A213" s="1" t="s">
        <v>92</v>
      </c>
      <c r="B213" s="1" t="s">
        <v>37</v>
      </c>
      <c r="C213" s="1" t="s">
        <v>106</v>
      </c>
      <c r="D213" s="1">
        <v>400600</v>
      </c>
      <c r="F213" s="1" t="s">
        <v>94</v>
      </c>
      <c r="H213" s="1" t="s">
        <v>21</v>
      </c>
      <c r="I213" s="1">
        <v>50</v>
      </c>
      <c r="J213" s="1" t="s">
        <v>22</v>
      </c>
      <c r="K213" s="1">
        <v>104.95</v>
      </c>
      <c r="L213" s="3">
        <v>40148</v>
      </c>
    </row>
    <row r="214" spans="1:12" ht="14.25">
      <c r="A214" s="1" t="s">
        <v>92</v>
      </c>
      <c r="B214" s="1" t="s">
        <v>37</v>
      </c>
      <c r="C214" s="1" t="s">
        <v>107</v>
      </c>
      <c r="D214" s="1">
        <v>400600</v>
      </c>
      <c r="F214" s="1" t="s">
        <v>94</v>
      </c>
      <c r="H214" s="1" t="s">
        <v>21</v>
      </c>
      <c r="I214" s="1">
        <v>190</v>
      </c>
      <c r="J214" s="1" t="s">
        <v>22</v>
      </c>
      <c r="K214" s="1">
        <v>414.54</v>
      </c>
      <c r="L214" s="3">
        <v>40148</v>
      </c>
    </row>
    <row r="215" spans="1:12" ht="14.25">
      <c r="A215" s="1" t="s">
        <v>92</v>
      </c>
      <c r="B215" s="1" t="s">
        <v>53</v>
      </c>
      <c r="C215" s="1" t="s">
        <v>109</v>
      </c>
      <c r="D215" s="1">
        <v>955200</v>
      </c>
      <c r="F215" s="1" t="s">
        <v>94</v>
      </c>
      <c r="H215" s="1" t="s">
        <v>21</v>
      </c>
      <c r="I215" s="1">
        <v>538</v>
      </c>
      <c r="J215" s="1" t="s">
        <v>22</v>
      </c>
      <c r="K215" s="1">
        <v>1180</v>
      </c>
      <c r="L215" s="3">
        <v>40148</v>
      </c>
    </row>
    <row r="216" spans="1:12" ht="14.25">
      <c r="A216" s="1" t="s">
        <v>92</v>
      </c>
      <c r="B216" s="1" t="s">
        <v>53</v>
      </c>
      <c r="C216" s="1" t="s">
        <v>111</v>
      </c>
      <c r="D216" s="1">
        <v>953400</v>
      </c>
      <c r="F216" s="1" t="s">
        <v>94</v>
      </c>
      <c r="H216" s="1" t="s">
        <v>21</v>
      </c>
      <c r="I216" s="1">
        <v>2366.6</v>
      </c>
      <c r="J216" s="1" t="s">
        <v>22</v>
      </c>
      <c r="K216" s="1">
        <v>4967</v>
      </c>
      <c r="L216" s="3">
        <v>40148</v>
      </c>
    </row>
    <row r="217" spans="1:12" ht="14.25">
      <c r="A217" s="1" t="s">
        <v>92</v>
      </c>
      <c r="B217" s="1" t="s">
        <v>17</v>
      </c>
      <c r="C217" s="1" t="s">
        <v>112</v>
      </c>
      <c r="D217" s="1">
        <v>750201</v>
      </c>
      <c r="F217" s="1" t="s">
        <v>94</v>
      </c>
      <c r="H217" s="1" t="s">
        <v>21</v>
      </c>
      <c r="I217" s="1">
        <v>455</v>
      </c>
      <c r="J217" s="1" t="s">
        <v>22</v>
      </c>
      <c r="K217" s="1">
        <v>1006.21</v>
      </c>
      <c r="L217" s="3">
        <v>40148</v>
      </c>
    </row>
    <row r="218" spans="1:12" ht="14.25">
      <c r="A218" s="1" t="s">
        <v>92</v>
      </c>
      <c r="B218" s="1" t="s">
        <v>37</v>
      </c>
      <c r="C218" s="1" t="s">
        <v>115</v>
      </c>
      <c r="D218" s="1">
        <v>400500</v>
      </c>
      <c r="F218" s="1" t="s">
        <v>94</v>
      </c>
      <c r="H218" s="1" t="s">
        <v>21</v>
      </c>
      <c r="I218" s="1">
        <v>50</v>
      </c>
      <c r="J218" s="1" t="s">
        <v>22</v>
      </c>
      <c r="K218" s="1">
        <v>109</v>
      </c>
      <c r="L218" s="3">
        <v>40148</v>
      </c>
    </row>
    <row r="219" spans="1:12" ht="14.25">
      <c r="A219" s="1" t="s">
        <v>92</v>
      </c>
      <c r="B219" s="1" t="s">
        <v>29</v>
      </c>
      <c r="C219" s="1" t="s">
        <v>116</v>
      </c>
      <c r="D219" s="1">
        <v>350530</v>
      </c>
      <c r="F219" s="1" t="s">
        <v>94</v>
      </c>
      <c r="H219" s="1" t="s">
        <v>21</v>
      </c>
      <c r="I219" s="1">
        <v>480</v>
      </c>
      <c r="J219" s="1" t="s">
        <v>22</v>
      </c>
      <c r="K219" s="1">
        <v>1088</v>
      </c>
      <c r="L219" s="3">
        <v>40148</v>
      </c>
    </row>
    <row r="220" spans="1:12" ht="14.25">
      <c r="A220" s="1" t="s">
        <v>92</v>
      </c>
      <c r="B220" s="1" t="s">
        <v>17</v>
      </c>
      <c r="C220" s="1" t="s">
        <v>117</v>
      </c>
      <c r="D220" s="1">
        <v>400500</v>
      </c>
      <c r="F220" s="1" t="s">
        <v>94</v>
      </c>
      <c r="H220" s="1" t="s">
        <v>21</v>
      </c>
      <c r="I220" s="1">
        <v>1314</v>
      </c>
      <c r="J220" s="1" t="s">
        <v>22</v>
      </c>
      <c r="K220" s="1">
        <v>3963</v>
      </c>
      <c r="L220" s="3">
        <v>40148</v>
      </c>
    </row>
    <row r="221" spans="1:12" ht="14.25">
      <c r="A221" s="1" t="s">
        <v>92</v>
      </c>
      <c r="B221" s="1" t="s">
        <v>17</v>
      </c>
      <c r="C221" s="1" t="s">
        <v>95</v>
      </c>
      <c r="F221" s="1" t="s">
        <v>94</v>
      </c>
      <c r="H221" s="1" t="s">
        <v>21</v>
      </c>
      <c r="I221" s="1">
        <v>5626</v>
      </c>
      <c r="J221" s="1" t="s">
        <v>22</v>
      </c>
      <c r="K221" s="1">
        <v>12134</v>
      </c>
      <c r="L221" s="3">
        <v>40148</v>
      </c>
    </row>
    <row r="222" spans="1:12" ht="14.25">
      <c r="A222" s="1" t="s">
        <v>92</v>
      </c>
      <c r="B222" s="1" t="s">
        <v>43</v>
      </c>
      <c r="C222" s="1" t="s">
        <v>96</v>
      </c>
      <c r="D222" s="1">
        <v>380100</v>
      </c>
      <c r="F222" s="1" t="s">
        <v>94</v>
      </c>
      <c r="H222" s="1" t="s">
        <v>21</v>
      </c>
      <c r="I222" s="1">
        <v>4050</v>
      </c>
      <c r="J222" s="1" t="s">
        <v>22</v>
      </c>
      <c r="K222" s="1">
        <v>8857</v>
      </c>
      <c r="L222" s="3">
        <v>40148</v>
      </c>
    </row>
    <row r="223" spans="1:12" ht="14.25">
      <c r="A223" s="1" t="s">
        <v>92</v>
      </c>
      <c r="B223" s="1" t="s">
        <v>97</v>
      </c>
      <c r="C223" s="1" t="s">
        <v>98</v>
      </c>
      <c r="D223" s="1">
        <v>450701</v>
      </c>
      <c r="F223" s="1" t="s">
        <v>94</v>
      </c>
      <c r="H223" s="1" t="s">
        <v>21</v>
      </c>
      <c r="I223" s="1">
        <v>300</v>
      </c>
      <c r="J223" s="1" t="s">
        <v>22</v>
      </c>
      <c r="K223" s="1">
        <v>654.76</v>
      </c>
      <c r="L223" s="3">
        <v>40148</v>
      </c>
    </row>
    <row r="224" spans="1:12" ht="14.25">
      <c r="A224" s="1" t="s">
        <v>92</v>
      </c>
      <c r="B224" s="1" t="s">
        <v>17</v>
      </c>
      <c r="C224" s="1" t="s">
        <v>99</v>
      </c>
      <c r="D224" s="1">
        <v>450601</v>
      </c>
      <c r="F224" s="1" t="s">
        <v>94</v>
      </c>
      <c r="H224" s="1" t="s">
        <v>21</v>
      </c>
      <c r="I224" s="1">
        <v>710</v>
      </c>
      <c r="J224" s="1" t="s">
        <v>22</v>
      </c>
      <c r="K224" s="1">
        <v>1569</v>
      </c>
      <c r="L224" s="3">
        <v>40148</v>
      </c>
    </row>
    <row r="225" spans="1:12" ht="14.25">
      <c r="A225" s="1" t="s">
        <v>92</v>
      </c>
      <c r="B225" s="1" t="s">
        <v>37</v>
      </c>
      <c r="C225" s="1" t="s">
        <v>100</v>
      </c>
      <c r="D225" s="1">
        <v>400600</v>
      </c>
      <c r="F225" s="1" t="s">
        <v>94</v>
      </c>
      <c r="H225" s="1" t="s">
        <v>21</v>
      </c>
      <c r="I225" s="1">
        <v>444</v>
      </c>
      <c r="J225" s="1" t="s">
        <v>22</v>
      </c>
      <c r="K225" s="1">
        <v>995</v>
      </c>
      <c r="L225" s="3">
        <v>40148</v>
      </c>
    </row>
    <row r="226" spans="1:12" ht="14.25">
      <c r="A226" s="1" t="s">
        <v>92</v>
      </c>
      <c r="B226" s="1" t="s">
        <v>37</v>
      </c>
      <c r="C226" s="1" t="s">
        <v>102</v>
      </c>
      <c r="D226" s="1">
        <v>400600</v>
      </c>
      <c r="F226" s="1" t="s">
        <v>94</v>
      </c>
      <c r="H226" s="1" t="s">
        <v>21</v>
      </c>
      <c r="I226" s="1">
        <v>274</v>
      </c>
      <c r="J226" s="1" t="s">
        <v>22</v>
      </c>
      <c r="K226" s="1">
        <v>618</v>
      </c>
      <c r="L226" s="3">
        <v>40148</v>
      </c>
    </row>
    <row r="227" spans="1:12" ht="14.25">
      <c r="A227" s="1" t="s">
        <v>92</v>
      </c>
      <c r="B227" s="1" t="s">
        <v>17</v>
      </c>
      <c r="C227" s="1" t="s">
        <v>103</v>
      </c>
      <c r="D227" s="1">
        <v>750201</v>
      </c>
      <c r="F227" s="1" t="s">
        <v>94</v>
      </c>
      <c r="H227" s="1" t="s">
        <v>21</v>
      </c>
      <c r="I227" s="1">
        <v>115</v>
      </c>
      <c r="J227" s="1" t="s">
        <v>22</v>
      </c>
      <c r="K227" s="1">
        <v>251.13</v>
      </c>
      <c r="L227" s="3">
        <v>40148</v>
      </c>
    </row>
    <row r="228" spans="1:12" ht="14.25">
      <c r="A228" s="1" t="s">
        <v>92</v>
      </c>
      <c r="B228" s="1" t="s">
        <v>47</v>
      </c>
      <c r="C228" s="1" t="s">
        <v>123</v>
      </c>
      <c r="D228" s="1">
        <v>900101</v>
      </c>
      <c r="F228" s="1" t="s">
        <v>94</v>
      </c>
      <c r="H228" s="1" t="s">
        <v>21</v>
      </c>
      <c r="I228" s="1">
        <v>500</v>
      </c>
      <c r="J228" s="1" t="s">
        <v>22</v>
      </c>
      <c r="K228" s="1">
        <v>1083</v>
      </c>
      <c r="L228" s="3">
        <v>40148</v>
      </c>
    </row>
    <row r="229" spans="1:12" ht="14.25">
      <c r="A229" s="1" t="s">
        <v>92</v>
      </c>
      <c r="B229" s="1" t="s">
        <v>37</v>
      </c>
      <c r="C229" s="1" t="s">
        <v>104</v>
      </c>
      <c r="D229" s="1">
        <v>400600</v>
      </c>
      <c r="F229" s="1" t="s">
        <v>94</v>
      </c>
      <c r="H229" s="1" t="s">
        <v>21</v>
      </c>
      <c r="I229" s="1">
        <v>233</v>
      </c>
      <c r="J229" s="1" t="s">
        <v>22</v>
      </c>
      <c r="K229" s="1">
        <v>526</v>
      </c>
      <c r="L229" s="3">
        <v>40148</v>
      </c>
    </row>
    <row r="230" spans="1:12" ht="14.25">
      <c r="A230" s="1" t="s">
        <v>32</v>
      </c>
      <c r="B230" s="1" t="s">
        <v>126</v>
      </c>
      <c r="C230" s="1" t="s">
        <v>34</v>
      </c>
      <c r="D230" s="1">
        <v>750201</v>
      </c>
      <c r="F230" s="1" t="s">
        <v>36</v>
      </c>
      <c r="H230" s="1" t="s">
        <v>21</v>
      </c>
      <c r="I230" s="1">
        <v>635</v>
      </c>
      <c r="J230" s="4">
        <v>2.5241</v>
      </c>
      <c r="K230" s="4">
        <v>1602.8034999999998</v>
      </c>
      <c r="L230" s="5">
        <v>40179</v>
      </c>
    </row>
    <row r="231" spans="1:12" ht="14.25">
      <c r="A231" s="1" t="s">
        <v>32</v>
      </c>
      <c r="B231" s="1" t="s">
        <v>37</v>
      </c>
      <c r="C231" s="1" t="s">
        <v>39</v>
      </c>
      <c r="D231" s="1">
        <v>400602</v>
      </c>
      <c r="F231" s="1" t="s">
        <v>36</v>
      </c>
      <c r="H231" s="1" t="s">
        <v>21</v>
      </c>
      <c r="I231" s="1">
        <v>200</v>
      </c>
      <c r="J231" s="4">
        <v>2.504</v>
      </c>
      <c r="K231" s="4">
        <v>500.8</v>
      </c>
      <c r="L231" s="5">
        <v>40179</v>
      </c>
    </row>
    <row r="232" spans="1:12" ht="14.25">
      <c r="A232" s="1" t="s">
        <v>32</v>
      </c>
      <c r="B232" s="1" t="s">
        <v>127</v>
      </c>
      <c r="C232" s="1" t="s">
        <v>40</v>
      </c>
      <c r="D232" s="1">
        <v>450611</v>
      </c>
      <c r="F232" s="1" t="s">
        <v>36</v>
      </c>
      <c r="H232" s="1" t="s">
        <v>21</v>
      </c>
      <c r="I232" s="1">
        <v>1475</v>
      </c>
      <c r="J232" s="4">
        <v>2.3415</v>
      </c>
      <c r="K232" s="4">
        <v>3453.7125</v>
      </c>
      <c r="L232" s="5">
        <v>40179</v>
      </c>
    </row>
    <row r="233" spans="1:12" ht="14.25">
      <c r="A233" s="1" t="s">
        <v>32</v>
      </c>
      <c r="B233" s="1" t="s">
        <v>23</v>
      </c>
      <c r="C233" s="1" t="s">
        <v>46</v>
      </c>
      <c r="D233" s="1">
        <v>550601</v>
      </c>
      <c r="F233" s="1" t="s">
        <v>36</v>
      </c>
      <c r="H233" s="1" t="s">
        <v>21</v>
      </c>
      <c r="I233" s="1">
        <v>33570.5</v>
      </c>
      <c r="J233" s="4">
        <v>2.342</v>
      </c>
      <c r="K233" s="4">
        <v>78622.111</v>
      </c>
      <c r="L233" s="5">
        <v>40179</v>
      </c>
    </row>
    <row r="234" spans="1:12" ht="14.25">
      <c r="A234" s="1" t="s">
        <v>32</v>
      </c>
      <c r="B234" s="1" t="s">
        <v>37</v>
      </c>
      <c r="C234" s="1" t="s">
        <v>50</v>
      </c>
      <c r="D234" s="1">
        <v>400602</v>
      </c>
      <c r="F234" s="1" t="s">
        <v>36</v>
      </c>
      <c r="H234" s="1" t="s">
        <v>21</v>
      </c>
      <c r="I234" s="1">
        <v>149</v>
      </c>
      <c r="J234" s="4">
        <v>2.504</v>
      </c>
      <c r="K234" s="4">
        <v>373.096</v>
      </c>
      <c r="L234" s="5">
        <v>40179</v>
      </c>
    </row>
    <row r="235" spans="1:12" ht="14.25">
      <c r="A235" s="1" t="s">
        <v>32</v>
      </c>
      <c r="B235" s="1" t="s">
        <v>37</v>
      </c>
      <c r="C235" s="1" t="s">
        <v>52</v>
      </c>
      <c r="D235" s="1">
        <v>400602</v>
      </c>
      <c r="F235" s="1" t="s">
        <v>36</v>
      </c>
      <c r="H235" s="1" t="s">
        <v>21</v>
      </c>
      <c r="I235" s="1">
        <v>10</v>
      </c>
      <c r="J235" s="4">
        <v>2.46</v>
      </c>
      <c r="K235" s="4">
        <v>24.6</v>
      </c>
      <c r="L235" s="5">
        <v>40179</v>
      </c>
    </row>
    <row r="236" spans="1:12" ht="14.25">
      <c r="A236" s="1" t="s">
        <v>32</v>
      </c>
      <c r="B236" s="1" t="s">
        <v>47</v>
      </c>
      <c r="C236" s="1" t="s">
        <v>128</v>
      </c>
      <c r="D236" s="1">
        <v>900301</v>
      </c>
      <c r="F236" s="1" t="s">
        <v>36</v>
      </c>
      <c r="H236" s="1" t="s">
        <v>21</v>
      </c>
      <c r="I236" s="1">
        <v>550</v>
      </c>
      <c r="J236" s="4">
        <v>2.5073</v>
      </c>
      <c r="K236" s="4">
        <v>1379.0149999999999</v>
      </c>
      <c r="L236" s="5">
        <v>40179</v>
      </c>
    </row>
    <row r="237" spans="1:12" ht="14.25">
      <c r="A237" s="1" t="s">
        <v>32</v>
      </c>
      <c r="B237" s="1" t="s">
        <v>47</v>
      </c>
      <c r="C237" s="1" t="s">
        <v>57</v>
      </c>
      <c r="D237" s="1">
        <v>900101</v>
      </c>
      <c r="F237" s="1" t="s">
        <v>36</v>
      </c>
      <c r="H237" s="1" t="s">
        <v>21</v>
      </c>
      <c r="I237" s="1">
        <v>352</v>
      </c>
      <c r="J237" s="4">
        <v>2.4073</v>
      </c>
      <c r="K237" s="4">
        <v>847.3696000000001</v>
      </c>
      <c r="L237" s="5">
        <v>40179</v>
      </c>
    </row>
    <row r="238" spans="1:12" ht="14.25">
      <c r="A238" s="1" t="s">
        <v>32</v>
      </c>
      <c r="B238" s="1" t="s">
        <v>37</v>
      </c>
      <c r="C238" s="1" t="s">
        <v>51</v>
      </c>
      <c r="D238" s="1">
        <v>400602</v>
      </c>
      <c r="F238" s="1" t="s">
        <v>36</v>
      </c>
      <c r="H238" s="1" t="s">
        <v>21</v>
      </c>
      <c r="I238" s="1">
        <v>800</v>
      </c>
      <c r="J238" s="4">
        <v>2.4937</v>
      </c>
      <c r="K238" s="4">
        <v>1994.96</v>
      </c>
      <c r="L238" s="5">
        <v>40179</v>
      </c>
    </row>
    <row r="239" spans="1:12" ht="14.25">
      <c r="A239" s="1" t="s">
        <v>58</v>
      </c>
      <c r="B239" s="1" t="s">
        <v>127</v>
      </c>
      <c r="C239" s="1" t="s">
        <v>59</v>
      </c>
      <c r="D239" s="1">
        <v>450600</v>
      </c>
      <c r="F239" s="1" t="s">
        <v>60</v>
      </c>
      <c r="H239" s="1" t="s">
        <v>61</v>
      </c>
      <c r="I239" s="1">
        <v>5501</v>
      </c>
      <c r="J239" s="6">
        <v>2.2783</v>
      </c>
      <c r="K239" s="4">
        <v>12532.928300000001</v>
      </c>
      <c r="L239" s="5">
        <v>40179</v>
      </c>
    </row>
    <row r="240" spans="1:12" ht="14.25">
      <c r="A240" s="1" t="s">
        <v>58</v>
      </c>
      <c r="B240" s="1" t="s">
        <v>127</v>
      </c>
      <c r="C240" s="1" t="s">
        <v>59</v>
      </c>
      <c r="D240" s="1">
        <v>450600</v>
      </c>
      <c r="F240" s="1" t="s">
        <v>60</v>
      </c>
      <c r="H240" s="1" t="s">
        <v>61</v>
      </c>
      <c r="I240" s="1">
        <v>5500</v>
      </c>
      <c r="J240" s="6">
        <v>2.101</v>
      </c>
      <c r="K240" s="4">
        <v>11555.5</v>
      </c>
      <c r="L240" s="5">
        <v>40179</v>
      </c>
    </row>
    <row r="241" spans="1:12" ht="14.25">
      <c r="A241" s="1" t="s">
        <v>92</v>
      </c>
      <c r="B241" s="1" t="s">
        <v>126</v>
      </c>
      <c r="C241" s="7" t="s">
        <v>105</v>
      </c>
      <c r="D241" s="1">
        <v>750000</v>
      </c>
      <c r="F241" s="1" t="s">
        <v>94</v>
      </c>
      <c r="H241" s="1" t="s">
        <v>129</v>
      </c>
      <c r="I241" s="1" t="s">
        <v>21</v>
      </c>
      <c r="J241" s="8">
        <v>213</v>
      </c>
      <c r="K241" s="9">
        <v>483.02</v>
      </c>
      <c r="L241" s="5">
        <v>40179</v>
      </c>
    </row>
    <row r="242" spans="1:12" ht="14.25">
      <c r="A242" s="1" t="s">
        <v>92</v>
      </c>
      <c r="B242" s="1" t="s">
        <v>37</v>
      </c>
      <c r="C242" s="7" t="s">
        <v>106</v>
      </c>
      <c r="D242" s="1">
        <v>400600</v>
      </c>
      <c r="F242" s="1" t="s">
        <v>94</v>
      </c>
      <c r="H242" s="1" t="s">
        <v>129</v>
      </c>
      <c r="I242" s="1" t="s">
        <v>21</v>
      </c>
      <c r="J242" s="8">
        <v>400</v>
      </c>
      <c r="K242" s="9">
        <v>875.48</v>
      </c>
      <c r="L242" s="5">
        <v>40179</v>
      </c>
    </row>
    <row r="243" spans="1:12" ht="14.25">
      <c r="A243" s="1" t="s">
        <v>92</v>
      </c>
      <c r="B243" s="1" t="s">
        <v>37</v>
      </c>
      <c r="C243" s="7" t="s">
        <v>107</v>
      </c>
      <c r="D243" s="1">
        <v>400600</v>
      </c>
      <c r="F243" s="1" t="s">
        <v>94</v>
      </c>
      <c r="H243" s="1" t="s">
        <v>129</v>
      </c>
      <c r="I243" s="1" t="s">
        <v>21</v>
      </c>
      <c r="J243" s="8">
        <v>425</v>
      </c>
      <c r="K243" s="9">
        <v>1004</v>
      </c>
      <c r="L243" s="5">
        <v>40179</v>
      </c>
    </row>
    <row r="244" spans="1:12" ht="14.25">
      <c r="A244" s="1" t="s">
        <v>92</v>
      </c>
      <c r="B244" s="1" t="s">
        <v>126</v>
      </c>
      <c r="C244" s="1" t="s">
        <v>108</v>
      </c>
      <c r="D244" s="1">
        <v>750000</v>
      </c>
      <c r="F244" s="1" t="s">
        <v>94</v>
      </c>
      <c r="H244" s="1" t="s">
        <v>129</v>
      </c>
      <c r="I244" s="1" t="s">
        <v>21</v>
      </c>
      <c r="J244" s="1">
        <v>430</v>
      </c>
      <c r="K244" s="9">
        <v>1038</v>
      </c>
      <c r="L244" s="5">
        <v>40179</v>
      </c>
    </row>
    <row r="245" spans="1:12" ht="28.5">
      <c r="A245" s="1" t="s">
        <v>92</v>
      </c>
      <c r="B245" s="1" t="s">
        <v>53</v>
      </c>
      <c r="C245" s="7" t="s">
        <v>109</v>
      </c>
      <c r="D245" s="1">
        <v>955200</v>
      </c>
      <c r="F245" s="1" t="s">
        <v>94</v>
      </c>
      <c r="H245" s="1" t="s">
        <v>129</v>
      </c>
      <c r="I245" s="1" t="s">
        <v>21</v>
      </c>
      <c r="J245" s="8">
        <v>1644</v>
      </c>
      <c r="K245" s="9">
        <v>3824</v>
      </c>
      <c r="L245" s="5">
        <v>40179</v>
      </c>
    </row>
    <row r="246" spans="1:12" ht="14.25">
      <c r="A246" s="1" t="s">
        <v>92</v>
      </c>
      <c r="B246" s="1" t="s">
        <v>130</v>
      </c>
      <c r="C246" s="7" t="s">
        <v>121</v>
      </c>
      <c r="D246" s="1">
        <v>650100</v>
      </c>
      <c r="F246" s="1" t="s">
        <v>94</v>
      </c>
      <c r="H246" s="1" t="s">
        <v>129</v>
      </c>
      <c r="I246" s="1" t="s">
        <v>21</v>
      </c>
      <c r="J246" s="8">
        <v>1500</v>
      </c>
      <c r="K246" s="9">
        <v>3283.05</v>
      </c>
      <c r="L246" s="5">
        <v>40179</v>
      </c>
    </row>
    <row r="247" spans="1:12" ht="14.25">
      <c r="A247" s="1" t="s">
        <v>92</v>
      </c>
      <c r="B247" s="1" t="s">
        <v>37</v>
      </c>
      <c r="C247" s="7" t="s">
        <v>115</v>
      </c>
      <c r="D247" s="1">
        <v>400500</v>
      </c>
      <c r="F247" s="1" t="s">
        <v>94</v>
      </c>
      <c r="H247" s="1" t="s">
        <v>129</v>
      </c>
      <c r="I247" s="1" t="s">
        <v>21</v>
      </c>
      <c r="J247" s="8">
        <v>275</v>
      </c>
      <c r="K247" s="9">
        <v>647</v>
      </c>
      <c r="L247" s="5">
        <v>40179</v>
      </c>
    </row>
    <row r="248" spans="1:12" ht="14.25">
      <c r="A248" s="1" t="s">
        <v>92</v>
      </c>
      <c r="B248" s="1" t="s">
        <v>97</v>
      </c>
      <c r="C248" s="7" t="s">
        <v>116</v>
      </c>
      <c r="D248" s="1">
        <v>350530</v>
      </c>
      <c r="F248" s="1" t="s">
        <v>94</v>
      </c>
      <c r="H248" s="1" t="s">
        <v>129</v>
      </c>
      <c r="I248" s="1" t="s">
        <v>21</v>
      </c>
      <c r="J248" s="8">
        <v>418</v>
      </c>
      <c r="K248" s="9">
        <v>951</v>
      </c>
      <c r="L248" s="5">
        <v>40179</v>
      </c>
    </row>
    <row r="249" spans="1:12" ht="14.25">
      <c r="A249" s="1" t="s">
        <v>92</v>
      </c>
      <c r="B249" s="1" t="s">
        <v>37</v>
      </c>
      <c r="C249" s="7" t="s">
        <v>117</v>
      </c>
      <c r="D249" s="1">
        <v>400500</v>
      </c>
      <c r="F249" s="1" t="s">
        <v>94</v>
      </c>
      <c r="H249" s="1" t="s">
        <v>129</v>
      </c>
      <c r="I249" s="1" t="s">
        <v>21</v>
      </c>
      <c r="J249" s="8">
        <v>1045</v>
      </c>
      <c r="K249" s="9">
        <v>2440</v>
      </c>
      <c r="L249" s="5">
        <v>40179</v>
      </c>
    </row>
    <row r="250" spans="1:12" ht="14.25">
      <c r="A250" s="1" t="s">
        <v>92</v>
      </c>
      <c r="B250" s="1" t="s">
        <v>23</v>
      </c>
      <c r="C250" s="7" t="s">
        <v>95</v>
      </c>
      <c r="F250" s="1" t="s">
        <v>94</v>
      </c>
      <c r="H250" s="1" t="s">
        <v>129</v>
      </c>
      <c r="I250" s="1" t="s">
        <v>21</v>
      </c>
      <c r="J250" s="8">
        <v>4749</v>
      </c>
      <c r="K250" s="9">
        <v>10822</v>
      </c>
      <c r="L250" s="5">
        <v>40179</v>
      </c>
    </row>
    <row r="251" spans="1:12" ht="14.25">
      <c r="A251" s="1" t="s">
        <v>92</v>
      </c>
      <c r="B251" s="1" t="s">
        <v>43</v>
      </c>
      <c r="C251" s="7" t="s">
        <v>131</v>
      </c>
      <c r="D251" s="1">
        <v>380100</v>
      </c>
      <c r="F251" s="1" t="s">
        <v>94</v>
      </c>
      <c r="H251" s="1" t="s">
        <v>129</v>
      </c>
      <c r="I251" s="1" t="s">
        <v>21</v>
      </c>
      <c r="J251" s="8">
        <v>3327.5</v>
      </c>
      <c r="K251" s="9">
        <v>7606</v>
      </c>
      <c r="L251" s="5">
        <v>40179</v>
      </c>
    </row>
    <row r="252" spans="1:12" ht="14.25">
      <c r="A252" s="1" t="s">
        <v>92</v>
      </c>
      <c r="B252" s="1" t="s">
        <v>127</v>
      </c>
      <c r="C252" s="7" t="s">
        <v>98</v>
      </c>
      <c r="D252" s="1">
        <v>450701</v>
      </c>
      <c r="F252" s="1" t="s">
        <v>94</v>
      </c>
      <c r="H252" s="1" t="s">
        <v>129</v>
      </c>
      <c r="I252" s="1" t="s">
        <v>21</v>
      </c>
      <c r="J252" s="8">
        <v>430</v>
      </c>
      <c r="K252" s="9">
        <v>1038</v>
      </c>
      <c r="L252" s="5">
        <v>40179</v>
      </c>
    </row>
    <row r="253" spans="1:12" ht="14.25">
      <c r="A253" s="1" t="s">
        <v>92</v>
      </c>
      <c r="B253" s="1" t="s">
        <v>127</v>
      </c>
      <c r="C253" s="7" t="s">
        <v>99</v>
      </c>
      <c r="D253" s="1">
        <v>450601</v>
      </c>
      <c r="F253" s="1" t="s">
        <v>94</v>
      </c>
      <c r="H253" s="1" t="s">
        <v>129</v>
      </c>
      <c r="I253" s="1" t="s">
        <v>21</v>
      </c>
      <c r="J253" s="8">
        <v>1800</v>
      </c>
      <c r="K253" s="9">
        <v>4118</v>
      </c>
      <c r="L253" s="5">
        <v>40179</v>
      </c>
    </row>
    <row r="254" spans="1:12" ht="14.25">
      <c r="A254" s="1" t="s">
        <v>92</v>
      </c>
      <c r="B254" s="1" t="s">
        <v>126</v>
      </c>
      <c r="C254" s="7" t="s">
        <v>103</v>
      </c>
      <c r="D254" s="1">
        <v>750201</v>
      </c>
      <c r="F254" s="1" t="s">
        <v>94</v>
      </c>
      <c r="H254" s="1" t="s">
        <v>129</v>
      </c>
      <c r="I254" s="1" t="s">
        <v>21</v>
      </c>
      <c r="J254" s="8">
        <v>75</v>
      </c>
      <c r="K254" s="9">
        <v>181.33</v>
      </c>
      <c r="L254" s="5">
        <v>40179</v>
      </c>
    </row>
    <row r="255" spans="1:12" ht="14.25">
      <c r="A255" s="1" t="s">
        <v>92</v>
      </c>
      <c r="B255" s="1" t="s">
        <v>37</v>
      </c>
      <c r="C255" s="7" t="s">
        <v>119</v>
      </c>
      <c r="D255" s="1">
        <v>400600</v>
      </c>
      <c r="F255" s="1" t="s">
        <v>94</v>
      </c>
      <c r="H255" s="1" t="s">
        <v>129</v>
      </c>
      <c r="I255" s="1" t="s">
        <v>21</v>
      </c>
      <c r="J255" s="8">
        <v>725</v>
      </c>
      <c r="K255" s="9">
        <v>1689.11</v>
      </c>
      <c r="L255" s="5">
        <v>40179</v>
      </c>
    </row>
    <row r="256" spans="1:12" ht="14.25">
      <c r="A256" s="1" t="s">
        <v>92</v>
      </c>
      <c r="B256" s="1" t="s">
        <v>37</v>
      </c>
      <c r="C256" s="7" t="s">
        <v>104</v>
      </c>
      <c r="D256" s="1">
        <v>400600</v>
      </c>
      <c r="F256" s="1" t="s">
        <v>94</v>
      </c>
      <c r="H256" s="1" t="s">
        <v>129</v>
      </c>
      <c r="I256" s="1" t="s">
        <v>21</v>
      </c>
      <c r="J256" s="8">
        <v>300</v>
      </c>
      <c r="K256" s="9">
        <v>725</v>
      </c>
      <c r="L256" s="5">
        <v>40179</v>
      </c>
    </row>
    <row r="257" spans="1:12" ht="14.25">
      <c r="A257" s="1" t="s">
        <v>92</v>
      </c>
      <c r="B257" s="1" t="s">
        <v>126</v>
      </c>
      <c r="C257" s="7" t="s">
        <v>105</v>
      </c>
      <c r="D257" s="1">
        <v>750000</v>
      </c>
      <c r="F257" s="1" t="s">
        <v>94</v>
      </c>
      <c r="H257" s="1" t="s">
        <v>129</v>
      </c>
      <c r="I257" s="1" t="s">
        <v>21</v>
      </c>
      <c r="J257" s="8">
        <v>357</v>
      </c>
      <c r="K257" s="9">
        <v>780</v>
      </c>
      <c r="L257" s="5">
        <v>40210</v>
      </c>
    </row>
    <row r="258" spans="1:12" ht="14.25">
      <c r="A258" s="1" t="s">
        <v>92</v>
      </c>
      <c r="B258" s="1" t="s">
        <v>37</v>
      </c>
      <c r="C258" s="7" t="s">
        <v>107</v>
      </c>
      <c r="D258" s="1">
        <v>400600</v>
      </c>
      <c r="F258" s="1" t="s">
        <v>94</v>
      </c>
      <c r="H258" s="1" t="s">
        <v>129</v>
      </c>
      <c r="I258" s="1" t="s">
        <v>21</v>
      </c>
      <c r="J258" s="8">
        <v>200</v>
      </c>
      <c r="K258" s="9">
        <v>452</v>
      </c>
      <c r="L258" s="5">
        <v>40210</v>
      </c>
    </row>
    <row r="259" spans="1:12" ht="14.25">
      <c r="A259" s="1" t="s">
        <v>92</v>
      </c>
      <c r="B259" s="1" t="s">
        <v>126</v>
      </c>
      <c r="C259" s="1" t="s">
        <v>108</v>
      </c>
      <c r="D259" s="1">
        <v>750000</v>
      </c>
      <c r="F259" s="1" t="s">
        <v>94</v>
      </c>
      <c r="H259" s="1" t="s">
        <v>129</v>
      </c>
      <c r="I259" s="1" t="s">
        <v>21</v>
      </c>
      <c r="J259" s="1">
        <v>430</v>
      </c>
      <c r="K259" s="9">
        <v>998</v>
      </c>
      <c r="L259" s="5">
        <v>40210</v>
      </c>
    </row>
    <row r="260" spans="1:12" ht="28.5">
      <c r="A260" s="1" t="s">
        <v>92</v>
      </c>
      <c r="B260" s="1" t="s">
        <v>53</v>
      </c>
      <c r="C260" s="7" t="s">
        <v>109</v>
      </c>
      <c r="D260" s="1">
        <v>955200</v>
      </c>
      <c r="F260" s="1" t="s">
        <v>94</v>
      </c>
      <c r="H260" s="1" t="s">
        <v>129</v>
      </c>
      <c r="I260" s="1" t="s">
        <v>21</v>
      </c>
      <c r="J260" s="8">
        <v>1945</v>
      </c>
      <c r="K260" s="9">
        <v>4372</v>
      </c>
      <c r="L260" s="5">
        <v>40210</v>
      </c>
    </row>
    <row r="261" spans="1:12" ht="14.25">
      <c r="A261" s="1" t="s">
        <v>92</v>
      </c>
      <c r="B261" s="1" t="s">
        <v>53</v>
      </c>
      <c r="C261" s="7" t="s">
        <v>111</v>
      </c>
      <c r="D261" s="1">
        <v>953400</v>
      </c>
      <c r="F261" s="1" t="s">
        <v>94</v>
      </c>
      <c r="H261" s="1" t="s">
        <v>129</v>
      </c>
      <c r="I261" s="1" t="s">
        <v>21</v>
      </c>
      <c r="J261" s="8">
        <v>176</v>
      </c>
      <c r="K261" s="9">
        <v>412</v>
      </c>
      <c r="L261" s="5">
        <v>40210</v>
      </c>
    </row>
    <row r="262" spans="1:12" ht="14.25">
      <c r="A262" s="1" t="s">
        <v>92</v>
      </c>
      <c r="B262" s="1" t="s">
        <v>126</v>
      </c>
      <c r="C262" s="7" t="s">
        <v>112</v>
      </c>
      <c r="D262" s="1">
        <v>750201</v>
      </c>
      <c r="F262" s="1" t="s">
        <v>94</v>
      </c>
      <c r="H262" s="1" t="s">
        <v>129</v>
      </c>
      <c r="I262" s="1" t="s">
        <v>21</v>
      </c>
      <c r="J262" s="8">
        <v>276</v>
      </c>
      <c r="K262" s="9">
        <v>603</v>
      </c>
      <c r="L262" s="5">
        <v>40210</v>
      </c>
    </row>
    <row r="263" spans="1:12" ht="14.25">
      <c r="A263" s="1" t="s">
        <v>92</v>
      </c>
      <c r="B263" s="1" t="s">
        <v>37</v>
      </c>
      <c r="C263" s="7" t="s">
        <v>115</v>
      </c>
      <c r="D263" s="1">
        <v>400500</v>
      </c>
      <c r="F263" s="1" t="s">
        <v>94</v>
      </c>
      <c r="H263" s="1" t="s">
        <v>129</v>
      </c>
      <c r="I263" s="1" t="s">
        <v>21</v>
      </c>
      <c r="J263" s="8">
        <v>100</v>
      </c>
      <c r="K263" s="9">
        <v>219</v>
      </c>
      <c r="L263" s="5">
        <v>40210</v>
      </c>
    </row>
    <row r="264" spans="1:12" ht="14.25">
      <c r="A264" s="1" t="s">
        <v>92</v>
      </c>
      <c r="B264" s="1" t="s">
        <v>97</v>
      </c>
      <c r="C264" s="7" t="s">
        <v>116</v>
      </c>
      <c r="D264" s="1">
        <v>350530</v>
      </c>
      <c r="F264" s="1" t="s">
        <v>94</v>
      </c>
      <c r="H264" s="1" t="s">
        <v>129</v>
      </c>
      <c r="I264" s="1" t="s">
        <v>21</v>
      </c>
      <c r="J264" s="8">
        <v>570</v>
      </c>
      <c r="K264" s="9">
        <v>1297</v>
      </c>
      <c r="L264" s="5">
        <v>40210</v>
      </c>
    </row>
    <row r="265" spans="1:12" ht="14.25">
      <c r="A265" s="1" t="s">
        <v>92</v>
      </c>
      <c r="B265" s="1" t="s">
        <v>37</v>
      </c>
      <c r="C265" s="7" t="s">
        <v>117</v>
      </c>
      <c r="D265" s="1">
        <v>400500</v>
      </c>
      <c r="F265" s="1" t="s">
        <v>94</v>
      </c>
      <c r="H265" s="1" t="s">
        <v>129</v>
      </c>
      <c r="I265" s="1" t="s">
        <v>21</v>
      </c>
      <c r="J265" s="8">
        <v>1193</v>
      </c>
      <c r="K265" s="9">
        <v>2617</v>
      </c>
      <c r="L265" s="5">
        <v>40210</v>
      </c>
    </row>
    <row r="266" spans="1:12" ht="14.25">
      <c r="A266" s="1" t="s">
        <v>92</v>
      </c>
      <c r="B266" s="1" t="s">
        <v>23</v>
      </c>
      <c r="C266" s="7" t="s">
        <v>95</v>
      </c>
      <c r="F266" s="1" t="s">
        <v>94</v>
      </c>
      <c r="H266" s="1" t="s">
        <v>129</v>
      </c>
      <c r="I266" s="1" t="s">
        <v>21</v>
      </c>
      <c r="J266" s="8">
        <v>3965</v>
      </c>
      <c r="K266" s="9">
        <v>8652</v>
      </c>
      <c r="L266" s="5">
        <v>40210</v>
      </c>
    </row>
    <row r="267" spans="1:12" ht="14.25">
      <c r="A267" s="1" t="s">
        <v>92</v>
      </c>
      <c r="B267" s="1" t="s">
        <v>47</v>
      </c>
      <c r="C267" s="1" t="s">
        <v>132</v>
      </c>
      <c r="D267" s="1">
        <v>900101</v>
      </c>
      <c r="F267" s="1" t="s">
        <v>94</v>
      </c>
      <c r="H267" s="1" t="s">
        <v>129</v>
      </c>
      <c r="I267" s="1" t="s">
        <v>21</v>
      </c>
      <c r="J267" s="1">
        <v>1995</v>
      </c>
      <c r="K267" s="4">
        <v>4640.58</v>
      </c>
      <c r="L267" s="5">
        <v>40210</v>
      </c>
    </row>
    <row r="268" spans="1:12" ht="14.25">
      <c r="A268" s="1" t="s">
        <v>92</v>
      </c>
      <c r="B268" s="1" t="s">
        <v>43</v>
      </c>
      <c r="C268" s="7" t="s">
        <v>131</v>
      </c>
      <c r="D268" s="1">
        <v>380100</v>
      </c>
      <c r="F268" s="1" t="s">
        <v>94</v>
      </c>
      <c r="H268" s="1" t="s">
        <v>129</v>
      </c>
      <c r="I268" s="1" t="s">
        <v>21</v>
      </c>
      <c r="J268" s="8">
        <v>2615</v>
      </c>
      <c r="K268" s="9">
        <v>5659</v>
      </c>
      <c r="L268" s="5">
        <v>40210</v>
      </c>
    </row>
    <row r="269" spans="1:12" ht="14.25">
      <c r="A269" s="1" t="s">
        <v>92</v>
      </c>
      <c r="B269" s="1" t="s">
        <v>127</v>
      </c>
      <c r="C269" s="7" t="s">
        <v>98</v>
      </c>
      <c r="D269" s="1">
        <v>450701</v>
      </c>
      <c r="F269" s="1" t="s">
        <v>94</v>
      </c>
      <c r="H269" s="1" t="s">
        <v>129</v>
      </c>
      <c r="I269" s="1" t="s">
        <v>21</v>
      </c>
      <c r="J269" s="8">
        <v>725</v>
      </c>
      <c r="K269" s="9">
        <v>1576</v>
      </c>
      <c r="L269" s="5">
        <v>40210</v>
      </c>
    </row>
    <row r="270" spans="1:12" ht="14.25">
      <c r="A270" s="1" t="s">
        <v>92</v>
      </c>
      <c r="B270" s="1" t="s">
        <v>97</v>
      </c>
      <c r="C270" s="7" t="s">
        <v>125</v>
      </c>
      <c r="D270" s="1">
        <v>350130</v>
      </c>
      <c r="F270" s="1" t="s">
        <v>94</v>
      </c>
      <c r="H270" s="1" t="s">
        <v>129</v>
      </c>
      <c r="I270" s="1" t="s">
        <v>21</v>
      </c>
      <c r="J270" s="8">
        <v>271</v>
      </c>
      <c r="K270" s="9">
        <v>611</v>
      </c>
      <c r="L270" s="5">
        <v>40210</v>
      </c>
    </row>
    <row r="271" spans="1:12" ht="14.25">
      <c r="A271" s="1" t="s">
        <v>92</v>
      </c>
      <c r="B271" s="1" t="s">
        <v>126</v>
      </c>
      <c r="C271" s="7" t="s">
        <v>103</v>
      </c>
      <c r="D271" s="1">
        <v>750201</v>
      </c>
      <c r="F271" s="1" t="s">
        <v>94</v>
      </c>
      <c r="H271" s="1" t="s">
        <v>129</v>
      </c>
      <c r="I271" s="1" t="s">
        <v>21</v>
      </c>
      <c r="J271" s="8">
        <v>196</v>
      </c>
      <c r="K271" s="9">
        <v>429</v>
      </c>
      <c r="L271" s="5">
        <v>40210</v>
      </c>
    </row>
    <row r="272" spans="1:12" ht="14.25">
      <c r="A272" s="1" t="s">
        <v>92</v>
      </c>
      <c r="B272" s="1" t="s">
        <v>47</v>
      </c>
      <c r="C272" s="7" t="s">
        <v>123</v>
      </c>
      <c r="D272" s="1">
        <v>900101</v>
      </c>
      <c r="F272" s="1" t="s">
        <v>94</v>
      </c>
      <c r="H272" s="1" t="s">
        <v>129</v>
      </c>
      <c r="I272" s="1" t="s">
        <v>21</v>
      </c>
      <c r="J272" s="8">
        <v>201</v>
      </c>
      <c r="K272" s="9">
        <v>436</v>
      </c>
      <c r="L272" s="5">
        <v>40210</v>
      </c>
    </row>
    <row r="273" spans="1:12" ht="14.25">
      <c r="A273" s="1" t="s">
        <v>92</v>
      </c>
      <c r="B273" s="1" t="s">
        <v>37</v>
      </c>
      <c r="C273" s="7" t="s">
        <v>104</v>
      </c>
      <c r="D273" s="1">
        <v>400600</v>
      </c>
      <c r="F273" s="1" t="s">
        <v>94</v>
      </c>
      <c r="H273" s="1" t="s">
        <v>129</v>
      </c>
      <c r="I273" s="1" t="s">
        <v>21</v>
      </c>
      <c r="J273" s="8">
        <v>325</v>
      </c>
      <c r="K273" s="9">
        <v>709</v>
      </c>
      <c r="L273" s="5">
        <v>40210</v>
      </c>
    </row>
    <row r="274" spans="1:12" ht="14.25">
      <c r="A274" s="1" t="s">
        <v>32</v>
      </c>
      <c r="B274" s="1" t="s">
        <v>126</v>
      </c>
      <c r="C274" s="1" t="s">
        <v>34</v>
      </c>
      <c r="D274" s="1">
        <v>750201</v>
      </c>
      <c r="F274" s="1" t="s">
        <v>36</v>
      </c>
      <c r="H274" s="1" t="s">
        <v>21</v>
      </c>
      <c r="I274" s="1">
        <v>525</v>
      </c>
      <c r="J274" s="4">
        <v>2.4267</v>
      </c>
      <c r="K274" s="4">
        <f aca="true" t="shared" si="2" ref="K274:K282">I274*J274</f>
        <v>1274.0175</v>
      </c>
      <c r="L274" s="5">
        <v>40210</v>
      </c>
    </row>
    <row r="275" spans="1:12" ht="14.25">
      <c r="A275" s="1" t="s">
        <v>32</v>
      </c>
      <c r="B275" s="1" t="s">
        <v>37</v>
      </c>
      <c r="C275" s="1" t="s">
        <v>39</v>
      </c>
      <c r="D275" s="1">
        <v>400602</v>
      </c>
      <c r="F275" s="1" t="s">
        <v>36</v>
      </c>
      <c r="H275" s="1" t="s">
        <v>21</v>
      </c>
      <c r="I275" s="1">
        <v>275</v>
      </c>
      <c r="J275" s="4">
        <v>2.36</v>
      </c>
      <c r="K275" s="4">
        <f t="shared" si="2"/>
        <v>649</v>
      </c>
      <c r="L275" s="5">
        <v>40210</v>
      </c>
    </row>
    <row r="276" spans="1:12" ht="14.25">
      <c r="A276" s="1" t="s">
        <v>32</v>
      </c>
      <c r="B276" s="1" t="s">
        <v>127</v>
      </c>
      <c r="C276" s="1" t="s">
        <v>40</v>
      </c>
      <c r="D276" s="1">
        <v>450611</v>
      </c>
      <c r="F276" s="1" t="s">
        <v>36</v>
      </c>
      <c r="H276" s="1" t="s">
        <v>21</v>
      </c>
      <c r="I276" s="1">
        <v>1775</v>
      </c>
      <c r="J276" s="4">
        <v>2.2349</v>
      </c>
      <c r="K276" s="4">
        <f t="shared" si="2"/>
        <v>3966.9475</v>
      </c>
      <c r="L276" s="5">
        <v>40210</v>
      </c>
    </row>
    <row r="277" spans="1:12" ht="14.25">
      <c r="A277" s="1" t="s">
        <v>32</v>
      </c>
      <c r="B277" s="1" t="s">
        <v>23</v>
      </c>
      <c r="C277" s="1" t="s">
        <v>46</v>
      </c>
      <c r="D277" s="1">
        <v>550601</v>
      </c>
      <c r="F277" s="1" t="s">
        <v>36</v>
      </c>
      <c r="H277" s="1" t="s">
        <v>21</v>
      </c>
      <c r="I277" s="1">
        <v>31977.7</v>
      </c>
      <c r="J277" s="4">
        <v>2.2653</v>
      </c>
      <c r="K277" s="4">
        <f t="shared" si="2"/>
        <v>72439.08381</v>
      </c>
      <c r="L277" s="5">
        <v>40210</v>
      </c>
    </row>
    <row r="278" spans="1:12" ht="14.25">
      <c r="A278" s="1" t="s">
        <v>32</v>
      </c>
      <c r="B278" s="1" t="s">
        <v>37</v>
      </c>
      <c r="C278" s="1" t="s">
        <v>50</v>
      </c>
      <c r="D278" s="1">
        <v>400602</v>
      </c>
      <c r="F278" s="1" t="s">
        <v>36</v>
      </c>
      <c r="H278" s="1" t="s">
        <v>21</v>
      </c>
      <c r="I278" s="1">
        <v>125</v>
      </c>
      <c r="J278" s="4">
        <v>2.375</v>
      </c>
      <c r="K278" s="4">
        <f t="shared" si="2"/>
        <v>296.875</v>
      </c>
      <c r="L278" s="5">
        <v>40210</v>
      </c>
    </row>
    <row r="279" spans="1:12" ht="14.25">
      <c r="A279" s="1" t="s">
        <v>32</v>
      </c>
      <c r="B279" s="1" t="s">
        <v>47</v>
      </c>
      <c r="C279" s="1" t="s">
        <v>57</v>
      </c>
      <c r="D279" s="1">
        <v>900101</v>
      </c>
      <c r="F279" s="1" t="s">
        <v>36</v>
      </c>
      <c r="H279" s="1" t="s">
        <v>21</v>
      </c>
      <c r="I279" s="1">
        <v>475</v>
      </c>
      <c r="J279" s="4">
        <v>2.31</v>
      </c>
      <c r="K279" s="4">
        <f t="shared" si="2"/>
        <v>1097.25</v>
      </c>
      <c r="L279" s="5">
        <v>40210</v>
      </c>
    </row>
    <row r="280" spans="1:12" ht="14.25">
      <c r="A280" s="1" t="s">
        <v>32</v>
      </c>
      <c r="B280" s="1" t="s">
        <v>37</v>
      </c>
      <c r="C280" s="1" t="s">
        <v>51</v>
      </c>
      <c r="D280" s="1">
        <v>400602</v>
      </c>
      <c r="F280" s="1" t="s">
        <v>36</v>
      </c>
      <c r="H280" s="1" t="s">
        <v>21</v>
      </c>
      <c r="I280" s="1">
        <v>250</v>
      </c>
      <c r="J280" s="4">
        <v>2.375</v>
      </c>
      <c r="K280" s="4">
        <f t="shared" si="2"/>
        <v>593.75</v>
      </c>
      <c r="L280" s="5">
        <v>40210</v>
      </c>
    </row>
    <row r="281" spans="1:12" ht="14.25">
      <c r="A281" s="1" t="s">
        <v>32</v>
      </c>
      <c r="B281" s="1" t="s">
        <v>97</v>
      </c>
      <c r="C281" s="1" t="s">
        <v>133</v>
      </c>
      <c r="D281" s="1">
        <v>351200</v>
      </c>
      <c r="F281" s="1" t="s">
        <v>36</v>
      </c>
      <c r="H281" s="1" t="s">
        <v>21</v>
      </c>
      <c r="I281" s="1">
        <v>1000</v>
      </c>
      <c r="J281" s="4">
        <v>2.2903</v>
      </c>
      <c r="K281" s="4">
        <f t="shared" si="2"/>
        <v>2290.2999999999997</v>
      </c>
      <c r="L281" s="5">
        <v>40210</v>
      </c>
    </row>
    <row r="282" spans="1:12" ht="14.25">
      <c r="A282" s="1" t="s">
        <v>32</v>
      </c>
      <c r="B282" s="1" t="s">
        <v>43</v>
      </c>
      <c r="C282" s="1" t="s">
        <v>44</v>
      </c>
      <c r="D282" s="1">
        <v>380404</v>
      </c>
      <c r="F282" s="1" t="s">
        <v>36</v>
      </c>
      <c r="H282" s="1" t="s">
        <v>21</v>
      </c>
      <c r="I282" s="1">
        <v>1225</v>
      </c>
      <c r="J282" s="4">
        <v>2.2515</v>
      </c>
      <c r="K282" s="4">
        <f t="shared" si="2"/>
        <v>2758.0875</v>
      </c>
      <c r="L282" s="5">
        <v>40210</v>
      </c>
    </row>
    <row r="283" spans="1:12" ht="14.25">
      <c r="A283" s="1" t="s">
        <v>58</v>
      </c>
      <c r="B283" s="1" t="s">
        <v>127</v>
      </c>
      <c r="C283" s="1" t="s">
        <v>59</v>
      </c>
      <c r="D283" s="1">
        <v>450600</v>
      </c>
      <c r="F283" s="1" t="s">
        <v>60</v>
      </c>
      <c r="H283" s="1" t="s">
        <v>61</v>
      </c>
      <c r="I283" s="1">
        <v>5500</v>
      </c>
      <c r="J283" s="6">
        <v>2.229</v>
      </c>
      <c r="K283" s="4">
        <f>I283*J283</f>
        <v>12259.5</v>
      </c>
      <c r="L283" s="5">
        <v>40210</v>
      </c>
    </row>
    <row r="284" spans="1:12" ht="14.25">
      <c r="A284" s="1" t="s">
        <v>63</v>
      </c>
      <c r="B284" s="1" t="s">
        <v>37</v>
      </c>
      <c r="C284" s="1" t="s">
        <v>69</v>
      </c>
      <c r="D284" s="1" t="s">
        <v>70</v>
      </c>
      <c r="F284" s="1" t="s">
        <v>66</v>
      </c>
      <c r="H284" s="1" t="s">
        <v>67</v>
      </c>
      <c r="I284" s="1">
        <v>841</v>
      </c>
      <c r="J284" s="1" t="s">
        <v>68</v>
      </c>
      <c r="K284" s="4">
        <v>2144.19</v>
      </c>
      <c r="L284" s="5">
        <v>40210</v>
      </c>
    </row>
    <row r="285" spans="1:12" ht="14.25">
      <c r="A285" s="1" t="s">
        <v>63</v>
      </c>
      <c r="B285" s="1" t="s">
        <v>47</v>
      </c>
      <c r="C285" s="1" t="s">
        <v>90</v>
      </c>
      <c r="D285" s="1" t="s">
        <v>91</v>
      </c>
      <c r="F285" s="1" t="s">
        <v>66</v>
      </c>
      <c r="H285" s="1" t="s">
        <v>67</v>
      </c>
      <c r="I285" s="1">
        <v>650</v>
      </c>
      <c r="J285" s="1" t="s">
        <v>68</v>
      </c>
      <c r="K285" s="4">
        <v>1660.53</v>
      </c>
      <c r="L285" s="5">
        <v>40210</v>
      </c>
    </row>
    <row r="286" spans="1:12" ht="14.25">
      <c r="A286" s="1" t="s">
        <v>92</v>
      </c>
      <c r="B286" s="1" t="s">
        <v>126</v>
      </c>
      <c r="C286" s="7" t="s">
        <v>105</v>
      </c>
      <c r="D286" s="1">
        <v>750000</v>
      </c>
      <c r="F286" s="1" t="s">
        <v>94</v>
      </c>
      <c r="H286" s="1" t="s">
        <v>129</v>
      </c>
      <c r="I286" s="1" t="s">
        <v>21</v>
      </c>
      <c r="J286" s="8">
        <v>357</v>
      </c>
      <c r="K286" s="9">
        <v>780</v>
      </c>
      <c r="L286" s="5">
        <v>40210</v>
      </c>
    </row>
    <row r="287" spans="1:12" ht="14.25">
      <c r="A287" s="1" t="s">
        <v>92</v>
      </c>
      <c r="B287" s="1" t="s">
        <v>37</v>
      </c>
      <c r="C287" s="7" t="s">
        <v>107</v>
      </c>
      <c r="D287" s="1">
        <v>400600</v>
      </c>
      <c r="F287" s="1" t="s">
        <v>94</v>
      </c>
      <c r="H287" s="1" t="s">
        <v>129</v>
      </c>
      <c r="I287" s="1" t="s">
        <v>21</v>
      </c>
      <c r="J287" s="8">
        <v>200</v>
      </c>
      <c r="K287" s="9">
        <v>452</v>
      </c>
      <c r="L287" s="5">
        <v>40210</v>
      </c>
    </row>
    <row r="288" spans="1:12" ht="14.25">
      <c r="A288" s="1" t="s">
        <v>92</v>
      </c>
      <c r="B288" s="1" t="s">
        <v>126</v>
      </c>
      <c r="C288" s="1" t="s">
        <v>108</v>
      </c>
      <c r="D288" s="1">
        <v>750000</v>
      </c>
      <c r="F288" s="1" t="s">
        <v>94</v>
      </c>
      <c r="H288" s="1" t="s">
        <v>129</v>
      </c>
      <c r="I288" s="1" t="s">
        <v>21</v>
      </c>
      <c r="J288" s="1">
        <v>430</v>
      </c>
      <c r="K288" s="9">
        <v>998</v>
      </c>
      <c r="L288" s="5">
        <v>40210</v>
      </c>
    </row>
    <row r="289" spans="1:12" ht="28.5">
      <c r="A289" s="1" t="s">
        <v>92</v>
      </c>
      <c r="B289" s="1" t="s">
        <v>53</v>
      </c>
      <c r="C289" s="7" t="s">
        <v>109</v>
      </c>
      <c r="D289" s="1">
        <v>955200</v>
      </c>
      <c r="F289" s="1" t="s">
        <v>94</v>
      </c>
      <c r="H289" s="1" t="s">
        <v>129</v>
      </c>
      <c r="I289" s="1" t="s">
        <v>21</v>
      </c>
      <c r="J289" s="8">
        <v>1945</v>
      </c>
      <c r="K289" s="9">
        <v>4372</v>
      </c>
      <c r="L289" s="5">
        <v>40210</v>
      </c>
    </row>
    <row r="290" spans="1:12" ht="14.25">
      <c r="A290" s="1" t="s">
        <v>92</v>
      </c>
      <c r="B290" s="1" t="s">
        <v>53</v>
      </c>
      <c r="C290" s="7" t="s">
        <v>111</v>
      </c>
      <c r="D290" s="1">
        <v>953400</v>
      </c>
      <c r="F290" s="1" t="s">
        <v>94</v>
      </c>
      <c r="H290" s="1" t="s">
        <v>129</v>
      </c>
      <c r="I290" s="1" t="s">
        <v>21</v>
      </c>
      <c r="J290" s="8">
        <v>176</v>
      </c>
      <c r="K290" s="9">
        <v>412</v>
      </c>
      <c r="L290" s="5">
        <v>40210</v>
      </c>
    </row>
    <row r="291" spans="1:12" ht="14.25">
      <c r="A291" s="1" t="s">
        <v>92</v>
      </c>
      <c r="B291" s="1" t="s">
        <v>126</v>
      </c>
      <c r="C291" s="7" t="s">
        <v>112</v>
      </c>
      <c r="D291" s="1">
        <v>750201</v>
      </c>
      <c r="F291" s="1" t="s">
        <v>94</v>
      </c>
      <c r="H291" s="1" t="s">
        <v>129</v>
      </c>
      <c r="I291" s="1" t="s">
        <v>21</v>
      </c>
      <c r="J291" s="8">
        <v>276</v>
      </c>
      <c r="K291" s="9">
        <v>603</v>
      </c>
      <c r="L291" s="5">
        <v>40210</v>
      </c>
    </row>
    <row r="292" spans="1:12" ht="14.25">
      <c r="A292" s="1" t="s">
        <v>92</v>
      </c>
      <c r="B292" s="1" t="s">
        <v>37</v>
      </c>
      <c r="C292" s="7" t="s">
        <v>115</v>
      </c>
      <c r="D292" s="1">
        <v>400500</v>
      </c>
      <c r="F292" s="1" t="s">
        <v>94</v>
      </c>
      <c r="H292" s="1" t="s">
        <v>129</v>
      </c>
      <c r="I292" s="1" t="s">
        <v>21</v>
      </c>
      <c r="J292" s="8">
        <v>100</v>
      </c>
      <c r="K292" s="9">
        <v>219</v>
      </c>
      <c r="L292" s="5">
        <v>40210</v>
      </c>
    </row>
    <row r="293" spans="1:12" ht="14.25">
      <c r="A293" s="1" t="s">
        <v>92</v>
      </c>
      <c r="B293" s="1" t="s">
        <v>97</v>
      </c>
      <c r="C293" s="7" t="s">
        <v>116</v>
      </c>
      <c r="D293" s="1">
        <v>350530</v>
      </c>
      <c r="F293" s="1" t="s">
        <v>94</v>
      </c>
      <c r="H293" s="1" t="s">
        <v>129</v>
      </c>
      <c r="I293" s="1" t="s">
        <v>21</v>
      </c>
      <c r="J293" s="8">
        <v>570</v>
      </c>
      <c r="K293" s="9">
        <v>1297</v>
      </c>
      <c r="L293" s="5">
        <v>40210</v>
      </c>
    </row>
    <row r="294" spans="1:12" ht="14.25">
      <c r="A294" s="1" t="s">
        <v>92</v>
      </c>
      <c r="B294" s="1" t="s">
        <v>37</v>
      </c>
      <c r="C294" s="7" t="s">
        <v>117</v>
      </c>
      <c r="D294" s="1">
        <v>400500</v>
      </c>
      <c r="F294" s="1" t="s">
        <v>94</v>
      </c>
      <c r="H294" s="1" t="s">
        <v>129</v>
      </c>
      <c r="I294" s="1" t="s">
        <v>21</v>
      </c>
      <c r="J294" s="8">
        <v>1193</v>
      </c>
      <c r="K294" s="9">
        <v>2617</v>
      </c>
      <c r="L294" s="5">
        <v>40210</v>
      </c>
    </row>
    <row r="295" spans="1:12" ht="14.25">
      <c r="A295" s="1" t="s">
        <v>92</v>
      </c>
      <c r="B295" s="1" t="s">
        <v>23</v>
      </c>
      <c r="C295" s="7" t="s">
        <v>95</v>
      </c>
      <c r="F295" s="1" t="s">
        <v>94</v>
      </c>
      <c r="H295" s="1" t="s">
        <v>129</v>
      </c>
      <c r="I295" s="1" t="s">
        <v>21</v>
      </c>
      <c r="J295" s="8">
        <v>3965</v>
      </c>
      <c r="K295" s="9">
        <v>8652</v>
      </c>
      <c r="L295" s="5">
        <v>40210</v>
      </c>
    </row>
    <row r="296" spans="1:12" ht="14.25">
      <c r="A296" s="1" t="s">
        <v>92</v>
      </c>
      <c r="B296" s="1" t="s">
        <v>47</v>
      </c>
      <c r="C296" s="1" t="s">
        <v>132</v>
      </c>
      <c r="D296" s="1">
        <v>900101</v>
      </c>
      <c r="F296" s="1" t="s">
        <v>94</v>
      </c>
      <c r="H296" s="1" t="s">
        <v>129</v>
      </c>
      <c r="I296" s="1" t="s">
        <v>21</v>
      </c>
      <c r="J296" s="1">
        <v>1995</v>
      </c>
      <c r="K296" s="4">
        <v>4640.58</v>
      </c>
      <c r="L296" s="5">
        <v>40210</v>
      </c>
    </row>
    <row r="297" spans="1:12" ht="14.25">
      <c r="A297" s="1" t="s">
        <v>92</v>
      </c>
      <c r="B297" s="1" t="s">
        <v>43</v>
      </c>
      <c r="C297" s="7" t="s">
        <v>131</v>
      </c>
      <c r="D297" s="1">
        <v>380100</v>
      </c>
      <c r="F297" s="1" t="s">
        <v>94</v>
      </c>
      <c r="H297" s="1" t="s">
        <v>129</v>
      </c>
      <c r="I297" s="1" t="s">
        <v>21</v>
      </c>
      <c r="J297" s="8">
        <v>2615</v>
      </c>
      <c r="K297" s="9">
        <v>5659</v>
      </c>
      <c r="L297" s="5">
        <v>40210</v>
      </c>
    </row>
    <row r="298" spans="1:12" ht="14.25">
      <c r="A298" s="1" t="s">
        <v>92</v>
      </c>
      <c r="B298" s="1" t="s">
        <v>127</v>
      </c>
      <c r="C298" s="7" t="s">
        <v>98</v>
      </c>
      <c r="D298" s="1">
        <v>450701</v>
      </c>
      <c r="F298" s="1" t="s">
        <v>94</v>
      </c>
      <c r="H298" s="1" t="s">
        <v>129</v>
      </c>
      <c r="I298" s="1" t="s">
        <v>21</v>
      </c>
      <c r="J298" s="8">
        <v>725</v>
      </c>
      <c r="K298" s="9">
        <v>1576</v>
      </c>
      <c r="L298" s="5">
        <v>40210</v>
      </c>
    </row>
    <row r="299" spans="1:12" ht="14.25">
      <c r="A299" s="1" t="s">
        <v>92</v>
      </c>
      <c r="B299" s="1" t="s">
        <v>97</v>
      </c>
      <c r="C299" s="7" t="s">
        <v>125</v>
      </c>
      <c r="D299" s="1">
        <v>350130</v>
      </c>
      <c r="F299" s="1" t="s">
        <v>94</v>
      </c>
      <c r="H299" s="1" t="s">
        <v>129</v>
      </c>
      <c r="I299" s="1" t="s">
        <v>21</v>
      </c>
      <c r="J299" s="8">
        <v>271</v>
      </c>
      <c r="K299" s="9">
        <v>611</v>
      </c>
      <c r="L299" s="5">
        <v>40210</v>
      </c>
    </row>
    <row r="300" spans="1:12" ht="14.25">
      <c r="A300" s="1" t="s">
        <v>92</v>
      </c>
      <c r="B300" s="1" t="s">
        <v>126</v>
      </c>
      <c r="C300" s="7" t="s">
        <v>103</v>
      </c>
      <c r="D300" s="1">
        <v>750201</v>
      </c>
      <c r="F300" s="1" t="s">
        <v>94</v>
      </c>
      <c r="H300" s="1" t="s">
        <v>129</v>
      </c>
      <c r="I300" s="1" t="s">
        <v>21</v>
      </c>
      <c r="J300" s="8">
        <v>196</v>
      </c>
      <c r="K300" s="9">
        <v>429</v>
      </c>
      <c r="L300" s="5">
        <v>40210</v>
      </c>
    </row>
    <row r="301" spans="1:12" ht="14.25">
      <c r="A301" s="1" t="s">
        <v>92</v>
      </c>
      <c r="B301" s="1" t="s">
        <v>47</v>
      </c>
      <c r="C301" s="7" t="s">
        <v>123</v>
      </c>
      <c r="D301" s="1">
        <v>900101</v>
      </c>
      <c r="F301" s="1" t="s">
        <v>94</v>
      </c>
      <c r="H301" s="1" t="s">
        <v>129</v>
      </c>
      <c r="I301" s="1" t="s">
        <v>21</v>
      </c>
      <c r="J301" s="8">
        <v>201</v>
      </c>
      <c r="K301" s="9">
        <v>436</v>
      </c>
      <c r="L301" s="5">
        <v>40210</v>
      </c>
    </row>
    <row r="302" spans="1:12" ht="14.25">
      <c r="A302" s="1" t="s">
        <v>92</v>
      </c>
      <c r="B302" s="1" t="s">
        <v>37</v>
      </c>
      <c r="C302" s="7" t="s">
        <v>104</v>
      </c>
      <c r="D302" s="1">
        <v>400600</v>
      </c>
      <c r="F302" s="1" t="s">
        <v>94</v>
      </c>
      <c r="H302" s="1" t="s">
        <v>129</v>
      </c>
      <c r="I302" s="1" t="s">
        <v>21</v>
      </c>
      <c r="J302" s="8">
        <v>325</v>
      </c>
      <c r="K302" s="9">
        <v>709</v>
      </c>
      <c r="L302" s="5">
        <v>40210</v>
      </c>
    </row>
    <row r="303" spans="1:12" ht="14.25">
      <c r="A303" s="1" t="s">
        <v>63</v>
      </c>
      <c r="B303" s="1" t="s">
        <v>37</v>
      </c>
      <c r="C303" s="1" t="s">
        <v>69</v>
      </c>
      <c r="D303" s="1" t="s">
        <v>70</v>
      </c>
      <c r="F303" s="1" t="s">
        <v>66</v>
      </c>
      <c r="I303" s="1" t="s">
        <v>67</v>
      </c>
      <c r="J303" s="1">
        <v>1050</v>
      </c>
      <c r="K303" s="4">
        <v>2698.82</v>
      </c>
      <c r="L303" s="5">
        <v>40210</v>
      </c>
    </row>
    <row r="304" spans="1:12" ht="14.25">
      <c r="A304" s="1" t="s">
        <v>32</v>
      </c>
      <c r="B304" s="1" t="s">
        <v>126</v>
      </c>
      <c r="C304" s="7" t="s">
        <v>134</v>
      </c>
      <c r="D304" s="1">
        <v>750201</v>
      </c>
      <c r="F304" s="1" t="s">
        <v>135</v>
      </c>
      <c r="H304" s="1" t="s">
        <v>21</v>
      </c>
      <c r="I304" s="1">
        <v>950</v>
      </c>
      <c r="J304" s="4">
        <v>2.53</v>
      </c>
      <c r="K304" s="4">
        <f aca="true" t="shared" si="3" ref="K304:K314">I304*J304</f>
        <v>2403.5</v>
      </c>
      <c r="L304" s="5">
        <v>40238</v>
      </c>
    </row>
    <row r="305" spans="1:12" ht="14.25">
      <c r="A305" s="1" t="s">
        <v>32</v>
      </c>
      <c r="B305" s="1" t="s">
        <v>37</v>
      </c>
      <c r="C305" s="1" t="s">
        <v>136</v>
      </c>
      <c r="D305" s="1">
        <v>400501</v>
      </c>
      <c r="F305" s="1" t="s">
        <v>135</v>
      </c>
      <c r="H305" s="1" t="s">
        <v>21</v>
      </c>
      <c r="I305" s="1">
        <v>395</v>
      </c>
      <c r="J305" s="4">
        <v>2.537</v>
      </c>
      <c r="K305" s="4">
        <f t="shared" si="3"/>
        <v>1002.115</v>
      </c>
      <c r="L305" s="5">
        <v>40238</v>
      </c>
    </row>
    <row r="306" spans="1:12" ht="14.25">
      <c r="A306" s="1" t="s">
        <v>32</v>
      </c>
      <c r="B306" s="1" t="s">
        <v>37</v>
      </c>
      <c r="C306" s="1" t="s">
        <v>50</v>
      </c>
      <c r="D306" s="1">
        <v>400501</v>
      </c>
      <c r="F306" s="1" t="s">
        <v>135</v>
      </c>
      <c r="H306" s="1" t="s">
        <v>21</v>
      </c>
      <c r="I306" s="1">
        <v>265</v>
      </c>
      <c r="J306" s="4">
        <v>2.569</v>
      </c>
      <c r="K306" s="4">
        <f t="shared" si="3"/>
        <v>680.785</v>
      </c>
      <c r="L306" s="5">
        <v>40238</v>
      </c>
    </row>
    <row r="307" spans="1:12" ht="14.25">
      <c r="A307" s="1" t="s">
        <v>32</v>
      </c>
      <c r="B307" s="1" t="s">
        <v>37</v>
      </c>
      <c r="C307" s="1" t="s">
        <v>51</v>
      </c>
      <c r="D307" s="1">
        <v>400602</v>
      </c>
      <c r="F307" s="1" t="s">
        <v>135</v>
      </c>
      <c r="H307" s="1" t="s">
        <v>21</v>
      </c>
      <c r="I307" s="1">
        <v>237.8</v>
      </c>
      <c r="J307" s="4">
        <v>2.581</v>
      </c>
      <c r="K307" s="4">
        <f t="shared" si="3"/>
        <v>613.7618</v>
      </c>
      <c r="L307" s="5">
        <v>40238</v>
      </c>
    </row>
    <row r="308" spans="1:12" ht="14.25">
      <c r="A308" s="1" t="s">
        <v>32</v>
      </c>
      <c r="B308" s="1" t="s">
        <v>127</v>
      </c>
      <c r="C308" s="1" t="s">
        <v>137</v>
      </c>
      <c r="D308" s="1">
        <v>450611</v>
      </c>
      <c r="F308" s="1" t="s">
        <v>135</v>
      </c>
      <c r="H308" s="1" t="s">
        <v>21</v>
      </c>
      <c r="I308" s="1">
        <v>2088.7</v>
      </c>
      <c r="J308" s="4">
        <v>2.365</v>
      </c>
      <c r="K308" s="4">
        <f t="shared" si="3"/>
        <v>4939.7755</v>
      </c>
      <c r="L308" s="5">
        <v>40238</v>
      </c>
    </row>
    <row r="309" spans="1:12" ht="14.25">
      <c r="A309" s="1" t="s">
        <v>32</v>
      </c>
      <c r="B309" s="1" t="s">
        <v>41</v>
      </c>
      <c r="C309" s="1" t="s">
        <v>138</v>
      </c>
      <c r="D309" s="1">
        <v>200103</v>
      </c>
      <c r="F309" s="1" t="s">
        <v>135</v>
      </c>
      <c r="H309" s="1" t="s">
        <v>21</v>
      </c>
      <c r="I309" s="1">
        <v>300</v>
      </c>
      <c r="J309" s="4">
        <v>2.481</v>
      </c>
      <c r="K309" s="4">
        <f t="shared" si="3"/>
        <v>744.3</v>
      </c>
      <c r="L309" s="5">
        <v>40238</v>
      </c>
    </row>
    <row r="310" spans="1:12" ht="14.25">
      <c r="A310" s="1" t="s">
        <v>32</v>
      </c>
      <c r="B310" s="1" t="s">
        <v>37</v>
      </c>
      <c r="C310" s="1" t="s">
        <v>55</v>
      </c>
      <c r="D310" s="1">
        <v>400602</v>
      </c>
      <c r="F310" s="1" t="s">
        <v>135</v>
      </c>
      <c r="H310" s="1" t="s">
        <v>21</v>
      </c>
      <c r="I310" s="1">
        <v>1200</v>
      </c>
      <c r="J310" s="4">
        <v>2.4077</v>
      </c>
      <c r="K310" s="4">
        <f t="shared" si="3"/>
        <v>2889.2400000000002</v>
      </c>
      <c r="L310" s="5">
        <v>40238</v>
      </c>
    </row>
    <row r="311" spans="1:12" ht="14.25">
      <c r="A311" s="1" t="s">
        <v>32</v>
      </c>
      <c r="B311" s="1" t="s">
        <v>53</v>
      </c>
      <c r="C311" s="1" t="s">
        <v>54</v>
      </c>
      <c r="D311" s="1">
        <v>954000</v>
      </c>
      <c r="F311" s="1" t="s">
        <v>135</v>
      </c>
      <c r="H311" s="1" t="s">
        <v>21</v>
      </c>
      <c r="I311" s="1">
        <v>1700</v>
      </c>
      <c r="J311" s="4">
        <v>2.394</v>
      </c>
      <c r="K311" s="4">
        <f t="shared" si="3"/>
        <v>4069.8</v>
      </c>
      <c r="L311" s="5">
        <v>40238</v>
      </c>
    </row>
    <row r="312" spans="1:12" ht="14.25">
      <c r="A312" s="1" t="s">
        <v>32</v>
      </c>
      <c r="B312" s="1" t="s">
        <v>37</v>
      </c>
      <c r="C312" s="1" t="s">
        <v>139</v>
      </c>
      <c r="D312" s="1">
        <v>400602</v>
      </c>
      <c r="F312" s="1" t="s">
        <v>135</v>
      </c>
      <c r="H312" s="1" t="s">
        <v>21</v>
      </c>
      <c r="I312" s="1">
        <v>80</v>
      </c>
      <c r="J312" s="4">
        <v>2.421</v>
      </c>
      <c r="K312" s="4">
        <f t="shared" si="3"/>
        <v>193.67999999999998</v>
      </c>
      <c r="L312" s="5">
        <v>40238</v>
      </c>
    </row>
    <row r="313" spans="1:12" ht="14.25">
      <c r="A313" s="1" t="s">
        <v>32</v>
      </c>
      <c r="B313" s="1" t="s">
        <v>23</v>
      </c>
      <c r="C313" s="1" t="s">
        <v>46</v>
      </c>
      <c r="D313" s="1">
        <v>550601</v>
      </c>
      <c r="F313" s="1" t="s">
        <v>135</v>
      </c>
      <c r="H313" s="1" t="s">
        <v>21</v>
      </c>
      <c r="I313" s="1">
        <v>40578</v>
      </c>
      <c r="J313" s="4">
        <v>2.399</v>
      </c>
      <c r="K313" s="4">
        <f t="shared" si="3"/>
        <v>97346.622</v>
      </c>
      <c r="L313" s="5">
        <v>40238</v>
      </c>
    </row>
    <row r="314" spans="1:12" ht="14.25">
      <c r="A314" s="1" t="s">
        <v>32</v>
      </c>
      <c r="B314" s="1" t="s">
        <v>140</v>
      </c>
      <c r="C314" s="1" t="s">
        <v>57</v>
      </c>
      <c r="D314" s="1">
        <v>900101</v>
      </c>
      <c r="F314" s="1" t="s">
        <v>135</v>
      </c>
      <c r="H314" s="1" t="s">
        <v>21</v>
      </c>
      <c r="I314" s="1">
        <v>741.3</v>
      </c>
      <c r="J314" s="4">
        <v>2.417</v>
      </c>
      <c r="K314" s="4">
        <f t="shared" si="3"/>
        <v>1791.7220999999997</v>
      </c>
      <c r="L314" s="5">
        <v>40238</v>
      </c>
    </row>
    <row r="315" spans="1:12" ht="14.25">
      <c r="A315" s="1" t="s">
        <v>58</v>
      </c>
      <c r="B315" s="1" t="s">
        <v>127</v>
      </c>
      <c r="C315" s="1" t="s">
        <v>59</v>
      </c>
      <c r="D315" s="1">
        <v>450600</v>
      </c>
      <c r="F315" s="1" t="s">
        <v>60</v>
      </c>
      <c r="H315" s="1" t="s">
        <v>61</v>
      </c>
      <c r="I315" s="1">
        <v>5500</v>
      </c>
      <c r="J315" s="6">
        <v>2.2778</v>
      </c>
      <c r="K315" s="4">
        <f>I315*J315</f>
        <v>12527.9</v>
      </c>
      <c r="L315" s="5">
        <v>40238</v>
      </c>
    </row>
    <row r="316" spans="1:12" ht="14.25">
      <c r="A316" s="1" t="s">
        <v>16</v>
      </c>
      <c r="B316" s="1" t="s">
        <v>23</v>
      </c>
      <c r="C316" s="1" t="s">
        <v>141</v>
      </c>
      <c r="F316" s="1" t="s">
        <v>20</v>
      </c>
      <c r="H316" s="1" t="s">
        <v>142</v>
      </c>
      <c r="I316" s="1">
        <v>27903</v>
      </c>
      <c r="J316" s="1"/>
      <c r="K316" s="4">
        <v>60374.22</v>
      </c>
      <c r="L316" s="5">
        <v>40238</v>
      </c>
    </row>
    <row r="317" spans="1:12" ht="14.25">
      <c r="A317" s="1" t="s">
        <v>16</v>
      </c>
      <c r="B317" s="1" t="s">
        <v>23</v>
      </c>
      <c r="C317" s="1" t="s">
        <v>24</v>
      </c>
      <c r="D317" s="1">
        <v>550470</v>
      </c>
      <c r="F317" s="1" t="s">
        <v>20</v>
      </c>
      <c r="H317" s="1" t="s">
        <v>142</v>
      </c>
      <c r="I317" s="1">
        <v>3800</v>
      </c>
      <c r="J317" s="1"/>
      <c r="K317" s="4">
        <v>8207.27</v>
      </c>
      <c r="L317" s="5">
        <v>40238</v>
      </c>
    </row>
    <row r="318" spans="1:12" ht="14.25">
      <c r="A318" s="1" t="s">
        <v>16</v>
      </c>
      <c r="B318" s="1" t="s">
        <v>143</v>
      </c>
      <c r="C318" s="1" t="s">
        <v>144</v>
      </c>
      <c r="F318" s="1" t="s">
        <v>20</v>
      </c>
      <c r="H318" s="1" t="s">
        <v>142</v>
      </c>
      <c r="I318" s="1">
        <v>7800</v>
      </c>
      <c r="J318" s="1"/>
      <c r="K318" s="4">
        <v>16676.33</v>
      </c>
      <c r="L318" s="5">
        <v>40238</v>
      </c>
    </row>
    <row r="319" spans="1:12" ht="14.25">
      <c r="A319" s="1" t="s">
        <v>16</v>
      </c>
      <c r="B319" s="1" t="s">
        <v>143</v>
      </c>
      <c r="C319" s="1" t="s">
        <v>145</v>
      </c>
      <c r="F319" s="1" t="s">
        <v>20</v>
      </c>
      <c r="H319" s="1" t="s">
        <v>142</v>
      </c>
      <c r="I319" s="1">
        <v>13999</v>
      </c>
      <c r="J319" s="1"/>
      <c r="K319" s="4">
        <v>30712.44</v>
      </c>
      <c r="L319" s="5">
        <v>40238</v>
      </c>
    </row>
    <row r="320" spans="1:12" ht="14.25">
      <c r="A320" s="1" t="s">
        <v>16</v>
      </c>
      <c r="B320" s="1" t="s">
        <v>143</v>
      </c>
      <c r="C320" s="1" t="s">
        <v>28</v>
      </c>
      <c r="F320" s="1" t="s">
        <v>20</v>
      </c>
      <c r="H320" s="1" t="s">
        <v>142</v>
      </c>
      <c r="I320" s="1">
        <v>8000</v>
      </c>
      <c r="J320" s="1"/>
      <c r="K320" s="4">
        <v>17043.2</v>
      </c>
      <c r="L320" s="5">
        <v>40238</v>
      </c>
    </row>
    <row r="321" spans="1:12" ht="14.25">
      <c r="A321" s="1" t="s">
        <v>16</v>
      </c>
      <c r="B321" s="1" t="s">
        <v>29</v>
      </c>
      <c r="C321" s="1" t="s">
        <v>30</v>
      </c>
      <c r="D321" s="1">
        <v>450611</v>
      </c>
      <c r="F321" s="1" t="s">
        <v>20</v>
      </c>
      <c r="H321" s="1" t="s">
        <v>142</v>
      </c>
      <c r="I321" s="1">
        <v>34021.1</v>
      </c>
      <c r="J321" s="1"/>
      <c r="K321" s="4">
        <v>73731.74</v>
      </c>
      <c r="L321" s="5">
        <v>40238</v>
      </c>
    </row>
    <row r="322" spans="1:12" ht="14.25">
      <c r="A322" s="1" t="s">
        <v>16</v>
      </c>
      <c r="B322" s="1" t="s">
        <v>143</v>
      </c>
      <c r="C322" s="1" t="s">
        <v>31</v>
      </c>
      <c r="F322" s="1" t="s">
        <v>20</v>
      </c>
      <c r="H322" s="1" t="s">
        <v>142</v>
      </c>
      <c r="I322" s="1">
        <v>25006</v>
      </c>
      <c r="J322" s="1"/>
      <c r="K322" s="4">
        <v>54331.18</v>
      </c>
      <c r="L322" s="5">
        <v>40238</v>
      </c>
    </row>
    <row r="323" spans="1:12" ht="14.25">
      <c r="A323" s="1" t="s">
        <v>63</v>
      </c>
      <c r="B323" s="1" t="s">
        <v>37</v>
      </c>
      <c r="C323" s="1" t="s">
        <v>69</v>
      </c>
      <c r="D323" s="1" t="s">
        <v>70</v>
      </c>
      <c r="F323" s="1" t="s">
        <v>66</v>
      </c>
      <c r="H323" s="1" t="s">
        <v>67</v>
      </c>
      <c r="I323" s="1">
        <v>269</v>
      </c>
      <c r="J323" s="1" t="s">
        <v>68</v>
      </c>
      <c r="K323" s="4">
        <v>697.09</v>
      </c>
      <c r="L323" s="5">
        <v>40238</v>
      </c>
    </row>
    <row r="324" spans="1:12" ht="14.25">
      <c r="A324" s="1" t="s">
        <v>63</v>
      </c>
      <c r="B324" s="1" t="s">
        <v>37</v>
      </c>
      <c r="C324" s="1" t="s">
        <v>87</v>
      </c>
      <c r="D324" s="1" t="s">
        <v>70</v>
      </c>
      <c r="F324" s="1" t="s">
        <v>66</v>
      </c>
      <c r="H324" s="1" t="s">
        <v>67</v>
      </c>
      <c r="I324" s="1">
        <v>650</v>
      </c>
      <c r="J324" s="6" t="s">
        <v>68</v>
      </c>
      <c r="K324" s="4">
        <v>1646.11</v>
      </c>
      <c r="L324" s="5">
        <v>40238</v>
      </c>
    </row>
    <row r="325" spans="1:12" ht="14.25">
      <c r="A325" s="1" t="s">
        <v>92</v>
      </c>
      <c r="B325" s="1" t="s">
        <v>126</v>
      </c>
      <c r="C325" s="7" t="s">
        <v>105</v>
      </c>
      <c r="D325" s="1">
        <v>750000</v>
      </c>
      <c r="F325" s="1" t="s">
        <v>94</v>
      </c>
      <c r="H325" s="1" t="s">
        <v>21</v>
      </c>
      <c r="I325" s="8">
        <v>448</v>
      </c>
      <c r="J325" s="4" t="s">
        <v>22</v>
      </c>
      <c r="K325" s="9">
        <v>1058</v>
      </c>
      <c r="L325" s="5">
        <v>40238</v>
      </c>
    </row>
    <row r="326" spans="1:12" ht="14.25">
      <c r="A326" s="1" t="s">
        <v>92</v>
      </c>
      <c r="B326" s="1" t="s">
        <v>37</v>
      </c>
      <c r="C326" s="7" t="s">
        <v>106</v>
      </c>
      <c r="D326" s="1">
        <v>400600</v>
      </c>
      <c r="F326" s="1" t="s">
        <v>94</v>
      </c>
      <c r="H326" s="1" t="s">
        <v>21</v>
      </c>
      <c r="I326" s="8">
        <v>200</v>
      </c>
      <c r="J326" s="4" t="s">
        <v>22</v>
      </c>
      <c r="K326" s="9">
        <v>459</v>
      </c>
      <c r="L326" s="5">
        <v>40238</v>
      </c>
    </row>
    <row r="327" spans="1:12" ht="14.25">
      <c r="A327" s="1" t="s">
        <v>92</v>
      </c>
      <c r="B327" s="1" t="s">
        <v>37</v>
      </c>
      <c r="C327" s="7" t="s">
        <v>107</v>
      </c>
      <c r="D327" s="1">
        <v>400600</v>
      </c>
      <c r="F327" s="1" t="s">
        <v>94</v>
      </c>
      <c r="H327" s="1" t="s">
        <v>21</v>
      </c>
      <c r="I327" s="8">
        <v>111</v>
      </c>
      <c r="J327" s="4" t="s">
        <v>22</v>
      </c>
      <c r="K327" s="9">
        <v>266</v>
      </c>
      <c r="L327" s="5">
        <v>40238</v>
      </c>
    </row>
    <row r="328" spans="1:12" ht="14.25">
      <c r="A328" s="1" t="s">
        <v>92</v>
      </c>
      <c r="B328" s="1" t="s">
        <v>126</v>
      </c>
      <c r="C328" s="1" t="s">
        <v>108</v>
      </c>
      <c r="D328" s="1">
        <v>750000</v>
      </c>
      <c r="F328" s="1" t="s">
        <v>94</v>
      </c>
      <c r="H328" s="1" t="s">
        <v>21</v>
      </c>
      <c r="I328" s="1">
        <v>300</v>
      </c>
      <c r="J328" s="4" t="s">
        <v>22</v>
      </c>
      <c r="K328" s="9">
        <v>716.1</v>
      </c>
      <c r="L328" s="5">
        <v>40238</v>
      </c>
    </row>
    <row r="329" spans="1:12" ht="28.5">
      <c r="A329" s="1" t="s">
        <v>92</v>
      </c>
      <c r="B329" s="1" t="s">
        <v>53</v>
      </c>
      <c r="C329" s="7" t="s">
        <v>109</v>
      </c>
      <c r="D329" s="1">
        <v>955200</v>
      </c>
      <c r="F329" s="1" t="s">
        <v>94</v>
      </c>
      <c r="H329" s="1" t="s">
        <v>21</v>
      </c>
      <c r="I329" s="8">
        <v>975</v>
      </c>
      <c r="J329" s="4" t="s">
        <v>22</v>
      </c>
      <c r="K329" s="9">
        <v>2307</v>
      </c>
      <c r="L329" s="5">
        <v>40238</v>
      </c>
    </row>
    <row r="330" spans="1:12" ht="14.25">
      <c r="A330" s="1" t="s">
        <v>92</v>
      </c>
      <c r="B330" s="1" t="s">
        <v>53</v>
      </c>
      <c r="C330" s="7" t="s">
        <v>111</v>
      </c>
      <c r="D330" s="1">
        <v>953400</v>
      </c>
      <c r="F330" s="1" t="s">
        <v>94</v>
      </c>
      <c r="H330" s="1" t="s">
        <v>21</v>
      </c>
      <c r="I330" s="8">
        <f>320+2853</f>
        <v>3173</v>
      </c>
      <c r="J330" s="4" t="s">
        <v>22</v>
      </c>
      <c r="K330" s="9">
        <f>763.84+6741.16</f>
        <v>7505</v>
      </c>
      <c r="L330" s="5">
        <v>40238</v>
      </c>
    </row>
    <row r="331" spans="1:12" ht="14.25">
      <c r="A331" s="1" t="s">
        <v>92</v>
      </c>
      <c r="B331" s="1" t="s">
        <v>126</v>
      </c>
      <c r="C331" s="7" t="s">
        <v>112</v>
      </c>
      <c r="D331" s="1">
        <v>750201</v>
      </c>
      <c r="F331" s="1" t="s">
        <v>94</v>
      </c>
      <c r="H331" s="1" t="s">
        <v>21</v>
      </c>
      <c r="I331" s="8">
        <v>350</v>
      </c>
      <c r="J331" s="4" t="s">
        <v>22</v>
      </c>
      <c r="K331" s="9">
        <v>830</v>
      </c>
      <c r="L331" s="5">
        <v>40238</v>
      </c>
    </row>
    <row r="332" spans="1:12" ht="14.25">
      <c r="A332" s="1" t="s">
        <v>92</v>
      </c>
      <c r="B332" s="1" t="s">
        <v>37</v>
      </c>
      <c r="C332" s="7" t="s">
        <v>115</v>
      </c>
      <c r="D332" s="1">
        <v>400500</v>
      </c>
      <c r="F332" s="1" t="s">
        <v>94</v>
      </c>
      <c r="H332" s="1" t="s">
        <v>21</v>
      </c>
      <c r="I332" s="8">
        <v>75</v>
      </c>
      <c r="J332" s="4" t="s">
        <v>22</v>
      </c>
      <c r="K332" s="9">
        <v>180</v>
      </c>
      <c r="L332" s="5">
        <v>40238</v>
      </c>
    </row>
    <row r="333" spans="1:12" ht="14.25">
      <c r="A333" s="1" t="s">
        <v>92</v>
      </c>
      <c r="B333" s="1" t="s">
        <v>97</v>
      </c>
      <c r="C333" s="7" t="s">
        <v>116</v>
      </c>
      <c r="D333" s="1">
        <v>350530</v>
      </c>
      <c r="F333" s="1" t="s">
        <v>94</v>
      </c>
      <c r="H333" s="1" t="s">
        <v>21</v>
      </c>
      <c r="I333" s="8">
        <v>425</v>
      </c>
      <c r="J333" s="4" t="s">
        <v>22</v>
      </c>
      <c r="K333" s="9">
        <v>1021</v>
      </c>
      <c r="L333" s="5">
        <v>40238</v>
      </c>
    </row>
    <row r="334" spans="1:12" ht="14.25">
      <c r="A334" s="1" t="s">
        <v>92</v>
      </c>
      <c r="B334" s="1" t="s">
        <v>37</v>
      </c>
      <c r="C334" s="7" t="s">
        <v>117</v>
      </c>
      <c r="D334" s="1">
        <v>400500</v>
      </c>
      <c r="F334" s="1" t="s">
        <v>94</v>
      </c>
      <c r="H334" s="1" t="s">
        <v>21</v>
      </c>
      <c r="I334" s="8">
        <v>1411</v>
      </c>
      <c r="J334" s="4" t="s">
        <v>22</v>
      </c>
      <c r="K334" s="9">
        <v>3347.62</v>
      </c>
      <c r="L334" s="5">
        <v>40238</v>
      </c>
    </row>
    <row r="335" spans="1:12" ht="14.25">
      <c r="A335" s="1" t="s">
        <v>92</v>
      </c>
      <c r="B335" s="1" t="s">
        <v>23</v>
      </c>
      <c r="C335" s="7" t="s">
        <v>95</v>
      </c>
      <c r="F335" s="1" t="s">
        <v>94</v>
      </c>
      <c r="H335" s="1" t="s">
        <v>21</v>
      </c>
      <c r="I335" s="8">
        <v>6536</v>
      </c>
      <c r="J335" s="4" t="s">
        <v>22</v>
      </c>
      <c r="K335" s="9">
        <v>15199.52</v>
      </c>
      <c r="L335" s="5">
        <v>40238</v>
      </c>
    </row>
    <row r="336" spans="1:12" ht="14.25">
      <c r="A336" s="1" t="s">
        <v>92</v>
      </c>
      <c r="B336" s="1" t="s">
        <v>140</v>
      </c>
      <c r="C336" s="1" t="s">
        <v>132</v>
      </c>
      <c r="D336" s="1">
        <v>900101</v>
      </c>
      <c r="F336" s="1" t="s">
        <v>94</v>
      </c>
      <c r="H336" s="1" t="s">
        <v>21</v>
      </c>
      <c r="I336" s="1">
        <v>1972</v>
      </c>
      <c r="J336" s="4" t="s">
        <v>22</v>
      </c>
      <c r="K336" s="4">
        <v>4733</v>
      </c>
      <c r="L336" s="5">
        <v>40238</v>
      </c>
    </row>
    <row r="337" spans="1:12" ht="14.25">
      <c r="A337" s="1" t="s">
        <v>92</v>
      </c>
      <c r="B337" s="1" t="s">
        <v>43</v>
      </c>
      <c r="C337" s="7" t="s">
        <v>131</v>
      </c>
      <c r="D337" s="1">
        <v>380100</v>
      </c>
      <c r="F337" s="1" t="s">
        <v>94</v>
      </c>
      <c r="H337" s="1" t="s">
        <v>21</v>
      </c>
      <c r="I337" s="8">
        <v>3866</v>
      </c>
      <c r="J337" s="4" t="s">
        <v>22</v>
      </c>
      <c r="K337" s="9">
        <v>8980</v>
      </c>
      <c r="L337" s="5">
        <v>40238</v>
      </c>
    </row>
    <row r="338" spans="1:12" ht="14.25">
      <c r="A338" s="1" t="s">
        <v>92</v>
      </c>
      <c r="B338" s="1" t="s">
        <v>127</v>
      </c>
      <c r="C338" s="7" t="s">
        <v>98</v>
      </c>
      <c r="D338" s="1">
        <v>450701</v>
      </c>
      <c r="F338" s="1" t="s">
        <v>94</v>
      </c>
      <c r="H338" s="1" t="s">
        <v>21</v>
      </c>
      <c r="I338" s="8">
        <v>500</v>
      </c>
      <c r="J338" s="4" t="s">
        <v>22</v>
      </c>
      <c r="K338" s="9">
        <v>1205</v>
      </c>
      <c r="L338" s="5">
        <v>40238</v>
      </c>
    </row>
    <row r="339" spans="1:12" ht="14.25">
      <c r="A339" s="1" t="s">
        <v>92</v>
      </c>
      <c r="B339" s="1" t="s">
        <v>127</v>
      </c>
      <c r="C339" s="7" t="s">
        <v>99</v>
      </c>
      <c r="D339" s="1">
        <v>450601</v>
      </c>
      <c r="F339" s="1" t="s">
        <v>94</v>
      </c>
      <c r="H339" s="1" t="s">
        <v>21</v>
      </c>
      <c r="I339" s="8">
        <v>840</v>
      </c>
      <c r="J339" s="4" t="s">
        <v>22</v>
      </c>
      <c r="K339" s="9">
        <v>1929</v>
      </c>
      <c r="L339" s="5">
        <v>40238</v>
      </c>
    </row>
    <row r="340" spans="1:12" ht="14.25">
      <c r="A340" s="1" t="s">
        <v>92</v>
      </c>
      <c r="B340" s="1" t="s">
        <v>37</v>
      </c>
      <c r="C340" s="7" t="s">
        <v>102</v>
      </c>
      <c r="D340" s="1">
        <v>400600</v>
      </c>
      <c r="F340" s="1" t="s">
        <v>94</v>
      </c>
      <c r="H340" s="1" t="s">
        <v>21</v>
      </c>
      <c r="I340" s="8">
        <v>300</v>
      </c>
      <c r="J340" s="4" t="s">
        <v>22</v>
      </c>
      <c r="K340" s="9">
        <v>723</v>
      </c>
      <c r="L340" s="5">
        <v>40238</v>
      </c>
    </row>
    <row r="341" spans="1:12" ht="14.25">
      <c r="A341" s="1" t="s">
        <v>92</v>
      </c>
      <c r="B341" s="1" t="s">
        <v>126</v>
      </c>
      <c r="C341" s="7" t="s">
        <v>103</v>
      </c>
      <c r="D341" s="1">
        <v>750201</v>
      </c>
      <c r="F341" s="1" t="s">
        <v>94</v>
      </c>
      <c r="H341" s="1" t="s">
        <v>21</v>
      </c>
      <c r="I341" s="8">
        <v>57</v>
      </c>
      <c r="J341" s="4" t="s">
        <v>22</v>
      </c>
      <c r="K341" s="9">
        <v>136</v>
      </c>
      <c r="L341" s="5">
        <v>40238</v>
      </c>
    </row>
    <row r="342" spans="1:12" ht="14.25">
      <c r="A342" s="1" t="s">
        <v>92</v>
      </c>
      <c r="B342" s="1" t="s">
        <v>37</v>
      </c>
      <c r="C342" s="7" t="s">
        <v>104</v>
      </c>
      <c r="D342" s="1">
        <v>400600</v>
      </c>
      <c r="F342" s="1" t="s">
        <v>94</v>
      </c>
      <c r="H342" s="1" t="s">
        <v>21</v>
      </c>
      <c r="I342" s="8">
        <v>150</v>
      </c>
      <c r="J342" s="4" t="s">
        <v>22</v>
      </c>
      <c r="K342" s="9">
        <v>362</v>
      </c>
      <c r="L342" s="5">
        <v>40238</v>
      </c>
    </row>
    <row r="343" spans="1:12" ht="14.25">
      <c r="A343" s="1" t="s">
        <v>58</v>
      </c>
      <c r="B343" s="10" t="s">
        <v>127</v>
      </c>
      <c r="C343" s="1" t="s">
        <v>59</v>
      </c>
      <c r="D343" s="1">
        <v>450600</v>
      </c>
      <c r="F343" s="1" t="s">
        <v>60</v>
      </c>
      <c r="H343" s="1" t="s">
        <v>61</v>
      </c>
      <c r="I343" s="1">
        <v>6501</v>
      </c>
      <c r="J343" s="6">
        <v>2.2831</v>
      </c>
      <c r="K343" s="4">
        <f>I343*J343</f>
        <v>14842.4331</v>
      </c>
      <c r="L343" s="5">
        <v>40269</v>
      </c>
    </row>
    <row r="344" spans="1:12" ht="14.25">
      <c r="A344" s="1" t="s">
        <v>63</v>
      </c>
      <c r="B344" s="1" t="s">
        <v>37</v>
      </c>
      <c r="C344" s="1" t="s">
        <v>69</v>
      </c>
      <c r="D344" s="1" t="s">
        <v>70</v>
      </c>
      <c r="F344" s="1" t="s">
        <v>66</v>
      </c>
      <c r="H344" s="1" t="s">
        <v>67</v>
      </c>
      <c r="I344" s="1">
        <v>1050</v>
      </c>
      <c r="J344" s="1" t="s">
        <v>68</v>
      </c>
      <c r="K344" s="4">
        <v>2698.82</v>
      </c>
      <c r="L344" s="5">
        <v>40179</v>
      </c>
    </row>
    <row r="345" spans="1:12" ht="14.25">
      <c r="A345" s="1" t="s">
        <v>92</v>
      </c>
      <c r="B345" s="10" t="s">
        <v>127</v>
      </c>
      <c r="C345" s="11" t="s">
        <v>98</v>
      </c>
      <c r="D345" s="12">
        <v>15460013</v>
      </c>
      <c r="E345" s="12"/>
      <c r="F345" s="1" t="s">
        <v>146</v>
      </c>
      <c r="H345" s="1" t="s">
        <v>21</v>
      </c>
      <c r="I345" s="1">
        <v>400.1</v>
      </c>
      <c r="J345" s="6">
        <v>2.47</v>
      </c>
      <c r="K345" s="4">
        <f aca="true" t="shared" si="4" ref="K345:K390">I345*J345</f>
        <v>988.2470000000002</v>
      </c>
      <c r="L345" s="5">
        <v>40269</v>
      </c>
    </row>
    <row r="346" spans="1:12" ht="14.25">
      <c r="A346" s="1" t="s">
        <v>92</v>
      </c>
      <c r="B346" s="10" t="s">
        <v>127</v>
      </c>
      <c r="C346" s="11" t="s">
        <v>98</v>
      </c>
      <c r="D346" s="12">
        <v>15460013</v>
      </c>
      <c r="E346" s="12"/>
      <c r="F346" s="1" t="s">
        <v>146</v>
      </c>
      <c r="H346" s="1" t="s">
        <v>21</v>
      </c>
      <c r="I346" s="1">
        <v>430.1</v>
      </c>
      <c r="J346" s="6">
        <v>2.5722</v>
      </c>
      <c r="K346" s="4">
        <f t="shared" si="4"/>
        <v>1106.30322</v>
      </c>
      <c r="L346" s="5">
        <v>40269</v>
      </c>
    </row>
    <row r="347" spans="1:12" ht="14.25">
      <c r="A347" s="1" t="s">
        <v>92</v>
      </c>
      <c r="B347" s="10" t="s">
        <v>127</v>
      </c>
      <c r="C347" s="11" t="s">
        <v>99</v>
      </c>
      <c r="D347" s="12">
        <v>18430132</v>
      </c>
      <c r="E347" s="12"/>
      <c r="F347" s="1" t="s">
        <v>146</v>
      </c>
      <c r="H347" s="1" t="s">
        <v>21</v>
      </c>
      <c r="I347" s="1">
        <v>1000</v>
      </c>
      <c r="J347" s="6">
        <v>2.422</v>
      </c>
      <c r="K347" s="4">
        <f t="shared" si="4"/>
        <v>2422</v>
      </c>
      <c r="L347" s="5">
        <v>40269</v>
      </c>
    </row>
    <row r="348" spans="1:12" ht="14.25">
      <c r="A348" s="1" t="s">
        <v>92</v>
      </c>
      <c r="B348" s="10" t="s">
        <v>127</v>
      </c>
      <c r="C348" s="11" t="s">
        <v>99</v>
      </c>
      <c r="D348" s="12">
        <v>18430132</v>
      </c>
      <c r="E348" s="12"/>
      <c r="F348" s="1" t="s">
        <v>146</v>
      </c>
      <c r="H348" s="1" t="s">
        <v>21</v>
      </c>
      <c r="I348" s="1">
        <v>1100</v>
      </c>
      <c r="J348" s="6">
        <v>2.5242</v>
      </c>
      <c r="K348" s="4">
        <f t="shared" si="4"/>
        <v>2776.62</v>
      </c>
      <c r="L348" s="5">
        <v>40269</v>
      </c>
    </row>
    <row r="349" spans="1:12" ht="14.25">
      <c r="A349" s="1" t="s">
        <v>92</v>
      </c>
      <c r="B349" s="10" t="s">
        <v>43</v>
      </c>
      <c r="C349" s="11" t="s">
        <v>131</v>
      </c>
      <c r="D349" s="12">
        <v>15180657</v>
      </c>
      <c r="E349" s="12"/>
      <c r="F349" s="1" t="s">
        <v>146</v>
      </c>
      <c r="H349" s="1" t="s">
        <v>21</v>
      </c>
      <c r="I349" s="1">
        <v>1000.7</v>
      </c>
      <c r="J349" s="6">
        <v>2.422</v>
      </c>
      <c r="K349" s="4">
        <f t="shared" si="4"/>
        <v>2423.6954</v>
      </c>
      <c r="L349" s="5">
        <v>40269</v>
      </c>
    </row>
    <row r="350" spans="1:12" ht="14.25">
      <c r="A350" s="1" t="s">
        <v>92</v>
      </c>
      <c r="B350" s="10" t="s">
        <v>43</v>
      </c>
      <c r="C350" s="11" t="s">
        <v>131</v>
      </c>
      <c r="D350" s="12">
        <v>15180657</v>
      </c>
      <c r="E350" s="12"/>
      <c r="F350" s="1" t="s">
        <v>146</v>
      </c>
      <c r="H350" s="1" t="s">
        <v>21</v>
      </c>
      <c r="I350" s="1">
        <v>1225</v>
      </c>
      <c r="J350" s="6">
        <v>2.3613</v>
      </c>
      <c r="K350" s="4">
        <f t="shared" si="4"/>
        <v>2892.5924999999997</v>
      </c>
      <c r="L350" s="5">
        <v>40269</v>
      </c>
    </row>
    <row r="351" spans="1:12" ht="14.25">
      <c r="A351" s="1" t="s">
        <v>92</v>
      </c>
      <c r="B351" s="10" t="s">
        <v>43</v>
      </c>
      <c r="C351" s="11" t="s">
        <v>131</v>
      </c>
      <c r="D351" s="12">
        <v>15180657</v>
      </c>
      <c r="E351" s="12"/>
      <c r="F351" s="1" t="s">
        <v>146</v>
      </c>
      <c r="H351" s="1" t="s">
        <v>21</v>
      </c>
      <c r="I351" s="1">
        <v>994.5</v>
      </c>
      <c r="J351" s="6">
        <v>2.4268</v>
      </c>
      <c r="K351" s="4">
        <f t="shared" si="4"/>
        <v>2413.4526</v>
      </c>
      <c r="L351" s="5">
        <v>40269</v>
      </c>
    </row>
    <row r="352" spans="1:12" ht="14.25">
      <c r="A352" s="1" t="s">
        <v>92</v>
      </c>
      <c r="B352" s="10" t="s">
        <v>43</v>
      </c>
      <c r="C352" s="11" t="s">
        <v>131</v>
      </c>
      <c r="D352" s="12">
        <v>15180657</v>
      </c>
      <c r="E352" s="12"/>
      <c r="F352" s="1" t="s">
        <v>146</v>
      </c>
      <c r="H352" s="1" t="s">
        <v>21</v>
      </c>
      <c r="I352" s="1">
        <v>1100.1</v>
      </c>
      <c r="J352" s="6">
        <v>2.5242</v>
      </c>
      <c r="K352" s="4">
        <f t="shared" si="4"/>
        <v>2776.8724199999997</v>
      </c>
      <c r="L352" s="5">
        <v>40269</v>
      </c>
    </row>
    <row r="353" spans="1:12" ht="14.25">
      <c r="A353" s="1" t="s">
        <v>92</v>
      </c>
      <c r="B353" s="10" t="s">
        <v>97</v>
      </c>
      <c r="C353" s="11" t="s">
        <v>116</v>
      </c>
      <c r="D353" s="12">
        <v>15180668</v>
      </c>
      <c r="E353" s="12"/>
      <c r="F353" s="1" t="s">
        <v>146</v>
      </c>
      <c r="H353" s="1" t="s">
        <v>21</v>
      </c>
      <c r="I353" s="1">
        <v>200</v>
      </c>
      <c r="J353" s="6">
        <v>2.47</v>
      </c>
      <c r="K353" s="4">
        <f t="shared" si="4"/>
        <v>494.00000000000006</v>
      </c>
      <c r="L353" s="5">
        <v>40269</v>
      </c>
    </row>
    <row r="354" spans="1:12" ht="14.25">
      <c r="A354" s="1" t="s">
        <v>92</v>
      </c>
      <c r="B354" s="10" t="s">
        <v>97</v>
      </c>
      <c r="C354" s="11" t="s">
        <v>116</v>
      </c>
      <c r="D354" s="12">
        <v>15180668</v>
      </c>
      <c r="E354" s="12"/>
      <c r="F354" s="1" t="s">
        <v>146</v>
      </c>
      <c r="H354" s="1" t="s">
        <v>21</v>
      </c>
      <c r="I354" s="1">
        <v>210</v>
      </c>
      <c r="J354" s="6">
        <v>2.4325</v>
      </c>
      <c r="K354" s="4">
        <f t="shared" si="4"/>
        <v>510.82500000000005</v>
      </c>
      <c r="L354" s="5">
        <v>40269</v>
      </c>
    </row>
    <row r="355" spans="1:12" ht="14.25">
      <c r="A355" s="1" t="s">
        <v>92</v>
      </c>
      <c r="B355" s="10" t="s">
        <v>97</v>
      </c>
      <c r="C355" s="11" t="s">
        <v>116</v>
      </c>
      <c r="D355" s="12">
        <v>15180668</v>
      </c>
      <c r="E355" s="12"/>
      <c r="F355" s="1" t="s">
        <v>146</v>
      </c>
      <c r="H355" s="1" t="s">
        <v>21</v>
      </c>
      <c r="I355" s="1">
        <v>175</v>
      </c>
      <c r="J355" s="6">
        <v>2.5722</v>
      </c>
      <c r="K355" s="4">
        <f t="shared" si="4"/>
        <v>450.135</v>
      </c>
      <c r="L355" s="5">
        <v>40269</v>
      </c>
    </row>
    <row r="356" spans="1:12" ht="28.5">
      <c r="A356" s="1" t="s">
        <v>92</v>
      </c>
      <c r="B356" s="10" t="s">
        <v>97</v>
      </c>
      <c r="C356" s="11" t="s">
        <v>122</v>
      </c>
      <c r="D356" s="12">
        <v>15180534</v>
      </c>
      <c r="E356" s="12"/>
      <c r="F356" s="1" t="s">
        <v>146</v>
      </c>
      <c r="H356" s="1" t="s">
        <v>21</v>
      </c>
      <c r="I356" s="1">
        <v>325</v>
      </c>
      <c r="J356" s="6">
        <v>2.4735</v>
      </c>
      <c r="K356" s="4">
        <f t="shared" si="4"/>
        <v>803.8875</v>
      </c>
      <c r="L356" s="5">
        <v>40269</v>
      </c>
    </row>
    <row r="357" spans="1:12" ht="14.25">
      <c r="A357" s="1" t="s">
        <v>92</v>
      </c>
      <c r="B357" s="10" t="s">
        <v>37</v>
      </c>
      <c r="C357" s="11" t="s">
        <v>106</v>
      </c>
      <c r="D357" s="12">
        <v>9180564</v>
      </c>
      <c r="E357" s="12"/>
      <c r="F357" s="1" t="s">
        <v>146</v>
      </c>
      <c r="H357" s="1" t="s">
        <v>21</v>
      </c>
      <c r="I357" s="1">
        <v>300.1</v>
      </c>
      <c r="J357" s="6">
        <v>2.4255</v>
      </c>
      <c r="K357" s="4">
        <f t="shared" si="4"/>
        <v>727.89255</v>
      </c>
      <c r="L357" s="5">
        <v>40269</v>
      </c>
    </row>
    <row r="358" spans="1:12" ht="14.25">
      <c r="A358" s="1" t="s">
        <v>92</v>
      </c>
      <c r="B358" s="10" t="s">
        <v>37</v>
      </c>
      <c r="C358" s="11" t="s">
        <v>107</v>
      </c>
      <c r="D358" s="12">
        <v>9630715</v>
      </c>
      <c r="E358" s="12"/>
      <c r="F358" s="1" t="s">
        <v>146</v>
      </c>
      <c r="H358" s="1" t="s">
        <v>21</v>
      </c>
      <c r="I358" s="1">
        <v>200</v>
      </c>
      <c r="J358" s="6">
        <v>2.4735</v>
      </c>
      <c r="K358" s="4">
        <f t="shared" si="4"/>
        <v>494.7</v>
      </c>
      <c r="L358" s="5">
        <v>40269</v>
      </c>
    </row>
    <row r="359" spans="1:12" ht="14.25">
      <c r="A359" s="1" t="s">
        <v>92</v>
      </c>
      <c r="B359" s="10" t="s">
        <v>37</v>
      </c>
      <c r="C359" s="11" t="s">
        <v>107</v>
      </c>
      <c r="D359" s="12">
        <v>9630715</v>
      </c>
      <c r="E359" s="12"/>
      <c r="F359" s="1" t="s">
        <v>146</v>
      </c>
      <c r="H359" s="1" t="s">
        <v>21</v>
      </c>
      <c r="I359" s="1">
        <v>200.1</v>
      </c>
      <c r="J359" s="6">
        <v>2.5722</v>
      </c>
      <c r="K359" s="4">
        <f t="shared" si="4"/>
        <v>514.69722</v>
      </c>
      <c r="L359" s="5">
        <v>40269</v>
      </c>
    </row>
    <row r="360" spans="1:12" ht="14.25">
      <c r="A360" s="1" t="s">
        <v>92</v>
      </c>
      <c r="B360" s="10" t="s">
        <v>37</v>
      </c>
      <c r="C360" s="11" t="s">
        <v>115</v>
      </c>
      <c r="D360" s="12">
        <v>15180721</v>
      </c>
      <c r="E360" s="12"/>
      <c r="F360" s="1" t="s">
        <v>146</v>
      </c>
      <c r="H360" s="1" t="s">
        <v>21</v>
      </c>
      <c r="I360" s="1">
        <v>104.3</v>
      </c>
      <c r="J360" s="6">
        <v>2.4093</v>
      </c>
      <c r="K360" s="4">
        <f t="shared" si="4"/>
        <v>251.28999</v>
      </c>
      <c r="L360" s="5">
        <v>40269</v>
      </c>
    </row>
    <row r="361" spans="1:12" ht="14.25">
      <c r="A361" s="1" t="s">
        <v>92</v>
      </c>
      <c r="B361" s="10" t="s">
        <v>37</v>
      </c>
      <c r="C361" s="11" t="s">
        <v>117</v>
      </c>
      <c r="D361" s="12">
        <v>15180512</v>
      </c>
      <c r="E361" s="12"/>
      <c r="F361" s="1" t="s">
        <v>146</v>
      </c>
      <c r="H361" s="1" t="s">
        <v>21</v>
      </c>
      <c r="I361" s="1">
        <v>400</v>
      </c>
      <c r="J361" s="6">
        <v>2.47</v>
      </c>
      <c r="K361" s="4">
        <f t="shared" si="4"/>
        <v>988.0000000000001</v>
      </c>
      <c r="L361" s="5">
        <v>40269</v>
      </c>
    </row>
    <row r="362" spans="1:12" ht="14.25">
      <c r="A362" s="1" t="s">
        <v>92</v>
      </c>
      <c r="B362" s="10" t="s">
        <v>37</v>
      </c>
      <c r="C362" s="11" t="s">
        <v>117</v>
      </c>
      <c r="D362" s="12">
        <v>15180512</v>
      </c>
      <c r="E362" s="12"/>
      <c r="F362" s="1" t="s">
        <v>146</v>
      </c>
      <c r="H362" s="1" t="s">
        <v>21</v>
      </c>
      <c r="I362" s="1">
        <v>200</v>
      </c>
      <c r="J362" s="6">
        <v>2.4735</v>
      </c>
      <c r="K362" s="4">
        <f t="shared" si="4"/>
        <v>494.7</v>
      </c>
      <c r="L362" s="5">
        <v>40269</v>
      </c>
    </row>
    <row r="363" spans="1:12" ht="14.25">
      <c r="A363" s="1" t="s">
        <v>92</v>
      </c>
      <c r="B363" s="10" t="s">
        <v>37</v>
      </c>
      <c r="C363" s="11" t="s">
        <v>117</v>
      </c>
      <c r="D363" s="12">
        <v>15180512</v>
      </c>
      <c r="E363" s="12"/>
      <c r="F363" s="1" t="s">
        <v>146</v>
      </c>
      <c r="H363" s="1" t="s">
        <v>21</v>
      </c>
      <c r="I363" s="1">
        <v>375</v>
      </c>
      <c r="J363" s="6">
        <v>2.4325</v>
      </c>
      <c r="K363" s="4">
        <f t="shared" si="4"/>
        <v>912.1875</v>
      </c>
      <c r="L363" s="5">
        <v>40269</v>
      </c>
    </row>
    <row r="364" spans="1:12" ht="14.25">
      <c r="A364" s="1" t="s">
        <v>92</v>
      </c>
      <c r="B364" s="10" t="s">
        <v>37</v>
      </c>
      <c r="C364" s="11" t="s">
        <v>117</v>
      </c>
      <c r="D364" s="12">
        <v>15180512</v>
      </c>
      <c r="E364" s="12"/>
      <c r="F364" s="1" t="s">
        <v>146</v>
      </c>
      <c r="H364" s="1" t="s">
        <v>21</v>
      </c>
      <c r="I364" s="1">
        <v>125</v>
      </c>
      <c r="J364" s="6">
        <v>2.4748</v>
      </c>
      <c r="K364" s="4">
        <f t="shared" si="4"/>
        <v>309.35</v>
      </c>
      <c r="L364" s="5">
        <v>40269</v>
      </c>
    </row>
    <row r="365" spans="1:12" ht="14.25">
      <c r="A365" s="1" t="s">
        <v>92</v>
      </c>
      <c r="B365" s="10" t="s">
        <v>37</v>
      </c>
      <c r="C365" s="11" t="s">
        <v>117</v>
      </c>
      <c r="D365" s="12">
        <v>15180512</v>
      </c>
      <c r="E365" s="12"/>
      <c r="F365" s="1" t="s">
        <v>146</v>
      </c>
      <c r="H365" s="1" t="s">
        <v>21</v>
      </c>
      <c r="I365" s="1">
        <v>350</v>
      </c>
      <c r="J365" s="6">
        <v>2.5722</v>
      </c>
      <c r="K365" s="4">
        <f t="shared" si="4"/>
        <v>900.27</v>
      </c>
      <c r="L365" s="5">
        <v>40269</v>
      </c>
    </row>
    <row r="366" spans="1:12" ht="14.25">
      <c r="A366" s="1" t="s">
        <v>92</v>
      </c>
      <c r="B366" s="10" t="s">
        <v>37</v>
      </c>
      <c r="C366" s="11" t="s">
        <v>100</v>
      </c>
      <c r="D366" s="12">
        <v>23520274</v>
      </c>
      <c r="E366" s="12"/>
      <c r="F366" s="1" t="s">
        <v>146</v>
      </c>
      <c r="H366" s="1" t="s">
        <v>21</v>
      </c>
      <c r="I366" s="1">
        <v>451.2</v>
      </c>
      <c r="J366" s="6">
        <v>2.4735</v>
      </c>
      <c r="K366" s="4">
        <f t="shared" si="4"/>
        <v>1116.0432</v>
      </c>
      <c r="L366" s="5">
        <v>40269</v>
      </c>
    </row>
    <row r="367" spans="1:12" ht="14.25">
      <c r="A367" s="1" t="s">
        <v>92</v>
      </c>
      <c r="B367" s="10" t="s">
        <v>37</v>
      </c>
      <c r="C367" s="11" t="s">
        <v>100</v>
      </c>
      <c r="D367" s="12">
        <v>23520274</v>
      </c>
      <c r="E367" s="12"/>
      <c r="F367" s="1" t="s">
        <v>146</v>
      </c>
      <c r="H367" s="1" t="s">
        <v>21</v>
      </c>
      <c r="I367" s="1">
        <v>161.3</v>
      </c>
      <c r="J367" s="6">
        <v>2.4748</v>
      </c>
      <c r="K367" s="4">
        <f t="shared" si="4"/>
        <v>399.18524</v>
      </c>
      <c r="L367" s="5">
        <v>40269</v>
      </c>
    </row>
    <row r="368" spans="1:12" ht="14.25">
      <c r="A368" s="1" t="s">
        <v>92</v>
      </c>
      <c r="B368" s="10" t="s">
        <v>37</v>
      </c>
      <c r="C368" s="11" t="s">
        <v>102</v>
      </c>
      <c r="D368" s="12">
        <v>43740133</v>
      </c>
      <c r="E368" s="12"/>
      <c r="F368" s="1" t="s">
        <v>146</v>
      </c>
      <c r="H368" s="1" t="s">
        <v>21</v>
      </c>
      <c r="I368" s="1">
        <v>110</v>
      </c>
      <c r="J368" s="6">
        <v>2.4735</v>
      </c>
      <c r="K368" s="4">
        <f t="shared" si="4"/>
        <v>272.085</v>
      </c>
      <c r="L368" s="5">
        <v>40269</v>
      </c>
    </row>
    <row r="369" spans="1:12" ht="14.25">
      <c r="A369" s="1" t="s">
        <v>92</v>
      </c>
      <c r="B369" s="10" t="s">
        <v>37</v>
      </c>
      <c r="C369" s="11" t="s">
        <v>119</v>
      </c>
      <c r="D369" s="12">
        <v>80290218</v>
      </c>
      <c r="E369" s="12"/>
      <c r="F369" s="1" t="s">
        <v>146</v>
      </c>
      <c r="H369" s="1" t="s">
        <v>21</v>
      </c>
      <c r="I369" s="1">
        <v>280</v>
      </c>
      <c r="J369" s="6">
        <v>2.47</v>
      </c>
      <c r="K369" s="4">
        <f t="shared" si="4"/>
        <v>691.6</v>
      </c>
      <c r="L369" s="5">
        <v>40269</v>
      </c>
    </row>
    <row r="370" spans="1:12" ht="14.25">
      <c r="A370" s="1" t="s">
        <v>92</v>
      </c>
      <c r="B370" s="10" t="s">
        <v>37</v>
      </c>
      <c r="C370" s="11" t="s">
        <v>119</v>
      </c>
      <c r="D370" s="12">
        <v>80290260</v>
      </c>
      <c r="E370" s="12"/>
      <c r="F370" s="1" t="s">
        <v>146</v>
      </c>
      <c r="H370" s="1" t="s">
        <v>21</v>
      </c>
      <c r="I370" s="1">
        <v>625</v>
      </c>
      <c r="J370" s="6">
        <v>2.4255</v>
      </c>
      <c r="K370" s="4">
        <f t="shared" si="4"/>
        <v>1515.9375</v>
      </c>
      <c r="L370" s="5">
        <v>40269</v>
      </c>
    </row>
    <row r="371" spans="1:12" ht="14.25">
      <c r="A371" s="1" t="s">
        <v>92</v>
      </c>
      <c r="B371" s="10" t="s">
        <v>37</v>
      </c>
      <c r="C371" s="11" t="s">
        <v>104</v>
      </c>
      <c r="D371" s="12">
        <v>80320424</v>
      </c>
      <c r="E371" s="12"/>
      <c r="F371" s="1" t="s">
        <v>146</v>
      </c>
      <c r="H371" s="1" t="s">
        <v>21</v>
      </c>
      <c r="I371" s="1">
        <v>315.1</v>
      </c>
      <c r="J371" s="6">
        <v>2.4735</v>
      </c>
      <c r="K371" s="4">
        <f t="shared" si="4"/>
        <v>779.39985</v>
      </c>
      <c r="L371" s="5">
        <v>40269</v>
      </c>
    </row>
    <row r="372" spans="1:12" ht="14.25">
      <c r="A372" s="1" t="s">
        <v>92</v>
      </c>
      <c r="B372" s="10" t="s">
        <v>23</v>
      </c>
      <c r="C372" s="11" t="s">
        <v>95</v>
      </c>
      <c r="D372" s="12">
        <v>15180822</v>
      </c>
      <c r="E372" s="12"/>
      <c r="F372" s="1" t="s">
        <v>146</v>
      </c>
      <c r="H372" s="1" t="s">
        <v>21</v>
      </c>
      <c r="I372" s="1">
        <v>990</v>
      </c>
      <c r="J372" s="6">
        <v>2.422</v>
      </c>
      <c r="K372" s="4">
        <f t="shared" si="4"/>
        <v>2397.78</v>
      </c>
      <c r="L372" s="5">
        <v>40269</v>
      </c>
    </row>
    <row r="373" spans="1:12" ht="14.25">
      <c r="A373" s="1" t="s">
        <v>92</v>
      </c>
      <c r="B373" s="10" t="s">
        <v>23</v>
      </c>
      <c r="C373" s="11" t="s">
        <v>95</v>
      </c>
      <c r="D373" s="12">
        <v>15180822</v>
      </c>
      <c r="E373" s="12"/>
      <c r="F373" s="1" t="s">
        <v>146</v>
      </c>
      <c r="H373" s="1" t="s">
        <v>21</v>
      </c>
      <c r="I373" s="1">
        <v>900</v>
      </c>
      <c r="J373" s="6">
        <v>2.4255</v>
      </c>
      <c r="K373" s="4">
        <f t="shared" si="4"/>
        <v>2182.95</v>
      </c>
      <c r="L373" s="5">
        <v>40269</v>
      </c>
    </row>
    <row r="374" spans="1:12" ht="14.25">
      <c r="A374" s="1" t="s">
        <v>92</v>
      </c>
      <c r="B374" s="10" t="s">
        <v>23</v>
      </c>
      <c r="C374" s="11" t="s">
        <v>95</v>
      </c>
      <c r="D374" s="12">
        <v>15180822</v>
      </c>
      <c r="E374" s="12"/>
      <c r="F374" s="1" t="s">
        <v>146</v>
      </c>
      <c r="H374" s="1" t="s">
        <v>21</v>
      </c>
      <c r="I374" s="1">
        <v>950</v>
      </c>
      <c r="J374" s="6">
        <v>2.3613</v>
      </c>
      <c r="K374" s="4">
        <f t="shared" si="4"/>
        <v>2243.235</v>
      </c>
      <c r="L374" s="5">
        <v>40269</v>
      </c>
    </row>
    <row r="375" spans="1:12" ht="14.25">
      <c r="A375" s="1" t="s">
        <v>92</v>
      </c>
      <c r="B375" s="10" t="s">
        <v>23</v>
      </c>
      <c r="C375" s="11" t="s">
        <v>95</v>
      </c>
      <c r="D375" s="12">
        <v>15180822</v>
      </c>
      <c r="E375" s="12"/>
      <c r="F375" s="1" t="s">
        <v>146</v>
      </c>
      <c r="H375" s="1" t="s">
        <v>21</v>
      </c>
      <c r="I375" s="1">
        <v>950</v>
      </c>
      <c r="J375" s="6">
        <v>2.3845</v>
      </c>
      <c r="K375" s="4">
        <f t="shared" si="4"/>
        <v>2265.275</v>
      </c>
      <c r="L375" s="5">
        <v>40269</v>
      </c>
    </row>
    <row r="376" spans="1:12" ht="14.25">
      <c r="A376" s="1" t="s">
        <v>92</v>
      </c>
      <c r="B376" s="10" t="s">
        <v>23</v>
      </c>
      <c r="C376" s="11" t="s">
        <v>95</v>
      </c>
      <c r="D376" s="12">
        <v>15180822</v>
      </c>
      <c r="E376" s="12"/>
      <c r="F376" s="1" t="s">
        <v>146</v>
      </c>
      <c r="H376" s="1" t="s">
        <v>21</v>
      </c>
      <c r="I376" s="1">
        <v>650</v>
      </c>
      <c r="J376" s="6">
        <v>2.4268</v>
      </c>
      <c r="K376" s="4">
        <f t="shared" si="4"/>
        <v>1577.42</v>
      </c>
      <c r="L376" s="5">
        <v>40269</v>
      </c>
    </row>
    <row r="377" spans="1:12" ht="14.25">
      <c r="A377" s="1" t="s">
        <v>92</v>
      </c>
      <c r="B377" s="10" t="s">
        <v>23</v>
      </c>
      <c r="C377" s="11" t="s">
        <v>95</v>
      </c>
      <c r="D377" s="12">
        <v>15180822</v>
      </c>
      <c r="E377" s="12"/>
      <c r="F377" s="1" t="s">
        <v>146</v>
      </c>
      <c r="H377" s="1" t="s">
        <v>21</v>
      </c>
      <c r="I377" s="1">
        <v>659.3</v>
      </c>
      <c r="J377" s="6">
        <v>2.503</v>
      </c>
      <c r="K377" s="4">
        <f t="shared" si="4"/>
        <v>1650.2278999999999</v>
      </c>
      <c r="L377" s="5">
        <v>40269</v>
      </c>
    </row>
    <row r="378" spans="1:12" ht="14.25">
      <c r="A378" s="1" t="s">
        <v>92</v>
      </c>
      <c r="B378" s="10" t="s">
        <v>23</v>
      </c>
      <c r="C378" s="11" t="s">
        <v>95</v>
      </c>
      <c r="D378" s="12">
        <v>15180822</v>
      </c>
      <c r="E378" s="12"/>
      <c r="F378" s="1" t="s">
        <v>146</v>
      </c>
      <c r="H378" s="1" t="s">
        <v>21</v>
      </c>
      <c r="I378" s="1">
        <v>700</v>
      </c>
      <c r="J378" s="6">
        <v>2.5242</v>
      </c>
      <c r="K378" s="4">
        <f t="shared" si="4"/>
        <v>1766.94</v>
      </c>
      <c r="L378" s="5">
        <v>40269</v>
      </c>
    </row>
    <row r="379" spans="1:12" ht="14.25">
      <c r="A379" s="1" t="s">
        <v>92</v>
      </c>
      <c r="B379" s="10" t="s">
        <v>126</v>
      </c>
      <c r="C379" s="11" t="s">
        <v>105</v>
      </c>
      <c r="D379" s="12">
        <v>4180006</v>
      </c>
      <c r="E379" s="12"/>
      <c r="F379" s="1" t="s">
        <v>146</v>
      </c>
      <c r="H379" s="1" t="s">
        <v>21</v>
      </c>
      <c r="I379" s="1">
        <v>330</v>
      </c>
      <c r="J379" s="6">
        <v>2.4325</v>
      </c>
      <c r="K379" s="4">
        <f t="shared" si="4"/>
        <v>802.725</v>
      </c>
      <c r="L379" s="5">
        <v>40269</v>
      </c>
    </row>
    <row r="380" spans="1:12" ht="14.25">
      <c r="A380" s="1" t="s">
        <v>92</v>
      </c>
      <c r="B380" s="12" t="s">
        <v>126</v>
      </c>
      <c r="C380" s="1" t="s">
        <v>108</v>
      </c>
      <c r="D380" s="1">
        <v>9630706</v>
      </c>
      <c r="F380" s="1" t="s">
        <v>146</v>
      </c>
      <c r="H380" s="1" t="s">
        <v>21</v>
      </c>
      <c r="I380" s="1">
        <v>450.1</v>
      </c>
      <c r="J380" s="6">
        <v>2.5072</v>
      </c>
      <c r="K380" s="4">
        <f t="shared" si="4"/>
        <v>1128.49072</v>
      </c>
      <c r="L380" s="5">
        <v>40269</v>
      </c>
    </row>
    <row r="381" spans="1:12" ht="14.25">
      <c r="A381" s="1" t="s">
        <v>92</v>
      </c>
      <c r="B381" s="10" t="s">
        <v>126</v>
      </c>
      <c r="C381" s="11" t="s">
        <v>112</v>
      </c>
      <c r="D381" s="1">
        <v>15180635</v>
      </c>
      <c r="F381" s="1" t="s">
        <v>146</v>
      </c>
      <c r="H381" s="1" t="s">
        <v>21</v>
      </c>
      <c r="I381" s="1">
        <v>200.1</v>
      </c>
      <c r="J381" s="6">
        <v>2.47</v>
      </c>
      <c r="K381" s="4">
        <f t="shared" si="4"/>
        <v>494.247</v>
      </c>
      <c r="L381" s="5">
        <v>40269</v>
      </c>
    </row>
    <row r="382" spans="1:12" ht="14.25">
      <c r="A382" s="1" t="s">
        <v>92</v>
      </c>
      <c r="B382" s="10" t="s">
        <v>126</v>
      </c>
      <c r="C382" s="11" t="s">
        <v>112</v>
      </c>
      <c r="D382" s="1">
        <v>15180635</v>
      </c>
      <c r="F382" s="1" t="s">
        <v>146</v>
      </c>
      <c r="H382" s="1" t="s">
        <v>21</v>
      </c>
      <c r="I382" s="1">
        <v>150.1</v>
      </c>
      <c r="J382" s="6">
        <v>2.4325</v>
      </c>
      <c r="K382" s="4">
        <f t="shared" si="4"/>
        <v>365.11825</v>
      </c>
      <c r="L382" s="5">
        <v>40269</v>
      </c>
    </row>
    <row r="383" spans="1:12" ht="14.25">
      <c r="A383" s="1" t="s">
        <v>92</v>
      </c>
      <c r="B383" s="10" t="s">
        <v>126</v>
      </c>
      <c r="C383" s="11" t="s">
        <v>112</v>
      </c>
      <c r="D383" s="1">
        <v>15180635</v>
      </c>
      <c r="F383" s="1" t="s">
        <v>146</v>
      </c>
      <c r="H383" s="1" t="s">
        <v>21</v>
      </c>
      <c r="I383" s="1">
        <v>200.1</v>
      </c>
      <c r="J383" s="6">
        <v>2.5722</v>
      </c>
      <c r="K383" s="4">
        <f t="shared" si="4"/>
        <v>514.69722</v>
      </c>
      <c r="L383" s="5">
        <v>40269</v>
      </c>
    </row>
    <row r="384" spans="1:12" ht="14.25">
      <c r="A384" s="1" t="s">
        <v>92</v>
      </c>
      <c r="B384" s="10" t="s">
        <v>126</v>
      </c>
      <c r="C384" s="11" t="s">
        <v>103</v>
      </c>
      <c r="D384" s="12">
        <v>57520249</v>
      </c>
      <c r="E384" s="12"/>
      <c r="F384" s="1" t="s">
        <v>146</v>
      </c>
      <c r="H384" s="1" t="s">
        <v>21</v>
      </c>
      <c r="I384" s="1">
        <v>43.2</v>
      </c>
      <c r="J384" s="6">
        <v>2.4093</v>
      </c>
      <c r="K384" s="4">
        <f t="shared" si="4"/>
        <v>104.08176</v>
      </c>
      <c r="L384" s="5">
        <v>40269</v>
      </c>
    </row>
    <row r="385" spans="1:12" ht="14.25">
      <c r="A385" s="1" t="s">
        <v>92</v>
      </c>
      <c r="B385" s="1" t="s">
        <v>140</v>
      </c>
      <c r="C385" s="1" t="s">
        <v>132</v>
      </c>
      <c r="D385" s="1">
        <v>15180932</v>
      </c>
      <c r="F385" s="1" t="s">
        <v>146</v>
      </c>
      <c r="H385" s="1" t="s">
        <v>21</v>
      </c>
      <c r="I385" s="1">
        <v>500.1</v>
      </c>
      <c r="J385" s="6">
        <v>2.5043</v>
      </c>
      <c r="K385" s="4">
        <f t="shared" si="4"/>
        <v>1252.4004300000001</v>
      </c>
      <c r="L385" s="5">
        <v>40269</v>
      </c>
    </row>
    <row r="386" spans="1:12" ht="14.25">
      <c r="A386" s="1" t="s">
        <v>92</v>
      </c>
      <c r="B386" s="1" t="s">
        <v>140</v>
      </c>
      <c r="C386" s="1" t="s">
        <v>132</v>
      </c>
      <c r="D386" s="1">
        <v>15180932</v>
      </c>
      <c r="F386" s="1" t="s">
        <v>146</v>
      </c>
      <c r="H386" s="1" t="s">
        <v>21</v>
      </c>
      <c r="I386" s="1">
        <v>335.2</v>
      </c>
      <c r="J386" s="6">
        <v>2.4852</v>
      </c>
      <c r="K386" s="4">
        <f t="shared" si="4"/>
        <v>833.0390399999999</v>
      </c>
      <c r="L386" s="5">
        <v>40269</v>
      </c>
    </row>
    <row r="387" spans="1:12" ht="14.25">
      <c r="A387" s="1" t="s">
        <v>92</v>
      </c>
      <c r="B387" s="1" t="s">
        <v>140</v>
      </c>
      <c r="C387" s="1" t="s">
        <v>132</v>
      </c>
      <c r="D387" s="1">
        <v>15180932</v>
      </c>
      <c r="F387" s="1" t="s">
        <v>146</v>
      </c>
      <c r="H387" s="1" t="s">
        <v>21</v>
      </c>
      <c r="I387" s="1">
        <v>600</v>
      </c>
      <c r="J387" s="6">
        <v>2.4836</v>
      </c>
      <c r="K387" s="4">
        <f t="shared" si="4"/>
        <v>1490.16</v>
      </c>
      <c r="L387" s="5">
        <v>40269</v>
      </c>
    </row>
    <row r="388" spans="1:12" ht="14.25">
      <c r="A388" s="1" t="s">
        <v>92</v>
      </c>
      <c r="B388" s="1" t="s">
        <v>140</v>
      </c>
      <c r="C388" s="1" t="s">
        <v>132</v>
      </c>
      <c r="D388" s="1">
        <v>15180932</v>
      </c>
      <c r="F388" s="1" t="s">
        <v>146</v>
      </c>
      <c r="H388" s="1" t="s">
        <v>21</v>
      </c>
      <c r="I388" s="1">
        <v>605</v>
      </c>
      <c r="J388" s="6">
        <v>2.4847</v>
      </c>
      <c r="K388" s="4">
        <f t="shared" si="4"/>
        <v>1503.2435</v>
      </c>
      <c r="L388" s="5">
        <v>40269</v>
      </c>
    </row>
    <row r="389" spans="1:12" ht="14.25">
      <c r="A389" s="1" t="s">
        <v>92</v>
      </c>
      <c r="B389" s="1" t="s">
        <v>140</v>
      </c>
      <c r="C389" s="1" t="s">
        <v>132</v>
      </c>
      <c r="D389" s="1">
        <v>15180932</v>
      </c>
      <c r="F389" s="1" t="s">
        <v>146</v>
      </c>
      <c r="H389" s="1" t="s">
        <v>21</v>
      </c>
      <c r="I389" s="1">
        <v>496.7</v>
      </c>
      <c r="J389" s="6">
        <v>2.5718</v>
      </c>
      <c r="K389" s="4">
        <f t="shared" si="4"/>
        <v>1277.41306</v>
      </c>
      <c r="L389" s="5">
        <v>40269</v>
      </c>
    </row>
    <row r="390" spans="1:12" ht="14.25">
      <c r="A390" s="1" t="s">
        <v>92</v>
      </c>
      <c r="B390" s="1" t="s">
        <v>140</v>
      </c>
      <c r="C390" s="11" t="s">
        <v>123</v>
      </c>
      <c r="D390" s="12">
        <v>74490061</v>
      </c>
      <c r="E390" s="12"/>
      <c r="F390" s="1" t="s">
        <v>146</v>
      </c>
      <c r="H390" s="1" t="s">
        <v>21</v>
      </c>
      <c r="I390" s="1">
        <v>475.7</v>
      </c>
      <c r="J390" s="6">
        <v>2.4093</v>
      </c>
      <c r="K390" s="4">
        <f t="shared" si="4"/>
        <v>1146.10401</v>
      </c>
      <c r="L390" s="5">
        <v>40269</v>
      </c>
    </row>
    <row r="391" spans="1:12" ht="28.5">
      <c r="A391" s="1" t="s">
        <v>92</v>
      </c>
      <c r="B391" s="10" t="s">
        <v>53</v>
      </c>
      <c r="C391" s="11" t="s">
        <v>109</v>
      </c>
      <c r="D391" s="12">
        <v>9630726</v>
      </c>
      <c r="E391" s="12"/>
      <c r="F391" s="1" t="s">
        <v>146</v>
      </c>
      <c r="H391" s="1" t="s">
        <v>21</v>
      </c>
      <c r="I391" s="1">
        <v>400</v>
      </c>
      <c r="J391" s="6">
        <v>2.4735</v>
      </c>
      <c r="K391" s="4">
        <f>I391*J391</f>
        <v>989.4</v>
      </c>
      <c r="L391" s="5">
        <v>40269</v>
      </c>
    </row>
    <row r="392" spans="1:12" ht="28.5">
      <c r="A392" s="1" t="s">
        <v>92</v>
      </c>
      <c r="B392" s="10" t="s">
        <v>53</v>
      </c>
      <c r="C392" s="11" t="s">
        <v>109</v>
      </c>
      <c r="D392" s="12">
        <v>9630726</v>
      </c>
      <c r="E392" s="12"/>
      <c r="F392" s="1" t="s">
        <v>146</v>
      </c>
      <c r="H392" s="1" t="s">
        <v>21</v>
      </c>
      <c r="I392" s="1">
        <v>566.2</v>
      </c>
      <c r="J392" s="6">
        <v>2.4748</v>
      </c>
      <c r="K392" s="4">
        <f>I392*J392</f>
        <v>1401.2317600000001</v>
      </c>
      <c r="L392" s="5">
        <v>40269</v>
      </c>
    </row>
    <row r="393" spans="1:12" ht="14.25">
      <c r="A393" s="1" t="s">
        <v>32</v>
      </c>
      <c r="B393" s="10" t="s">
        <v>126</v>
      </c>
      <c r="C393" s="7" t="s">
        <v>134</v>
      </c>
      <c r="D393" s="1">
        <v>750201</v>
      </c>
      <c r="F393" s="1" t="s">
        <v>135</v>
      </c>
      <c r="H393" s="1" t="s">
        <v>21</v>
      </c>
      <c r="I393" s="1">
        <v>821.3</v>
      </c>
      <c r="J393" s="4">
        <v>2.6711</v>
      </c>
      <c r="K393" s="4">
        <f aca="true" t="shared" si="5" ref="K393:K402">I393*J393</f>
        <v>2193.77443</v>
      </c>
      <c r="L393" s="5">
        <v>40269</v>
      </c>
    </row>
    <row r="394" spans="1:12" ht="14.25">
      <c r="A394" s="1" t="s">
        <v>32</v>
      </c>
      <c r="B394" s="10" t="s">
        <v>37</v>
      </c>
      <c r="C394" s="1" t="s">
        <v>136</v>
      </c>
      <c r="D394" s="1">
        <v>400501</v>
      </c>
      <c r="F394" s="1" t="s">
        <v>135</v>
      </c>
      <c r="H394" s="1" t="s">
        <v>21</v>
      </c>
      <c r="I394" s="1">
        <v>210</v>
      </c>
      <c r="J394" s="4">
        <v>2.5863</v>
      </c>
      <c r="K394" s="4">
        <f t="shared" si="5"/>
        <v>543.123</v>
      </c>
      <c r="L394" s="5">
        <v>40269</v>
      </c>
    </row>
    <row r="395" spans="1:12" ht="14.25">
      <c r="A395" s="1" t="s">
        <v>32</v>
      </c>
      <c r="B395" s="10" t="s">
        <v>37</v>
      </c>
      <c r="C395" s="1" t="s">
        <v>50</v>
      </c>
      <c r="D395" s="1">
        <v>400501</v>
      </c>
      <c r="F395" s="1" t="s">
        <v>135</v>
      </c>
      <c r="H395" s="1" t="s">
        <v>21</v>
      </c>
      <c r="I395" s="1">
        <v>290</v>
      </c>
      <c r="J395" s="4">
        <v>2.6362</v>
      </c>
      <c r="K395" s="4">
        <f t="shared" si="5"/>
        <v>764.498</v>
      </c>
      <c r="L395" s="5">
        <v>40269</v>
      </c>
    </row>
    <row r="396" spans="1:12" ht="14.25">
      <c r="A396" s="1" t="s">
        <v>32</v>
      </c>
      <c r="B396" s="10" t="s">
        <v>37</v>
      </c>
      <c r="C396" s="1" t="s">
        <v>51</v>
      </c>
      <c r="D396" s="1">
        <v>400602</v>
      </c>
      <c r="F396" s="1" t="s">
        <v>135</v>
      </c>
      <c r="H396" s="1" t="s">
        <v>21</v>
      </c>
      <c r="I396" s="1">
        <v>220</v>
      </c>
      <c r="J396" s="4">
        <v>2.5863</v>
      </c>
      <c r="K396" s="4">
        <f t="shared" si="5"/>
        <v>568.986</v>
      </c>
      <c r="L396" s="5">
        <v>40269</v>
      </c>
    </row>
    <row r="397" spans="1:12" ht="14.25">
      <c r="A397" s="1" t="s">
        <v>32</v>
      </c>
      <c r="B397" s="10" t="s">
        <v>127</v>
      </c>
      <c r="C397" s="1" t="s">
        <v>137</v>
      </c>
      <c r="D397" s="1">
        <v>450611</v>
      </c>
      <c r="F397" s="1" t="s">
        <v>135</v>
      </c>
      <c r="H397" s="1" t="s">
        <v>21</v>
      </c>
      <c r="I397" s="1">
        <v>2360</v>
      </c>
      <c r="J397" s="4">
        <v>2.4892</v>
      </c>
      <c r="K397" s="4">
        <f t="shared" si="5"/>
        <v>5874.512</v>
      </c>
      <c r="L397" s="5">
        <v>40269</v>
      </c>
    </row>
    <row r="398" spans="1:12" ht="14.25">
      <c r="A398" s="1" t="s">
        <v>32</v>
      </c>
      <c r="B398" s="10" t="s">
        <v>37</v>
      </c>
      <c r="C398" s="1" t="s">
        <v>55</v>
      </c>
      <c r="D398" s="1">
        <v>400602</v>
      </c>
      <c r="F398" s="1" t="s">
        <v>135</v>
      </c>
      <c r="H398" s="1" t="s">
        <v>21</v>
      </c>
      <c r="I398" s="1">
        <v>1200</v>
      </c>
      <c r="J398" s="4">
        <v>2.531</v>
      </c>
      <c r="K398" s="4">
        <f t="shared" si="5"/>
        <v>3037.2000000000003</v>
      </c>
      <c r="L398" s="5">
        <v>40269</v>
      </c>
    </row>
    <row r="399" spans="1:12" ht="14.25">
      <c r="A399" s="1" t="s">
        <v>32</v>
      </c>
      <c r="B399" s="10" t="s">
        <v>43</v>
      </c>
      <c r="C399" s="1" t="s">
        <v>44</v>
      </c>
      <c r="D399" s="1">
        <v>380404</v>
      </c>
      <c r="F399" s="1" t="s">
        <v>135</v>
      </c>
      <c r="H399" s="1" t="s">
        <v>21</v>
      </c>
      <c r="I399" s="1">
        <v>1480</v>
      </c>
      <c r="J399" s="4">
        <v>2.5829</v>
      </c>
      <c r="K399" s="4">
        <f t="shared" si="5"/>
        <v>3822.692</v>
      </c>
      <c r="L399" s="5">
        <v>40269</v>
      </c>
    </row>
    <row r="400" spans="1:12" ht="14.25">
      <c r="A400" s="1" t="s">
        <v>32</v>
      </c>
      <c r="B400" s="10" t="s">
        <v>37</v>
      </c>
      <c r="C400" s="1" t="s">
        <v>139</v>
      </c>
      <c r="D400" s="1">
        <v>400602</v>
      </c>
      <c r="F400" s="1" t="s">
        <v>135</v>
      </c>
      <c r="H400" s="1" t="s">
        <v>21</v>
      </c>
      <c r="I400" s="1">
        <v>40</v>
      </c>
      <c r="J400" s="4">
        <v>2.485</v>
      </c>
      <c r="K400" s="4">
        <f t="shared" si="5"/>
        <v>99.39999999999999</v>
      </c>
      <c r="L400" s="5">
        <v>40269</v>
      </c>
    </row>
    <row r="401" spans="1:12" ht="14.25">
      <c r="A401" s="1" t="s">
        <v>32</v>
      </c>
      <c r="B401" s="10" t="s">
        <v>23</v>
      </c>
      <c r="C401" s="1" t="s">
        <v>46</v>
      </c>
      <c r="D401" s="1">
        <v>550601</v>
      </c>
      <c r="F401" s="1" t="s">
        <v>135</v>
      </c>
      <c r="H401" s="1" t="s">
        <v>21</v>
      </c>
      <c r="I401" s="1">
        <v>38181</v>
      </c>
      <c r="J401" s="4">
        <v>2.4934</v>
      </c>
      <c r="K401" s="4">
        <f t="shared" si="5"/>
        <v>95200.5054</v>
      </c>
      <c r="L401" s="5">
        <v>40269</v>
      </c>
    </row>
    <row r="402" spans="1:12" ht="14.25">
      <c r="A402" s="1" t="s">
        <v>32</v>
      </c>
      <c r="B402" s="1" t="s">
        <v>140</v>
      </c>
      <c r="C402" s="1" t="s">
        <v>57</v>
      </c>
      <c r="D402" s="1">
        <v>900101</v>
      </c>
      <c r="F402" s="1" t="s">
        <v>135</v>
      </c>
      <c r="H402" s="1" t="s">
        <v>21</v>
      </c>
      <c r="I402" s="1">
        <v>733</v>
      </c>
      <c r="J402" s="4">
        <v>2.608</v>
      </c>
      <c r="K402" s="4">
        <f t="shared" si="5"/>
        <v>1911.664</v>
      </c>
      <c r="L402" s="5">
        <v>40269</v>
      </c>
    </row>
    <row r="403" spans="1:12" ht="14.25">
      <c r="A403" s="13" t="s">
        <v>147</v>
      </c>
      <c r="B403" s="10" t="s">
        <v>23</v>
      </c>
      <c r="C403" s="10" t="s">
        <v>18</v>
      </c>
      <c r="D403" s="13" t="s">
        <v>148</v>
      </c>
      <c r="E403" s="13"/>
      <c r="F403" s="13" t="s">
        <v>20</v>
      </c>
      <c r="G403" s="13"/>
      <c r="H403" s="13" t="s">
        <v>21</v>
      </c>
      <c r="I403" s="1">
        <v>21500</v>
      </c>
      <c r="J403" s="4" t="s">
        <v>22</v>
      </c>
      <c r="K403" s="4">
        <v>48467.15</v>
      </c>
      <c r="L403" s="5">
        <v>40269</v>
      </c>
    </row>
    <row r="404" spans="1:12" ht="14.25">
      <c r="A404" s="13" t="s">
        <v>147</v>
      </c>
      <c r="B404" s="10" t="s">
        <v>23</v>
      </c>
      <c r="C404" s="1" t="s">
        <v>24</v>
      </c>
      <c r="D404" s="1">
        <v>550470</v>
      </c>
      <c r="F404" s="13" t="s">
        <v>20</v>
      </c>
      <c r="G404" s="13"/>
      <c r="H404" s="13" t="s">
        <v>21</v>
      </c>
      <c r="I404" s="1">
        <v>1826</v>
      </c>
      <c r="J404" s="4" t="s">
        <v>22</v>
      </c>
      <c r="K404" s="4">
        <v>4028.7</v>
      </c>
      <c r="L404" s="5">
        <v>40269</v>
      </c>
    </row>
    <row r="405" spans="1:12" ht="14.25">
      <c r="A405" s="13" t="s">
        <v>147</v>
      </c>
      <c r="B405" s="10" t="s">
        <v>23</v>
      </c>
      <c r="C405" s="1" t="s">
        <v>25</v>
      </c>
      <c r="D405" s="1">
        <v>550470</v>
      </c>
      <c r="F405" s="13" t="s">
        <v>20</v>
      </c>
      <c r="G405" s="13"/>
      <c r="H405" s="13" t="s">
        <v>21</v>
      </c>
      <c r="I405" s="1">
        <v>4301</v>
      </c>
      <c r="J405" s="4" t="s">
        <v>22</v>
      </c>
      <c r="K405" s="4">
        <v>9727.14</v>
      </c>
      <c r="L405" s="5">
        <v>40269</v>
      </c>
    </row>
    <row r="406" spans="1:12" ht="14.25">
      <c r="A406" s="13" t="s">
        <v>147</v>
      </c>
      <c r="B406" s="1" t="s">
        <v>17</v>
      </c>
      <c r="C406" s="10" t="s">
        <v>149</v>
      </c>
      <c r="D406" s="13" t="s">
        <v>148</v>
      </c>
      <c r="E406" s="13"/>
      <c r="F406" s="13" t="s">
        <v>20</v>
      </c>
      <c r="G406" s="13"/>
      <c r="H406" s="13" t="s">
        <v>21</v>
      </c>
      <c r="I406" s="1">
        <v>3200</v>
      </c>
      <c r="J406" s="4" t="s">
        <v>22</v>
      </c>
      <c r="K406" s="4">
        <v>7312.96</v>
      </c>
      <c r="L406" s="5">
        <v>40269</v>
      </c>
    </row>
    <row r="407" spans="1:12" ht="14.25">
      <c r="A407" s="13" t="s">
        <v>147</v>
      </c>
      <c r="B407" s="1" t="s">
        <v>17</v>
      </c>
      <c r="C407" s="10" t="s">
        <v>145</v>
      </c>
      <c r="D407" s="13" t="s">
        <v>148</v>
      </c>
      <c r="E407" s="13"/>
      <c r="F407" s="13" t="s">
        <v>20</v>
      </c>
      <c r="G407" s="13"/>
      <c r="H407" s="13" t="s">
        <v>21</v>
      </c>
      <c r="I407" s="1">
        <v>6001</v>
      </c>
      <c r="J407" s="4" t="s">
        <v>22</v>
      </c>
      <c r="K407" s="4">
        <v>13538.86</v>
      </c>
      <c r="L407" s="5">
        <v>40269</v>
      </c>
    </row>
    <row r="408" spans="1:12" ht="14.25">
      <c r="A408" s="13" t="s">
        <v>147</v>
      </c>
      <c r="B408" s="1" t="s">
        <v>17</v>
      </c>
      <c r="C408" s="10" t="s">
        <v>28</v>
      </c>
      <c r="D408" s="13" t="s">
        <v>148</v>
      </c>
      <c r="E408" s="13"/>
      <c r="F408" s="13" t="s">
        <v>20</v>
      </c>
      <c r="G408" s="13"/>
      <c r="H408" s="13" t="s">
        <v>21</v>
      </c>
      <c r="I408" s="1">
        <v>8500</v>
      </c>
      <c r="J408" s="4" t="s">
        <v>22</v>
      </c>
      <c r="K408" s="4">
        <v>19013.65</v>
      </c>
      <c r="L408" s="5">
        <v>40269</v>
      </c>
    </row>
    <row r="409" spans="1:12" ht="14.25">
      <c r="A409" s="13" t="s">
        <v>147</v>
      </c>
      <c r="B409" s="1" t="s">
        <v>127</v>
      </c>
      <c r="C409" s="1" t="s">
        <v>150</v>
      </c>
      <c r="D409" s="1">
        <v>450611</v>
      </c>
      <c r="F409" s="13" t="s">
        <v>20</v>
      </c>
      <c r="G409" s="13"/>
      <c r="H409" s="13" t="s">
        <v>21</v>
      </c>
      <c r="I409" s="1">
        <v>47539</v>
      </c>
      <c r="J409" s="4" t="s">
        <v>22</v>
      </c>
      <c r="K409" s="4">
        <v>107231.3</v>
      </c>
      <c r="L409" s="5">
        <v>40269</v>
      </c>
    </row>
    <row r="410" spans="1:12" ht="14.25">
      <c r="A410" s="13" t="s">
        <v>147</v>
      </c>
      <c r="B410" s="10" t="s">
        <v>17</v>
      </c>
      <c r="C410" s="10" t="s">
        <v>31</v>
      </c>
      <c r="D410" s="13" t="s">
        <v>148</v>
      </c>
      <c r="E410" s="13"/>
      <c r="F410" s="13" t="s">
        <v>20</v>
      </c>
      <c r="G410" s="13"/>
      <c r="H410" s="13" t="s">
        <v>21</v>
      </c>
      <c r="I410" s="1">
        <v>24300</v>
      </c>
      <c r="J410" s="4" t="s">
        <v>22</v>
      </c>
      <c r="K410" s="4">
        <v>54648.54</v>
      </c>
      <c r="L410" s="5">
        <v>40269</v>
      </c>
    </row>
    <row r="411" spans="1:12" ht="14.25">
      <c r="A411" s="13" t="s">
        <v>147</v>
      </c>
      <c r="B411" s="10" t="s">
        <v>37</v>
      </c>
      <c r="C411" s="7" t="s">
        <v>151</v>
      </c>
      <c r="D411" s="1">
        <v>400602</v>
      </c>
      <c r="F411" s="1" t="s">
        <v>152</v>
      </c>
      <c r="H411" s="13" t="s">
        <v>21</v>
      </c>
      <c r="I411" s="1">
        <v>950</v>
      </c>
      <c r="J411" s="4">
        <v>2.7295</v>
      </c>
      <c r="K411" s="4">
        <f>I411*J411</f>
        <v>2593.0249999999996</v>
      </c>
      <c r="L411" s="5">
        <v>40269</v>
      </c>
    </row>
    <row r="412" spans="1:12" ht="14.25">
      <c r="A412" s="13" t="s">
        <v>147</v>
      </c>
      <c r="B412" s="1" t="s">
        <v>140</v>
      </c>
      <c r="C412" s="7" t="s">
        <v>90</v>
      </c>
      <c r="D412" s="1">
        <v>900402</v>
      </c>
      <c r="F412" s="1" t="s">
        <v>152</v>
      </c>
      <c r="H412" s="13" t="s">
        <v>21</v>
      </c>
      <c r="I412" s="1">
        <v>425</v>
      </c>
      <c r="J412" s="4">
        <v>2.7098</v>
      </c>
      <c r="K412" s="4">
        <f>I412*J412</f>
        <v>1151.665</v>
      </c>
      <c r="L412" s="5">
        <v>40269</v>
      </c>
    </row>
    <row r="413" spans="1:12" ht="14.25">
      <c r="A413" s="13" t="s">
        <v>147</v>
      </c>
      <c r="B413" s="7" t="s">
        <v>23</v>
      </c>
      <c r="C413" s="10" t="s">
        <v>18</v>
      </c>
      <c r="D413" s="1">
        <v>550600</v>
      </c>
      <c r="F413" s="1" t="s">
        <v>20</v>
      </c>
      <c r="H413" s="1" t="s">
        <v>21</v>
      </c>
      <c r="I413" s="1">
        <v>29500</v>
      </c>
      <c r="J413" s="4" t="s">
        <v>22</v>
      </c>
      <c r="K413" s="4">
        <v>63311.1</v>
      </c>
      <c r="L413" s="13" t="s">
        <v>153</v>
      </c>
    </row>
    <row r="414" spans="1:12" ht="14.25">
      <c r="A414" s="13" t="s">
        <v>147</v>
      </c>
      <c r="B414" s="10" t="s">
        <v>37</v>
      </c>
      <c r="C414" s="10" t="s">
        <v>154</v>
      </c>
      <c r="D414" s="1">
        <v>400506</v>
      </c>
      <c r="F414" s="1" t="s">
        <v>20</v>
      </c>
      <c r="H414" s="1" t="s">
        <v>21</v>
      </c>
      <c r="I414" s="1">
        <v>3500</v>
      </c>
      <c r="J414" s="4" t="s">
        <v>22</v>
      </c>
      <c r="K414" s="4">
        <v>8464.05</v>
      </c>
      <c r="L414" s="13" t="s">
        <v>153</v>
      </c>
    </row>
    <row r="415" spans="1:12" ht="14.25">
      <c r="A415" s="13" t="s">
        <v>147</v>
      </c>
      <c r="B415" s="10" t="s">
        <v>23</v>
      </c>
      <c r="C415" s="1" t="s">
        <v>24</v>
      </c>
      <c r="D415" s="1">
        <v>550470</v>
      </c>
      <c r="F415" s="1" t="s">
        <v>20</v>
      </c>
      <c r="H415" s="1" t="s">
        <v>21</v>
      </c>
      <c r="I415" s="1">
        <v>4803.1</v>
      </c>
      <c r="J415" s="4" t="s">
        <v>22</v>
      </c>
      <c r="K415" s="4">
        <v>10214.39</v>
      </c>
      <c r="L415" s="13" t="s">
        <v>153</v>
      </c>
    </row>
    <row r="416" spans="1:12" ht="14.25">
      <c r="A416" s="13" t="s">
        <v>147</v>
      </c>
      <c r="B416" s="10" t="s">
        <v>23</v>
      </c>
      <c r="C416" s="1" t="s">
        <v>25</v>
      </c>
      <c r="D416" s="1">
        <v>550470</v>
      </c>
      <c r="F416" s="1" t="s">
        <v>20</v>
      </c>
      <c r="H416" s="1" t="s">
        <v>21</v>
      </c>
      <c r="I416" s="1">
        <v>4500.9</v>
      </c>
      <c r="J416" s="4" t="s">
        <v>22</v>
      </c>
      <c r="K416" s="4">
        <v>10749.5</v>
      </c>
      <c r="L416" s="13" t="s">
        <v>153</v>
      </c>
    </row>
    <row r="417" spans="1:12" ht="14.25">
      <c r="A417" s="13" t="s">
        <v>147</v>
      </c>
      <c r="B417" s="1" t="s">
        <v>17</v>
      </c>
      <c r="C417" s="10" t="s">
        <v>27</v>
      </c>
      <c r="F417" s="1" t="s">
        <v>20</v>
      </c>
      <c r="H417" s="1" t="s">
        <v>21</v>
      </c>
      <c r="I417" s="1">
        <v>2700</v>
      </c>
      <c r="J417" s="4" t="s">
        <v>22</v>
      </c>
      <c r="K417" s="4">
        <v>5311.71</v>
      </c>
      <c r="L417" s="13" t="s">
        <v>153</v>
      </c>
    </row>
    <row r="418" spans="1:12" ht="14.25">
      <c r="A418" s="13" t="s">
        <v>147</v>
      </c>
      <c r="B418" s="1" t="s">
        <v>17</v>
      </c>
      <c r="C418" s="10" t="s">
        <v>145</v>
      </c>
      <c r="F418" s="1" t="s">
        <v>20</v>
      </c>
      <c r="H418" s="1" t="s">
        <v>21</v>
      </c>
      <c r="I418" s="1">
        <v>11020</v>
      </c>
      <c r="J418" s="4" t="s">
        <v>22</v>
      </c>
      <c r="K418" s="4">
        <v>24164.61</v>
      </c>
      <c r="L418" s="13" t="s">
        <v>153</v>
      </c>
    </row>
    <row r="419" spans="1:12" ht="14.25">
      <c r="A419" s="13" t="s">
        <v>147</v>
      </c>
      <c r="B419" s="1" t="s">
        <v>17</v>
      </c>
      <c r="C419" s="10" t="s">
        <v>28</v>
      </c>
      <c r="F419" s="1" t="s">
        <v>20</v>
      </c>
      <c r="H419" s="1" t="s">
        <v>21</v>
      </c>
      <c r="I419" s="1">
        <v>8000</v>
      </c>
      <c r="J419" s="4" t="s">
        <v>22</v>
      </c>
      <c r="K419" s="4">
        <v>15882.4</v>
      </c>
      <c r="L419" s="13" t="s">
        <v>153</v>
      </c>
    </row>
    <row r="420" spans="1:12" ht="14.25">
      <c r="A420" s="13" t="s">
        <v>147</v>
      </c>
      <c r="B420" s="1" t="s">
        <v>127</v>
      </c>
      <c r="C420" s="1" t="s">
        <v>150</v>
      </c>
      <c r="D420" s="1">
        <v>450611</v>
      </c>
      <c r="F420" s="1" t="s">
        <v>20</v>
      </c>
      <c r="H420" s="1" t="s">
        <v>21</v>
      </c>
      <c r="I420" s="1">
        <v>49005.7</v>
      </c>
      <c r="J420" s="4" t="s">
        <v>22</v>
      </c>
      <c r="K420" s="4">
        <v>105666.92</v>
      </c>
      <c r="L420" s="13" t="s">
        <v>153</v>
      </c>
    </row>
    <row r="421" spans="1:12" ht="14.25">
      <c r="A421" s="13" t="s">
        <v>147</v>
      </c>
      <c r="B421" s="1" t="s">
        <v>17</v>
      </c>
      <c r="C421" s="10" t="s">
        <v>31</v>
      </c>
      <c r="F421" s="1" t="s">
        <v>20</v>
      </c>
      <c r="H421" s="1" t="s">
        <v>21</v>
      </c>
      <c r="I421" s="1">
        <v>16500</v>
      </c>
      <c r="J421" s="4" t="s">
        <v>22</v>
      </c>
      <c r="K421" s="4">
        <v>34574.2</v>
      </c>
      <c r="L421" s="13" t="s">
        <v>153</v>
      </c>
    </row>
    <row r="422" spans="1:12" ht="14.25">
      <c r="A422" s="1" t="s">
        <v>92</v>
      </c>
      <c r="B422" s="10" t="s">
        <v>127</v>
      </c>
      <c r="C422" s="11" t="s">
        <v>98</v>
      </c>
      <c r="D422" s="1">
        <v>450701</v>
      </c>
      <c r="F422" s="1" t="s">
        <v>146</v>
      </c>
      <c r="H422" s="1" t="s">
        <v>21</v>
      </c>
      <c r="I422" s="1">
        <v>433</v>
      </c>
      <c r="J422" s="6">
        <v>2.3622</v>
      </c>
      <c r="K422" s="4">
        <f aca="true" t="shared" si="6" ref="K422:K455">I422*J422</f>
        <v>1022.8326000000001</v>
      </c>
      <c r="L422" s="13" t="s">
        <v>153</v>
      </c>
    </row>
    <row r="423" spans="1:12" ht="14.25">
      <c r="A423" s="1" t="s">
        <v>92</v>
      </c>
      <c r="B423" s="10" t="s">
        <v>127</v>
      </c>
      <c r="C423" s="11" t="s">
        <v>99</v>
      </c>
      <c r="D423" s="1">
        <v>450601</v>
      </c>
      <c r="F423" s="1" t="s">
        <v>146</v>
      </c>
      <c r="H423" s="1" t="s">
        <v>21</v>
      </c>
      <c r="I423" s="1">
        <v>1196.2</v>
      </c>
      <c r="J423" s="6">
        <v>2.1993</v>
      </c>
      <c r="K423" s="4">
        <f t="shared" si="6"/>
        <v>2630.8026600000003</v>
      </c>
      <c r="L423" s="13" t="s">
        <v>153</v>
      </c>
    </row>
    <row r="424" spans="1:12" ht="14.25">
      <c r="A424" s="1" t="s">
        <v>92</v>
      </c>
      <c r="B424" s="10" t="s">
        <v>43</v>
      </c>
      <c r="C424" s="11" t="s">
        <v>131</v>
      </c>
      <c r="D424" s="1">
        <v>380100</v>
      </c>
      <c r="F424" s="1" t="s">
        <v>146</v>
      </c>
      <c r="H424" s="1" t="s">
        <v>21</v>
      </c>
      <c r="I424" s="1">
        <v>1300.8</v>
      </c>
      <c r="J424" s="6">
        <v>2.265</v>
      </c>
      <c r="K424" s="4">
        <f t="shared" si="6"/>
        <v>2946.312</v>
      </c>
      <c r="L424" s="13" t="s">
        <v>153</v>
      </c>
    </row>
    <row r="425" spans="1:12" ht="14.25">
      <c r="A425" s="1" t="s">
        <v>92</v>
      </c>
      <c r="B425" s="10" t="s">
        <v>43</v>
      </c>
      <c r="C425" s="11" t="s">
        <v>131</v>
      </c>
      <c r="D425" s="1">
        <v>380100</v>
      </c>
      <c r="F425" s="1" t="s">
        <v>146</v>
      </c>
      <c r="H425" s="1" t="s">
        <v>21</v>
      </c>
      <c r="I425" s="1">
        <v>936.3</v>
      </c>
      <c r="J425" s="6">
        <v>2.2045</v>
      </c>
      <c r="K425" s="4">
        <f t="shared" si="6"/>
        <v>2064.0733499999997</v>
      </c>
      <c r="L425" s="13" t="s">
        <v>153</v>
      </c>
    </row>
    <row r="426" spans="1:12" ht="14.25">
      <c r="A426" s="1" t="s">
        <v>92</v>
      </c>
      <c r="B426" s="10" t="s">
        <v>43</v>
      </c>
      <c r="C426" s="11" t="s">
        <v>131</v>
      </c>
      <c r="D426" s="1">
        <v>380100</v>
      </c>
      <c r="F426" s="1" t="s">
        <v>146</v>
      </c>
      <c r="H426" s="1" t="s">
        <v>21</v>
      </c>
      <c r="I426" s="1">
        <v>1046.7</v>
      </c>
      <c r="J426" s="6">
        <v>2.1993</v>
      </c>
      <c r="K426" s="4">
        <f t="shared" si="6"/>
        <v>2302.00731</v>
      </c>
      <c r="L426" s="13" t="s">
        <v>153</v>
      </c>
    </row>
    <row r="427" spans="1:12" ht="14.25">
      <c r="A427" s="1" t="s">
        <v>92</v>
      </c>
      <c r="B427" s="10" t="s">
        <v>97</v>
      </c>
      <c r="C427" s="11" t="s">
        <v>116</v>
      </c>
      <c r="D427" s="1">
        <v>350530</v>
      </c>
      <c r="F427" s="1" t="s">
        <v>146</v>
      </c>
      <c r="H427" s="1" t="s">
        <v>21</v>
      </c>
      <c r="I427" s="1">
        <v>200</v>
      </c>
      <c r="J427" s="6">
        <v>2.313</v>
      </c>
      <c r="K427" s="4">
        <f t="shared" si="6"/>
        <v>462.6</v>
      </c>
      <c r="L427" s="13" t="s">
        <v>153</v>
      </c>
    </row>
    <row r="428" spans="1:12" ht="14.25">
      <c r="A428" s="1" t="s">
        <v>92</v>
      </c>
      <c r="B428" s="10" t="s">
        <v>97</v>
      </c>
      <c r="C428" s="11" t="s">
        <v>116</v>
      </c>
      <c r="D428" s="1">
        <v>350530</v>
      </c>
      <c r="F428" s="1" t="s">
        <v>146</v>
      </c>
      <c r="H428" s="1" t="s">
        <v>21</v>
      </c>
      <c r="I428" s="1">
        <v>200</v>
      </c>
      <c r="J428" s="6">
        <v>2.2473</v>
      </c>
      <c r="K428" s="4">
        <f t="shared" si="6"/>
        <v>449.46000000000004</v>
      </c>
      <c r="L428" s="13" t="s">
        <v>153</v>
      </c>
    </row>
    <row r="429" spans="1:12" ht="14.25">
      <c r="A429" s="1" t="s">
        <v>92</v>
      </c>
      <c r="B429" s="10" t="s">
        <v>37</v>
      </c>
      <c r="C429" s="11" t="s">
        <v>106</v>
      </c>
      <c r="D429" s="1">
        <v>400600</v>
      </c>
      <c r="F429" s="1" t="s">
        <v>146</v>
      </c>
      <c r="H429" s="1" t="s">
        <v>21</v>
      </c>
      <c r="I429" s="1">
        <v>400</v>
      </c>
      <c r="J429" s="6">
        <v>2.4473</v>
      </c>
      <c r="K429" s="4">
        <f t="shared" si="6"/>
        <v>978.92</v>
      </c>
      <c r="L429" s="13" t="s">
        <v>153</v>
      </c>
    </row>
    <row r="430" spans="1:12" ht="14.25">
      <c r="A430" s="1" t="s">
        <v>92</v>
      </c>
      <c r="B430" s="10" t="s">
        <v>37</v>
      </c>
      <c r="C430" s="11" t="s">
        <v>107</v>
      </c>
      <c r="D430" s="1">
        <v>400600</v>
      </c>
      <c r="F430" s="1" t="s">
        <v>146</v>
      </c>
      <c r="H430" s="1" t="s">
        <v>21</v>
      </c>
      <c r="I430" s="1">
        <v>250</v>
      </c>
      <c r="J430" s="6">
        <v>2.2525</v>
      </c>
      <c r="K430" s="4">
        <f t="shared" si="6"/>
        <v>563.125</v>
      </c>
      <c r="L430" s="13" t="s">
        <v>153</v>
      </c>
    </row>
    <row r="431" spans="1:12" ht="14.25">
      <c r="A431" s="1" t="s">
        <v>92</v>
      </c>
      <c r="B431" s="10" t="s">
        <v>37</v>
      </c>
      <c r="C431" s="11" t="s">
        <v>115</v>
      </c>
      <c r="D431" s="1">
        <v>400500</v>
      </c>
      <c r="F431" s="1" t="s">
        <v>146</v>
      </c>
      <c r="H431" s="1" t="s">
        <v>21</v>
      </c>
      <c r="I431" s="1">
        <v>100</v>
      </c>
      <c r="J431" s="6">
        <v>2.4953</v>
      </c>
      <c r="K431" s="4">
        <f t="shared" si="6"/>
        <v>249.52999999999997</v>
      </c>
      <c r="L431" s="13" t="s">
        <v>153</v>
      </c>
    </row>
    <row r="432" spans="1:12" ht="14.25">
      <c r="A432" s="1" t="s">
        <v>92</v>
      </c>
      <c r="B432" s="10" t="s">
        <v>37</v>
      </c>
      <c r="C432" s="11" t="s">
        <v>117</v>
      </c>
      <c r="D432" s="1">
        <v>400500</v>
      </c>
      <c r="F432" s="1" t="s">
        <v>146</v>
      </c>
      <c r="H432" s="1" t="s">
        <v>21</v>
      </c>
      <c r="I432" s="1">
        <v>500</v>
      </c>
      <c r="J432" s="6">
        <v>2.3622</v>
      </c>
      <c r="K432" s="4">
        <f t="shared" si="6"/>
        <v>1181.1000000000001</v>
      </c>
      <c r="L432" s="13" t="s">
        <v>153</v>
      </c>
    </row>
    <row r="433" spans="1:12" ht="14.25">
      <c r="A433" s="1" t="s">
        <v>92</v>
      </c>
      <c r="B433" s="10" t="s">
        <v>37</v>
      </c>
      <c r="C433" s="11" t="s">
        <v>117</v>
      </c>
      <c r="D433" s="1">
        <v>400500</v>
      </c>
      <c r="F433" s="1" t="s">
        <v>146</v>
      </c>
      <c r="H433" s="1" t="s">
        <v>21</v>
      </c>
      <c r="I433" s="1">
        <v>250</v>
      </c>
      <c r="J433" s="6">
        <v>2.2525</v>
      </c>
      <c r="K433" s="4">
        <f t="shared" si="6"/>
        <v>563.125</v>
      </c>
      <c r="L433" s="13" t="s">
        <v>153</v>
      </c>
    </row>
    <row r="434" spans="1:12" ht="14.25">
      <c r="A434" s="1" t="s">
        <v>92</v>
      </c>
      <c r="B434" s="10" t="s">
        <v>37</v>
      </c>
      <c r="C434" s="11" t="s">
        <v>117</v>
      </c>
      <c r="D434" s="1">
        <v>400500</v>
      </c>
      <c r="F434" s="1" t="s">
        <v>146</v>
      </c>
      <c r="H434" s="1" t="s">
        <v>21</v>
      </c>
      <c r="I434" s="1">
        <v>450</v>
      </c>
      <c r="J434" s="6">
        <v>2.2473</v>
      </c>
      <c r="K434" s="4">
        <f t="shared" si="6"/>
        <v>1011.2850000000001</v>
      </c>
      <c r="L434" s="13" t="s">
        <v>153</v>
      </c>
    </row>
    <row r="435" spans="1:12" ht="14.25">
      <c r="A435" s="1" t="s">
        <v>92</v>
      </c>
      <c r="B435" s="10" t="s">
        <v>37</v>
      </c>
      <c r="C435" s="11" t="s">
        <v>100</v>
      </c>
      <c r="D435" s="1">
        <v>400600</v>
      </c>
      <c r="F435" s="1" t="s">
        <v>146</v>
      </c>
      <c r="H435" s="1" t="s">
        <v>21</v>
      </c>
      <c r="I435" s="1">
        <v>681.3</v>
      </c>
      <c r="J435" s="6">
        <v>2.3622</v>
      </c>
      <c r="K435" s="4">
        <f t="shared" si="6"/>
        <v>1609.3668599999999</v>
      </c>
      <c r="L435" s="13" t="s">
        <v>153</v>
      </c>
    </row>
    <row r="436" spans="1:12" ht="14.25">
      <c r="A436" s="1" t="s">
        <v>92</v>
      </c>
      <c r="B436" s="10" t="s">
        <v>37</v>
      </c>
      <c r="C436" s="11" t="s">
        <v>100</v>
      </c>
      <c r="D436" s="1">
        <v>400600</v>
      </c>
      <c r="F436" s="1" t="s">
        <v>146</v>
      </c>
      <c r="H436" s="1" t="s">
        <v>21</v>
      </c>
      <c r="I436" s="1">
        <v>223.7</v>
      </c>
      <c r="J436" s="6">
        <v>2.2473</v>
      </c>
      <c r="K436" s="4">
        <f t="shared" si="6"/>
        <v>502.72101</v>
      </c>
      <c r="L436" s="13" t="s">
        <v>153</v>
      </c>
    </row>
    <row r="437" spans="1:12" ht="14.25">
      <c r="A437" s="1" t="s">
        <v>92</v>
      </c>
      <c r="B437" s="10" t="s">
        <v>37</v>
      </c>
      <c r="C437" s="11" t="s">
        <v>102</v>
      </c>
      <c r="D437" s="1">
        <v>400600</v>
      </c>
      <c r="F437" s="1" t="s">
        <v>146</v>
      </c>
      <c r="H437" s="1" t="s">
        <v>21</v>
      </c>
      <c r="I437" s="1">
        <v>250</v>
      </c>
      <c r="J437" s="6">
        <v>2.4953</v>
      </c>
      <c r="K437" s="4">
        <f t="shared" si="6"/>
        <v>623.8249999999999</v>
      </c>
      <c r="L437" s="13" t="s">
        <v>153</v>
      </c>
    </row>
    <row r="438" spans="1:12" ht="14.25">
      <c r="A438" s="1" t="s">
        <v>92</v>
      </c>
      <c r="B438" s="10" t="s">
        <v>37</v>
      </c>
      <c r="C438" s="11" t="s">
        <v>102</v>
      </c>
      <c r="D438" s="1">
        <v>400600</v>
      </c>
      <c r="F438" s="1" t="s">
        <v>146</v>
      </c>
      <c r="H438" s="1" t="s">
        <v>21</v>
      </c>
      <c r="I438" s="1">
        <v>126</v>
      </c>
      <c r="J438" s="6">
        <v>2.2525</v>
      </c>
      <c r="K438" s="4">
        <f t="shared" si="6"/>
        <v>283.815</v>
      </c>
      <c r="L438" s="13" t="s">
        <v>153</v>
      </c>
    </row>
    <row r="439" spans="1:12" ht="14.25">
      <c r="A439" s="1" t="s">
        <v>92</v>
      </c>
      <c r="B439" s="10" t="s">
        <v>37</v>
      </c>
      <c r="C439" s="11" t="s">
        <v>104</v>
      </c>
      <c r="D439" s="1">
        <v>400600</v>
      </c>
      <c r="F439" s="1" t="s">
        <v>146</v>
      </c>
      <c r="H439" s="1" t="s">
        <v>21</v>
      </c>
      <c r="I439" s="1">
        <v>400.9</v>
      </c>
      <c r="J439" s="6">
        <v>2.4953</v>
      </c>
      <c r="K439" s="4">
        <f t="shared" si="6"/>
        <v>1000.3657699999999</v>
      </c>
      <c r="L439" s="13" t="s">
        <v>153</v>
      </c>
    </row>
    <row r="440" spans="1:12" ht="14.25">
      <c r="A440" s="1" t="s">
        <v>92</v>
      </c>
      <c r="B440" s="10" t="s">
        <v>23</v>
      </c>
      <c r="C440" s="11" t="s">
        <v>95</v>
      </c>
      <c r="D440" s="14">
        <v>550000</v>
      </c>
      <c r="E440" s="14"/>
      <c r="F440" s="1" t="s">
        <v>146</v>
      </c>
      <c r="H440" s="1" t="s">
        <v>21</v>
      </c>
      <c r="I440" s="1">
        <v>600</v>
      </c>
      <c r="J440" s="6">
        <v>2.4473</v>
      </c>
      <c r="K440" s="4">
        <f t="shared" si="6"/>
        <v>1468.3799999999999</v>
      </c>
      <c r="L440" s="13" t="s">
        <v>153</v>
      </c>
    </row>
    <row r="441" spans="1:12" ht="14.25">
      <c r="A441" s="1" t="s">
        <v>92</v>
      </c>
      <c r="B441" s="10" t="s">
        <v>23</v>
      </c>
      <c r="C441" s="11" t="s">
        <v>95</v>
      </c>
      <c r="D441" s="14">
        <v>550000</v>
      </c>
      <c r="E441" s="14"/>
      <c r="F441" s="1" t="s">
        <v>146</v>
      </c>
      <c r="H441" s="1" t="s">
        <v>21</v>
      </c>
      <c r="I441" s="1">
        <v>650</v>
      </c>
      <c r="J441" s="6">
        <v>2.3303</v>
      </c>
      <c r="K441" s="4">
        <f t="shared" si="6"/>
        <v>1514.695</v>
      </c>
      <c r="L441" s="13" t="s">
        <v>153</v>
      </c>
    </row>
    <row r="442" spans="1:12" ht="14.25">
      <c r="A442" s="1" t="s">
        <v>92</v>
      </c>
      <c r="B442" s="10" t="s">
        <v>23</v>
      </c>
      <c r="C442" s="11" t="s">
        <v>95</v>
      </c>
      <c r="D442" s="14">
        <v>550000</v>
      </c>
      <c r="E442" s="14"/>
      <c r="F442" s="1" t="s">
        <v>146</v>
      </c>
      <c r="H442" s="1" t="s">
        <v>21</v>
      </c>
      <c r="I442" s="1">
        <v>829</v>
      </c>
      <c r="J442" s="6">
        <v>2.3142</v>
      </c>
      <c r="K442" s="4">
        <f t="shared" si="6"/>
        <v>1918.4718</v>
      </c>
      <c r="L442" s="13" t="s">
        <v>153</v>
      </c>
    </row>
    <row r="443" spans="1:12" ht="14.25">
      <c r="A443" s="1" t="s">
        <v>92</v>
      </c>
      <c r="B443" s="10" t="s">
        <v>23</v>
      </c>
      <c r="C443" s="11" t="s">
        <v>95</v>
      </c>
      <c r="D443" s="14">
        <v>550000</v>
      </c>
      <c r="E443" s="14"/>
      <c r="F443" s="1" t="s">
        <v>146</v>
      </c>
      <c r="H443" s="1" t="s">
        <v>21</v>
      </c>
      <c r="I443" s="1">
        <v>556.7</v>
      </c>
      <c r="J443" s="6">
        <v>2.2045</v>
      </c>
      <c r="K443" s="4">
        <f t="shared" si="6"/>
        <v>1227.24515</v>
      </c>
      <c r="L443" s="13" t="s">
        <v>153</v>
      </c>
    </row>
    <row r="444" spans="1:12" ht="14.25">
      <c r="A444" s="1" t="s">
        <v>92</v>
      </c>
      <c r="B444" s="10" t="s">
        <v>23</v>
      </c>
      <c r="C444" s="11" t="s">
        <v>95</v>
      </c>
      <c r="D444" s="14">
        <v>550000</v>
      </c>
      <c r="E444" s="14"/>
      <c r="F444" s="1" t="s">
        <v>146</v>
      </c>
      <c r="H444" s="1" t="s">
        <v>21</v>
      </c>
      <c r="I444" s="1">
        <v>740.3</v>
      </c>
      <c r="J444" s="6">
        <v>2.1373</v>
      </c>
      <c r="K444" s="4">
        <f t="shared" si="6"/>
        <v>1582.2431900000001</v>
      </c>
      <c r="L444" s="13" t="s">
        <v>153</v>
      </c>
    </row>
    <row r="445" spans="1:12" ht="14.25">
      <c r="A445" s="1" t="s">
        <v>92</v>
      </c>
      <c r="B445" s="10" t="s">
        <v>23</v>
      </c>
      <c r="C445" s="11" t="s">
        <v>95</v>
      </c>
      <c r="D445" s="14">
        <v>550000</v>
      </c>
      <c r="E445" s="14"/>
      <c r="F445" s="1" t="s">
        <v>146</v>
      </c>
      <c r="H445" s="1" t="s">
        <v>21</v>
      </c>
      <c r="I445" s="1">
        <v>866.3</v>
      </c>
      <c r="J445" s="6">
        <v>2.1993</v>
      </c>
      <c r="K445" s="4">
        <f t="shared" si="6"/>
        <v>1905.25359</v>
      </c>
      <c r="L445" s="13" t="s">
        <v>153</v>
      </c>
    </row>
    <row r="446" spans="1:12" ht="14.25">
      <c r="A446" s="1" t="s">
        <v>92</v>
      </c>
      <c r="B446" s="10" t="s">
        <v>126</v>
      </c>
      <c r="C446" s="11" t="s">
        <v>105</v>
      </c>
      <c r="D446" s="1">
        <v>750000</v>
      </c>
      <c r="F446" s="1" t="s">
        <v>146</v>
      </c>
      <c r="H446" s="1" t="s">
        <v>21</v>
      </c>
      <c r="I446" s="1">
        <v>225</v>
      </c>
      <c r="J446" s="6">
        <v>2.4953</v>
      </c>
      <c r="K446" s="4">
        <f t="shared" si="6"/>
        <v>561.4425</v>
      </c>
      <c r="L446" s="13" t="s">
        <v>153</v>
      </c>
    </row>
    <row r="447" spans="1:12" ht="14.25">
      <c r="A447" s="1" t="s">
        <v>92</v>
      </c>
      <c r="B447" s="10" t="s">
        <v>126</v>
      </c>
      <c r="C447" s="11" t="s">
        <v>105</v>
      </c>
      <c r="D447" s="1">
        <v>750000</v>
      </c>
      <c r="F447" s="1" t="s">
        <v>146</v>
      </c>
      <c r="H447" s="1" t="s">
        <v>21</v>
      </c>
      <c r="I447" s="1">
        <v>433.9</v>
      </c>
      <c r="J447" s="6">
        <v>2.2473</v>
      </c>
      <c r="K447" s="4">
        <f t="shared" si="6"/>
        <v>975.10347</v>
      </c>
      <c r="L447" s="13" t="s">
        <v>153</v>
      </c>
    </row>
    <row r="448" spans="1:12" ht="14.25">
      <c r="A448" s="1" t="s">
        <v>92</v>
      </c>
      <c r="B448" s="12" t="s">
        <v>126</v>
      </c>
      <c r="C448" s="1" t="s">
        <v>108</v>
      </c>
      <c r="D448" s="1">
        <v>750000</v>
      </c>
      <c r="F448" s="1" t="s">
        <v>146</v>
      </c>
      <c r="H448" s="1" t="s">
        <v>21</v>
      </c>
      <c r="I448" s="1">
        <v>460</v>
      </c>
      <c r="J448" s="6">
        <v>2.2473</v>
      </c>
      <c r="K448" s="4">
        <f t="shared" si="6"/>
        <v>1033.758</v>
      </c>
      <c r="L448" s="13" t="s">
        <v>153</v>
      </c>
    </row>
    <row r="449" spans="1:12" ht="14.25">
      <c r="A449" s="1" t="s">
        <v>92</v>
      </c>
      <c r="B449" s="10" t="s">
        <v>126</v>
      </c>
      <c r="C449" s="11" t="s">
        <v>112</v>
      </c>
      <c r="D449" s="1">
        <v>750201</v>
      </c>
      <c r="F449" s="1" t="s">
        <v>146</v>
      </c>
      <c r="H449" s="1" t="s">
        <v>21</v>
      </c>
      <c r="I449" s="1">
        <v>220.1</v>
      </c>
      <c r="J449" s="6">
        <v>2.3622</v>
      </c>
      <c r="K449" s="4">
        <f t="shared" si="6"/>
        <v>519.92022</v>
      </c>
      <c r="L449" s="13" t="s">
        <v>153</v>
      </c>
    </row>
    <row r="450" spans="1:12" ht="14.25">
      <c r="A450" s="1" t="s">
        <v>92</v>
      </c>
      <c r="B450" s="10" t="s">
        <v>126</v>
      </c>
      <c r="C450" s="11" t="s">
        <v>112</v>
      </c>
      <c r="D450" s="1">
        <v>750201</v>
      </c>
      <c r="F450" s="1" t="s">
        <v>146</v>
      </c>
      <c r="H450" s="1" t="s">
        <v>21</v>
      </c>
      <c r="I450" s="1">
        <v>126.1</v>
      </c>
      <c r="J450" s="6">
        <v>2.2473</v>
      </c>
      <c r="K450" s="4">
        <f t="shared" si="6"/>
        <v>283.38453</v>
      </c>
      <c r="L450" s="13" t="s">
        <v>153</v>
      </c>
    </row>
    <row r="451" spans="1:12" ht="14.25">
      <c r="A451" s="1" t="s">
        <v>92</v>
      </c>
      <c r="B451" s="10" t="s">
        <v>126</v>
      </c>
      <c r="C451" s="11" t="s">
        <v>103</v>
      </c>
      <c r="D451" s="1">
        <v>750201</v>
      </c>
      <c r="F451" s="1" t="s">
        <v>146</v>
      </c>
      <c r="H451" s="1" t="s">
        <v>21</v>
      </c>
      <c r="I451" s="1">
        <v>122</v>
      </c>
      <c r="J451" s="6">
        <v>2.2525</v>
      </c>
      <c r="K451" s="4">
        <f t="shared" si="6"/>
        <v>274.805</v>
      </c>
      <c r="L451" s="13" t="s">
        <v>153</v>
      </c>
    </row>
    <row r="452" spans="1:12" ht="14.25">
      <c r="A452" s="1" t="s">
        <v>92</v>
      </c>
      <c r="B452" s="1" t="s">
        <v>140</v>
      </c>
      <c r="C452" s="1" t="s">
        <v>132</v>
      </c>
      <c r="D452" s="1">
        <v>900101</v>
      </c>
      <c r="F452" s="1" t="s">
        <v>146</v>
      </c>
      <c r="H452" s="1" t="s">
        <v>21</v>
      </c>
      <c r="I452" s="1">
        <v>611.1</v>
      </c>
      <c r="J452" s="6">
        <v>2.4259</v>
      </c>
      <c r="K452" s="4">
        <f t="shared" si="6"/>
        <v>1482.46749</v>
      </c>
      <c r="L452" s="13" t="s">
        <v>153</v>
      </c>
    </row>
    <row r="453" spans="1:12" ht="14.25">
      <c r="A453" s="1" t="s">
        <v>92</v>
      </c>
      <c r="B453" s="1" t="s">
        <v>140</v>
      </c>
      <c r="C453" s="1" t="s">
        <v>132</v>
      </c>
      <c r="D453" s="1">
        <v>900101</v>
      </c>
      <c r="F453" s="1" t="s">
        <v>146</v>
      </c>
      <c r="H453" s="1" t="s">
        <v>21</v>
      </c>
      <c r="I453" s="1">
        <v>400</v>
      </c>
      <c r="J453" s="6">
        <v>2.4444</v>
      </c>
      <c r="K453" s="4">
        <f t="shared" si="6"/>
        <v>977.76</v>
      </c>
      <c r="L453" s="13" t="s">
        <v>153</v>
      </c>
    </row>
    <row r="454" spans="1:12" ht="14.25">
      <c r="A454" s="1" t="s">
        <v>92</v>
      </c>
      <c r="B454" s="1" t="s">
        <v>140</v>
      </c>
      <c r="C454" s="1" t="s">
        <v>132</v>
      </c>
      <c r="D454" s="1">
        <v>900101</v>
      </c>
      <c r="F454" s="1" t="s">
        <v>146</v>
      </c>
      <c r="H454" s="1" t="s">
        <v>21</v>
      </c>
      <c r="I454" s="1">
        <v>635.1</v>
      </c>
      <c r="J454" s="6">
        <v>2.2276</v>
      </c>
      <c r="K454" s="4">
        <f t="shared" si="6"/>
        <v>1414.74876</v>
      </c>
      <c r="L454" s="13" t="s">
        <v>153</v>
      </c>
    </row>
    <row r="455" spans="1:12" ht="28.5">
      <c r="A455" s="1" t="s">
        <v>92</v>
      </c>
      <c r="B455" s="10" t="s">
        <v>113</v>
      </c>
      <c r="C455" s="11" t="s">
        <v>114</v>
      </c>
      <c r="D455" s="1">
        <v>370600</v>
      </c>
      <c r="F455" s="1" t="s">
        <v>146</v>
      </c>
      <c r="H455" s="1" t="s">
        <v>21</v>
      </c>
      <c r="I455" s="1">
        <v>155</v>
      </c>
      <c r="J455" s="4">
        <v>2.4953</v>
      </c>
      <c r="K455" s="4">
        <f t="shared" si="6"/>
        <v>386.7715</v>
      </c>
      <c r="L455" s="13" t="s">
        <v>153</v>
      </c>
    </row>
    <row r="456" spans="1:12" ht="28.5">
      <c r="A456" s="1" t="s">
        <v>92</v>
      </c>
      <c r="B456" s="10" t="s">
        <v>53</v>
      </c>
      <c r="C456" s="11" t="s">
        <v>109</v>
      </c>
      <c r="D456" s="1">
        <v>955200</v>
      </c>
      <c r="F456" s="1" t="s">
        <v>146</v>
      </c>
      <c r="H456" s="1" t="s">
        <v>21</v>
      </c>
      <c r="I456" s="1">
        <v>668.1</v>
      </c>
      <c r="J456" s="6">
        <v>2.4953</v>
      </c>
      <c r="K456" s="4">
        <f>I456*J456</f>
        <v>1667.1099299999998</v>
      </c>
      <c r="L456" s="13" t="s">
        <v>153</v>
      </c>
    </row>
    <row r="457" spans="1:12" ht="28.5">
      <c r="A457" s="1" t="s">
        <v>92</v>
      </c>
      <c r="B457" s="10" t="s">
        <v>53</v>
      </c>
      <c r="C457" s="11" t="s">
        <v>109</v>
      </c>
      <c r="D457" s="1">
        <v>955200</v>
      </c>
      <c r="F457" s="1" t="s">
        <v>146</v>
      </c>
      <c r="H457" s="1" t="s">
        <v>21</v>
      </c>
      <c r="I457" s="1">
        <v>671</v>
      </c>
      <c r="J457" s="6">
        <v>2.2525</v>
      </c>
      <c r="K457" s="4">
        <f>I457*J457</f>
        <v>1511.4275</v>
      </c>
      <c r="L457" s="13" t="s">
        <v>153</v>
      </c>
    </row>
    <row r="458" spans="1:12" ht="14.25">
      <c r="A458" s="1" t="s">
        <v>92</v>
      </c>
      <c r="B458" s="10" t="s">
        <v>53</v>
      </c>
      <c r="C458" s="11" t="s">
        <v>111</v>
      </c>
      <c r="D458" s="1">
        <v>953400</v>
      </c>
      <c r="F458" s="1" t="s">
        <v>146</v>
      </c>
      <c r="H458" s="1" t="s">
        <v>21</v>
      </c>
      <c r="I458" s="1">
        <v>2700</v>
      </c>
      <c r="J458" s="6">
        <v>2.3142</v>
      </c>
      <c r="K458" s="4">
        <f>I458*J458</f>
        <v>6248.34</v>
      </c>
      <c r="L458" s="13" t="s">
        <v>153</v>
      </c>
    </row>
    <row r="459" spans="1:12" ht="14.25">
      <c r="A459" s="1" t="s">
        <v>32</v>
      </c>
      <c r="B459" s="10" t="s">
        <v>126</v>
      </c>
      <c r="C459" s="7" t="s">
        <v>134</v>
      </c>
      <c r="D459" s="1">
        <v>750201</v>
      </c>
      <c r="F459" s="1" t="s">
        <v>135</v>
      </c>
      <c r="H459" s="1" t="s">
        <v>21</v>
      </c>
      <c r="I459" s="1">
        <v>750</v>
      </c>
      <c r="J459" s="4">
        <v>2.4407</v>
      </c>
      <c r="K459" s="4">
        <f aca="true" t="shared" si="7" ref="K459:K499">I459*J459</f>
        <v>1830.525</v>
      </c>
      <c r="L459" s="13" t="s">
        <v>153</v>
      </c>
    </row>
    <row r="460" spans="1:12" ht="14.25">
      <c r="A460" s="1" t="s">
        <v>32</v>
      </c>
      <c r="B460" s="10" t="s">
        <v>37</v>
      </c>
      <c r="C460" s="1" t="s">
        <v>136</v>
      </c>
      <c r="D460" s="1">
        <v>400501</v>
      </c>
      <c r="F460" s="1" t="s">
        <v>135</v>
      </c>
      <c r="H460" s="1" t="s">
        <v>21</v>
      </c>
      <c r="I460" s="1">
        <v>537.3</v>
      </c>
      <c r="J460" s="4">
        <v>2.6345</v>
      </c>
      <c r="K460" s="4">
        <f t="shared" si="7"/>
        <v>1415.51685</v>
      </c>
      <c r="L460" s="13" t="s">
        <v>153</v>
      </c>
    </row>
    <row r="461" spans="1:12" ht="14.25">
      <c r="A461" s="1" t="s">
        <v>32</v>
      </c>
      <c r="B461" s="10" t="s">
        <v>37</v>
      </c>
      <c r="C461" s="1" t="s">
        <v>50</v>
      </c>
      <c r="D461" s="1">
        <v>400501</v>
      </c>
      <c r="F461" s="1" t="s">
        <v>135</v>
      </c>
      <c r="H461" s="1" t="s">
        <v>21</v>
      </c>
      <c r="I461" s="1">
        <v>250</v>
      </c>
      <c r="J461" s="4">
        <v>2.5553</v>
      </c>
      <c r="K461" s="4">
        <f t="shared" si="7"/>
        <v>638.8249999999999</v>
      </c>
      <c r="L461" s="13" t="s">
        <v>153</v>
      </c>
    </row>
    <row r="462" spans="1:12" ht="14.25">
      <c r="A462" s="1" t="s">
        <v>32</v>
      </c>
      <c r="B462" s="10" t="s">
        <v>37</v>
      </c>
      <c r="C462" s="1" t="s">
        <v>51</v>
      </c>
      <c r="D462" s="1">
        <v>400602</v>
      </c>
      <c r="F462" s="1" t="s">
        <v>135</v>
      </c>
      <c r="H462" s="1" t="s">
        <v>21</v>
      </c>
      <c r="I462" s="1">
        <v>125</v>
      </c>
      <c r="J462" s="4">
        <v>2.5573</v>
      </c>
      <c r="K462" s="4">
        <f t="shared" si="7"/>
        <v>319.6625</v>
      </c>
      <c r="L462" s="13" t="s">
        <v>153</v>
      </c>
    </row>
    <row r="463" spans="1:12" ht="14.25">
      <c r="A463" s="1" t="s">
        <v>32</v>
      </c>
      <c r="B463" s="10" t="s">
        <v>127</v>
      </c>
      <c r="C463" s="1" t="s">
        <v>137</v>
      </c>
      <c r="D463" s="1">
        <v>450611</v>
      </c>
      <c r="F463" s="1" t="s">
        <v>135</v>
      </c>
      <c r="H463" s="1" t="s">
        <v>21</v>
      </c>
      <c r="I463" s="1">
        <v>2170</v>
      </c>
      <c r="J463" s="4">
        <v>2.2892</v>
      </c>
      <c r="K463" s="4">
        <f t="shared" si="7"/>
        <v>4967.564</v>
      </c>
      <c r="L463" s="13" t="s">
        <v>153</v>
      </c>
    </row>
    <row r="464" spans="1:12" ht="14.25">
      <c r="A464" s="1" t="s">
        <v>32</v>
      </c>
      <c r="B464" s="10" t="s">
        <v>37</v>
      </c>
      <c r="C464" s="1" t="s">
        <v>139</v>
      </c>
      <c r="D464" s="1">
        <v>400602</v>
      </c>
      <c r="F464" s="1" t="s">
        <v>135</v>
      </c>
      <c r="H464" s="1" t="s">
        <v>21</v>
      </c>
      <c r="I464" s="1">
        <v>240</v>
      </c>
      <c r="J464" s="4">
        <v>2.3258</v>
      </c>
      <c r="K464" s="4">
        <f t="shared" si="7"/>
        <v>558.192</v>
      </c>
      <c r="L464" s="13" t="s">
        <v>153</v>
      </c>
    </row>
    <row r="465" spans="1:12" ht="14.25">
      <c r="A465" s="1" t="s">
        <v>32</v>
      </c>
      <c r="B465" s="10" t="s">
        <v>23</v>
      </c>
      <c r="C465" s="1" t="s">
        <v>46</v>
      </c>
      <c r="D465" s="1">
        <v>550601</v>
      </c>
      <c r="F465" s="1" t="s">
        <v>135</v>
      </c>
      <c r="H465" s="1" t="s">
        <v>21</v>
      </c>
      <c r="I465" s="1">
        <v>35859.5</v>
      </c>
      <c r="J465" s="4">
        <v>2.3745</v>
      </c>
      <c r="K465" s="4">
        <f t="shared" si="7"/>
        <v>85148.38274999999</v>
      </c>
      <c r="L465" s="13" t="s">
        <v>153</v>
      </c>
    </row>
    <row r="466" spans="1:12" ht="14.25">
      <c r="A466" s="1" t="s">
        <v>32</v>
      </c>
      <c r="B466" s="1" t="s">
        <v>140</v>
      </c>
      <c r="C466" s="1" t="s">
        <v>57</v>
      </c>
      <c r="D466" s="1">
        <v>900101</v>
      </c>
      <c r="F466" s="1" t="s">
        <v>135</v>
      </c>
      <c r="H466" s="1" t="s">
        <v>21</v>
      </c>
      <c r="I466" s="1">
        <v>754</v>
      </c>
      <c r="J466" s="4">
        <v>2.49</v>
      </c>
      <c r="K466" s="4">
        <f t="shared" si="7"/>
        <v>1877.4600000000003</v>
      </c>
      <c r="L466" s="13" t="s">
        <v>153</v>
      </c>
    </row>
    <row r="467" spans="1:12" ht="14.25">
      <c r="A467" s="1" t="s">
        <v>32</v>
      </c>
      <c r="B467" s="1" t="s">
        <v>140</v>
      </c>
      <c r="C467" s="1" t="s">
        <v>128</v>
      </c>
      <c r="D467" s="1">
        <v>900301</v>
      </c>
      <c r="F467" s="1" t="s">
        <v>135</v>
      </c>
      <c r="H467" s="1" t="s">
        <v>21</v>
      </c>
      <c r="I467" s="1">
        <v>610</v>
      </c>
      <c r="J467" s="4">
        <v>2.49</v>
      </c>
      <c r="K467" s="4">
        <f t="shared" si="7"/>
        <v>1518.9</v>
      </c>
      <c r="L467" s="13" t="s">
        <v>153</v>
      </c>
    </row>
    <row r="468" spans="1:12" ht="14.25">
      <c r="A468" s="1" t="s">
        <v>32</v>
      </c>
      <c r="B468" s="1" t="s">
        <v>140</v>
      </c>
      <c r="C468" s="1" t="s">
        <v>155</v>
      </c>
      <c r="D468" s="1">
        <v>900402</v>
      </c>
      <c r="F468" s="1" t="s">
        <v>135</v>
      </c>
      <c r="H468" s="1" t="s">
        <v>21</v>
      </c>
      <c r="I468" s="1">
        <v>274</v>
      </c>
      <c r="J468" s="4">
        <v>2.4423</v>
      </c>
      <c r="K468" s="4">
        <f t="shared" si="7"/>
        <v>669.1902</v>
      </c>
      <c r="L468" s="13" t="s">
        <v>153</v>
      </c>
    </row>
    <row r="469" spans="1:12" ht="14.25">
      <c r="A469" s="1" t="s">
        <v>32</v>
      </c>
      <c r="B469" s="10" t="s">
        <v>53</v>
      </c>
      <c r="C469" s="1" t="s">
        <v>156</v>
      </c>
      <c r="D469" s="1">
        <v>954000</v>
      </c>
      <c r="F469" s="1" t="s">
        <v>135</v>
      </c>
      <c r="H469" s="1" t="s">
        <v>21</v>
      </c>
      <c r="I469" s="1">
        <v>850</v>
      </c>
      <c r="J469" s="4">
        <v>2.5985</v>
      </c>
      <c r="K469" s="4">
        <f t="shared" si="7"/>
        <v>2208.725</v>
      </c>
      <c r="L469" s="13" t="s">
        <v>153</v>
      </c>
    </row>
    <row r="470" spans="1:12" ht="14.25">
      <c r="A470" s="1" t="s">
        <v>157</v>
      </c>
      <c r="B470" s="10" t="s">
        <v>127</v>
      </c>
      <c r="C470" s="1" t="s">
        <v>59</v>
      </c>
      <c r="D470" s="1">
        <v>450600</v>
      </c>
      <c r="F470" s="1" t="s">
        <v>60</v>
      </c>
      <c r="H470" s="1" t="s">
        <v>61</v>
      </c>
      <c r="I470" s="1">
        <v>6017</v>
      </c>
      <c r="J470" s="6">
        <v>2.2125</v>
      </c>
      <c r="K470" s="4">
        <f t="shared" si="7"/>
        <v>13312.6125</v>
      </c>
      <c r="L470" s="13" t="s">
        <v>153</v>
      </c>
    </row>
    <row r="471" spans="1:12" ht="14.25">
      <c r="A471" s="1" t="s">
        <v>157</v>
      </c>
      <c r="B471" s="10" t="s">
        <v>127</v>
      </c>
      <c r="C471" s="1" t="s">
        <v>59</v>
      </c>
      <c r="D471" s="1">
        <v>450600</v>
      </c>
      <c r="F471" s="1" t="s">
        <v>60</v>
      </c>
      <c r="H471" s="1" t="s">
        <v>61</v>
      </c>
      <c r="I471" s="1">
        <v>5500</v>
      </c>
      <c r="J471" s="6">
        <v>2.1211</v>
      </c>
      <c r="K471" s="4">
        <f t="shared" si="7"/>
        <v>11666.050000000001</v>
      </c>
      <c r="L471" s="13" t="s">
        <v>153</v>
      </c>
    </row>
    <row r="472" spans="1:12" ht="14.25">
      <c r="A472" s="1" t="s">
        <v>63</v>
      </c>
      <c r="B472" s="10" t="s">
        <v>37</v>
      </c>
      <c r="C472" s="7" t="s">
        <v>151</v>
      </c>
      <c r="D472" s="1">
        <v>400602</v>
      </c>
      <c r="F472" s="1" t="s">
        <v>152</v>
      </c>
      <c r="H472" s="1" t="s">
        <v>67</v>
      </c>
      <c r="I472" s="1">
        <v>350</v>
      </c>
      <c r="J472" s="4">
        <v>2.7794</v>
      </c>
      <c r="K472" s="4">
        <f t="shared" si="7"/>
        <v>972.79</v>
      </c>
      <c r="L472" s="13" t="s">
        <v>153</v>
      </c>
    </row>
    <row r="473" spans="1:12" ht="14.25">
      <c r="A473" s="1" t="s">
        <v>63</v>
      </c>
      <c r="B473" s="10" t="s">
        <v>37</v>
      </c>
      <c r="C473" s="7" t="s">
        <v>151</v>
      </c>
      <c r="D473" s="1">
        <v>400602</v>
      </c>
      <c r="F473" s="1" t="s">
        <v>152</v>
      </c>
      <c r="H473" s="1" t="s">
        <v>67</v>
      </c>
      <c r="I473" s="1">
        <v>600</v>
      </c>
      <c r="J473" s="4">
        <v>2.4939</v>
      </c>
      <c r="K473" s="4">
        <f t="shared" si="7"/>
        <v>1496.34</v>
      </c>
      <c r="L473" s="13" t="s">
        <v>153</v>
      </c>
    </row>
    <row r="474" spans="1:12" ht="14.25">
      <c r="A474" s="1" t="s">
        <v>63</v>
      </c>
      <c r="B474" s="1" t="s">
        <v>140</v>
      </c>
      <c r="C474" s="7" t="s">
        <v>90</v>
      </c>
      <c r="D474" s="1">
        <v>900402</v>
      </c>
      <c r="F474" s="1" t="s">
        <v>152</v>
      </c>
      <c r="H474" s="1" t="s">
        <v>67</v>
      </c>
      <c r="I474" s="1">
        <v>398.9</v>
      </c>
      <c r="J474" s="4">
        <v>2.5069</v>
      </c>
      <c r="K474" s="4">
        <f t="shared" si="7"/>
        <v>1000.0024099999999</v>
      </c>
      <c r="L474" s="13" t="s">
        <v>153</v>
      </c>
    </row>
    <row r="475" spans="1:12" ht="14.25">
      <c r="A475" s="1" t="s">
        <v>32</v>
      </c>
      <c r="B475" s="10" t="s">
        <v>126</v>
      </c>
      <c r="C475" s="7" t="s">
        <v>134</v>
      </c>
      <c r="D475" s="1">
        <v>750201</v>
      </c>
      <c r="E475" s="1">
        <v>15101506</v>
      </c>
      <c r="F475" s="1" t="s">
        <v>135</v>
      </c>
      <c r="H475" s="1" t="s">
        <v>21</v>
      </c>
      <c r="I475" s="1">
        <v>533.2</v>
      </c>
      <c r="J475" s="4">
        <v>2.5023</v>
      </c>
      <c r="K475" s="4">
        <f t="shared" si="7"/>
        <v>1334.22636</v>
      </c>
      <c r="L475" s="5">
        <v>40330</v>
      </c>
    </row>
    <row r="476" spans="1:12" ht="14.25">
      <c r="A476" s="1" t="s">
        <v>32</v>
      </c>
      <c r="B476" s="10" t="s">
        <v>37</v>
      </c>
      <c r="C476" s="1" t="s">
        <v>136</v>
      </c>
      <c r="D476" s="1">
        <v>400501</v>
      </c>
      <c r="E476" s="1">
        <v>15101506</v>
      </c>
      <c r="F476" s="1" t="s">
        <v>135</v>
      </c>
      <c r="H476" s="1" t="s">
        <v>21</v>
      </c>
      <c r="I476" s="1">
        <v>830</v>
      </c>
      <c r="J476" s="4">
        <v>2.4829</v>
      </c>
      <c r="K476" s="4">
        <f t="shared" si="7"/>
        <v>2060.807</v>
      </c>
      <c r="L476" s="5">
        <v>40330</v>
      </c>
    </row>
    <row r="477" spans="1:12" ht="14.25">
      <c r="A477" s="1" t="s">
        <v>32</v>
      </c>
      <c r="B477" s="10" t="s">
        <v>37</v>
      </c>
      <c r="C477" s="1" t="s">
        <v>50</v>
      </c>
      <c r="D477" s="1">
        <v>400501</v>
      </c>
      <c r="E477" s="1">
        <v>15101506</v>
      </c>
      <c r="F477" s="1" t="s">
        <v>135</v>
      </c>
      <c r="H477" s="1" t="s">
        <v>21</v>
      </c>
      <c r="I477" s="1">
        <v>410</v>
      </c>
      <c r="J477" s="4">
        <v>2.4685</v>
      </c>
      <c r="K477" s="4">
        <f t="shared" si="7"/>
        <v>1012.085</v>
      </c>
      <c r="L477" s="5">
        <v>40330</v>
      </c>
    </row>
    <row r="478" spans="1:12" ht="14.25">
      <c r="A478" s="1" t="s">
        <v>32</v>
      </c>
      <c r="B478" s="10" t="s">
        <v>37</v>
      </c>
      <c r="C478" s="1" t="s">
        <v>51</v>
      </c>
      <c r="D478" s="1">
        <v>400602</v>
      </c>
      <c r="E478" s="1">
        <v>15101506</v>
      </c>
      <c r="F478" s="1" t="s">
        <v>135</v>
      </c>
      <c r="H478" s="1" t="s">
        <v>21</v>
      </c>
      <c r="I478" s="1">
        <v>1430</v>
      </c>
      <c r="J478" s="4">
        <v>2.4547</v>
      </c>
      <c r="K478" s="4">
        <f t="shared" si="7"/>
        <v>3510.221</v>
      </c>
      <c r="L478" s="5">
        <v>40330</v>
      </c>
    </row>
    <row r="479" spans="1:12" ht="14.25">
      <c r="A479" s="1" t="s">
        <v>32</v>
      </c>
      <c r="B479" s="10" t="s">
        <v>127</v>
      </c>
      <c r="C479" s="1" t="s">
        <v>137</v>
      </c>
      <c r="D479" s="1">
        <v>450611</v>
      </c>
      <c r="E479" s="1">
        <v>15101506</v>
      </c>
      <c r="F479" s="1" t="s">
        <v>135</v>
      </c>
      <c r="H479" s="1" t="s">
        <v>21</v>
      </c>
      <c r="I479" s="1">
        <v>1050</v>
      </c>
      <c r="J479" s="4">
        <v>2.2303</v>
      </c>
      <c r="K479" s="4">
        <f t="shared" si="7"/>
        <v>2341.815</v>
      </c>
      <c r="L479" s="5">
        <v>40330</v>
      </c>
    </row>
    <row r="480" spans="1:12" ht="14.25">
      <c r="A480" s="1" t="s">
        <v>32</v>
      </c>
      <c r="B480" s="10" t="s">
        <v>37</v>
      </c>
      <c r="C480" s="1" t="s">
        <v>139</v>
      </c>
      <c r="D480" s="1">
        <v>400602</v>
      </c>
      <c r="E480" s="1">
        <v>15101506</v>
      </c>
      <c r="F480" s="1" t="s">
        <v>135</v>
      </c>
      <c r="H480" s="1" t="s">
        <v>21</v>
      </c>
      <c r="I480" s="1">
        <v>135</v>
      </c>
      <c r="J480" s="4">
        <v>2.3553</v>
      </c>
      <c r="K480" s="4">
        <f t="shared" si="7"/>
        <v>317.9655</v>
      </c>
      <c r="L480" s="5">
        <v>40330</v>
      </c>
    </row>
    <row r="481" spans="1:12" ht="14.25">
      <c r="A481" s="1" t="s">
        <v>32</v>
      </c>
      <c r="B481" s="10" t="s">
        <v>23</v>
      </c>
      <c r="C481" s="1" t="s">
        <v>46</v>
      </c>
      <c r="D481" s="1">
        <v>550601</v>
      </c>
      <c r="E481" s="1">
        <v>15101506</v>
      </c>
      <c r="F481" s="1" t="s">
        <v>135</v>
      </c>
      <c r="H481" s="1" t="s">
        <v>21</v>
      </c>
      <c r="I481" s="1">
        <v>44031.6</v>
      </c>
      <c r="J481" s="4">
        <v>2.3241</v>
      </c>
      <c r="K481" s="4">
        <f t="shared" si="7"/>
        <v>102333.84156</v>
      </c>
      <c r="L481" s="5">
        <v>40330</v>
      </c>
    </row>
    <row r="482" spans="1:12" ht="14.25">
      <c r="A482" s="1" t="s">
        <v>32</v>
      </c>
      <c r="B482" s="1" t="s">
        <v>140</v>
      </c>
      <c r="C482" s="1" t="s">
        <v>57</v>
      </c>
      <c r="D482" s="1">
        <v>900101</v>
      </c>
      <c r="E482" s="1">
        <v>15101506</v>
      </c>
      <c r="F482" s="1" t="s">
        <v>135</v>
      </c>
      <c r="H482" s="1" t="s">
        <v>21</v>
      </c>
      <c r="I482" s="1">
        <v>900</v>
      </c>
      <c r="J482" s="4">
        <v>2.407</v>
      </c>
      <c r="K482" s="4">
        <f t="shared" si="7"/>
        <v>2166.3</v>
      </c>
      <c r="L482" s="5">
        <v>40330</v>
      </c>
    </row>
    <row r="483" spans="1:12" ht="14.25">
      <c r="A483" s="1" t="s">
        <v>32</v>
      </c>
      <c r="B483" s="10" t="s">
        <v>53</v>
      </c>
      <c r="C483" s="1" t="s">
        <v>156</v>
      </c>
      <c r="D483" s="1">
        <v>954000</v>
      </c>
      <c r="E483" s="1">
        <v>15101506</v>
      </c>
      <c r="F483" s="1" t="s">
        <v>135</v>
      </c>
      <c r="H483" s="1" t="s">
        <v>21</v>
      </c>
      <c r="I483" s="1">
        <v>900</v>
      </c>
      <c r="J483" s="4">
        <v>2.3053</v>
      </c>
      <c r="K483" s="4">
        <f>I483*J483</f>
        <v>2074.77</v>
      </c>
      <c r="L483" s="5">
        <v>40330</v>
      </c>
    </row>
    <row r="484" spans="1:12" ht="14.25">
      <c r="A484" s="1" t="s">
        <v>32</v>
      </c>
      <c r="B484" s="10" t="s">
        <v>43</v>
      </c>
      <c r="C484" s="1" t="s">
        <v>44</v>
      </c>
      <c r="D484" s="1">
        <v>380404</v>
      </c>
      <c r="E484" s="1">
        <v>15101506</v>
      </c>
      <c r="F484" s="1" t="s">
        <v>135</v>
      </c>
      <c r="H484" s="1" t="s">
        <v>21</v>
      </c>
      <c r="I484" s="1">
        <v>1300</v>
      </c>
      <c r="J484" s="4">
        <v>2.3246</v>
      </c>
      <c r="K484" s="4">
        <f t="shared" si="7"/>
        <v>3021.9800000000005</v>
      </c>
      <c r="L484" s="5">
        <v>40330</v>
      </c>
    </row>
    <row r="485" spans="1:12" ht="14.25">
      <c r="A485" s="1" t="s">
        <v>92</v>
      </c>
      <c r="B485" s="10" t="s">
        <v>126</v>
      </c>
      <c r="C485" s="11" t="s">
        <v>105</v>
      </c>
      <c r="D485" s="1">
        <v>750000</v>
      </c>
      <c r="E485" s="11" t="s">
        <v>158</v>
      </c>
      <c r="F485" s="1" t="s">
        <v>146</v>
      </c>
      <c r="G485" s="1" t="s">
        <v>159</v>
      </c>
      <c r="H485" s="1" t="s">
        <v>21</v>
      </c>
      <c r="I485" s="1">
        <v>322</v>
      </c>
      <c r="J485" s="6">
        <v>2.3345</v>
      </c>
      <c r="K485" s="4">
        <f t="shared" si="7"/>
        <v>751.709</v>
      </c>
      <c r="L485" s="5">
        <v>40330</v>
      </c>
    </row>
    <row r="486" spans="1:12" ht="14.25">
      <c r="A486" s="1" t="s">
        <v>92</v>
      </c>
      <c r="B486" s="10" t="s">
        <v>37</v>
      </c>
      <c r="C486" s="11" t="s">
        <v>106</v>
      </c>
      <c r="D486" s="1">
        <v>400600</v>
      </c>
      <c r="E486" s="11" t="s">
        <v>158</v>
      </c>
      <c r="F486" s="1" t="s">
        <v>146</v>
      </c>
      <c r="G486" s="1" t="s">
        <v>159</v>
      </c>
      <c r="H486" s="1" t="s">
        <v>21</v>
      </c>
      <c r="I486" s="1">
        <v>306.9</v>
      </c>
      <c r="J486" s="6">
        <v>2.1953</v>
      </c>
      <c r="K486" s="4">
        <f t="shared" si="7"/>
        <v>673.73757</v>
      </c>
      <c r="L486" s="5">
        <v>40330</v>
      </c>
    </row>
    <row r="487" spans="1:12" ht="14.25">
      <c r="A487" s="1" t="s">
        <v>92</v>
      </c>
      <c r="B487" s="10" t="s">
        <v>37</v>
      </c>
      <c r="C487" s="11" t="s">
        <v>107</v>
      </c>
      <c r="D487" s="1">
        <v>400600</v>
      </c>
      <c r="E487" s="11" t="s">
        <v>158</v>
      </c>
      <c r="F487" s="1" t="s">
        <v>146</v>
      </c>
      <c r="G487" s="1" t="s">
        <v>159</v>
      </c>
      <c r="H487" s="1" t="s">
        <v>21</v>
      </c>
      <c r="I487" s="1">
        <v>240.1</v>
      </c>
      <c r="J487" s="6">
        <v>2.2908</v>
      </c>
      <c r="K487" s="4">
        <f t="shared" si="7"/>
        <v>550.02108</v>
      </c>
      <c r="L487" s="5">
        <v>40330</v>
      </c>
    </row>
    <row r="488" spans="1:12" ht="14.25">
      <c r="A488" s="1" t="s">
        <v>92</v>
      </c>
      <c r="B488" s="12" t="s">
        <v>126</v>
      </c>
      <c r="C488" s="1" t="s">
        <v>108</v>
      </c>
      <c r="D488" s="1">
        <v>750000</v>
      </c>
      <c r="E488" s="11" t="s">
        <v>158</v>
      </c>
      <c r="F488" s="1" t="s">
        <v>146</v>
      </c>
      <c r="G488" s="1" t="s">
        <v>159</v>
      </c>
      <c r="H488" s="1" t="s">
        <v>21</v>
      </c>
      <c r="I488" s="1">
        <v>300</v>
      </c>
      <c r="J488" s="6">
        <v>2.3315</v>
      </c>
      <c r="K488" s="4">
        <f t="shared" si="7"/>
        <v>699.45</v>
      </c>
      <c r="L488" s="5">
        <v>40330</v>
      </c>
    </row>
    <row r="489" spans="1:12" ht="28.5">
      <c r="A489" s="1" t="s">
        <v>92</v>
      </c>
      <c r="B489" s="10" t="s">
        <v>53</v>
      </c>
      <c r="C489" s="11" t="s">
        <v>109</v>
      </c>
      <c r="D489" s="1">
        <v>955200</v>
      </c>
      <c r="E489" s="11" t="s">
        <v>158</v>
      </c>
      <c r="F489" s="1" t="s">
        <v>146</v>
      </c>
      <c r="G489" s="1" t="s">
        <v>159</v>
      </c>
      <c r="H489" s="1" t="s">
        <v>21</v>
      </c>
      <c r="I489" s="1">
        <v>652.7</v>
      </c>
      <c r="J489" s="6">
        <v>2.2433</v>
      </c>
      <c r="K489" s="4">
        <f t="shared" si="7"/>
        <v>1464.2019100000002</v>
      </c>
      <c r="L489" s="5">
        <v>40330</v>
      </c>
    </row>
    <row r="490" spans="1:12" ht="28.5">
      <c r="A490" s="1" t="s">
        <v>92</v>
      </c>
      <c r="B490" s="10" t="s">
        <v>53</v>
      </c>
      <c r="C490" s="11" t="s">
        <v>109</v>
      </c>
      <c r="D490" s="1">
        <v>955200</v>
      </c>
      <c r="E490" s="11" t="s">
        <v>158</v>
      </c>
      <c r="F490" s="1" t="s">
        <v>146</v>
      </c>
      <c r="G490" s="1" t="s">
        <v>159</v>
      </c>
      <c r="H490" s="1" t="s">
        <v>21</v>
      </c>
      <c r="I490" s="1">
        <v>600</v>
      </c>
      <c r="J490" s="6">
        <v>2.3345</v>
      </c>
      <c r="K490" s="4">
        <f t="shared" si="7"/>
        <v>1400.6999999999998</v>
      </c>
      <c r="L490" s="5">
        <v>40330</v>
      </c>
    </row>
    <row r="491" spans="1:12" ht="14.25">
      <c r="A491" s="1" t="s">
        <v>92</v>
      </c>
      <c r="B491" s="10" t="s">
        <v>126</v>
      </c>
      <c r="C491" s="11" t="s">
        <v>112</v>
      </c>
      <c r="D491" s="1">
        <v>750201</v>
      </c>
      <c r="E491" s="11" t="s">
        <v>158</v>
      </c>
      <c r="F491" s="1" t="s">
        <v>146</v>
      </c>
      <c r="G491" s="1" t="s">
        <v>159</v>
      </c>
      <c r="H491" s="1" t="s">
        <v>21</v>
      </c>
      <c r="I491" s="1">
        <v>240.1</v>
      </c>
      <c r="J491" s="6">
        <v>2.2908</v>
      </c>
      <c r="K491" s="4">
        <f t="shared" si="7"/>
        <v>550.02108</v>
      </c>
      <c r="L491" s="5">
        <v>40330</v>
      </c>
    </row>
    <row r="492" spans="1:12" ht="14.25">
      <c r="A492" s="1" t="s">
        <v>92</v>
      </c>
      <c r="B492" s="10" t="s">
        <v>126</v>
      </c>
      <c r="C492" s="11" t="s">
        <v>112</v>
      </c>
      <c r="D492" s="1">
        <v>750201</v>
      </c>
      <c r="E492" s="11" t="s">
        <v>158</v>
      </c>
      <c r="F492" s="1" t="s">
        <v>146</v>
      </c>
      <c r="G492" s="1" t="s">
        <v>159</v>
      </c>
      <c r="H492" s="1" t="s">
        <v>21</v>
      </c>
      <c r="I492" s="1">
        <v>250.1</v>
      </c>
      <c r="J492" s="6">
        <v>2.3315</v>
      </c>
      <c r="K492" s="4">
        <f t="shared" si="7"/>
        <v>583.10815</v>
      </c>
      <c r="L492" s="5">
        <v>40330</v>
      </c>
    </row>
    <row r="493" spans="1:12" ht="14.25">
      <c r="A493" s="1" t="s">
        <v>92</v>
      </c>
      <c r="B493" s="10" t="s">
        <v>37</v>
      </c>
      <c r="C493" s="11" t="s">
        <v>115</v>
      </c>
      <c r="D493" s="1">
        <v>400500</v>
      </c>
      <c r="E493" s="11" t="s">
        <v>158</v>
      </c>
      <c r="F493" s="1" t="s">
        <v>146</v>
      </c>
      <c r="G493" s="1" t="s">
        <v>159</v>
      </c>
      <c r="H493" s="1" t="s">
        <v>21</v>
      </c>
      <c r="I493" s="1">
        <v>100</v>
      </c>
      <c r="J493" s="6">
        <v>2.2433</v>
      </c>
      <c r="K493" s="4">
        <f t="shared" si="7"/>
        <v>224.33</v>
      </c>
      <c r="L493" s="5">
        <v>40330</v>
      </c>
    </row>
    <row r="494" spans="1:12" ht="14.25">
      <c r="A494" s="1" t="s">
        <v>92</v>
      </c>
      <c r="B494" s="10" t="s">
        <v>97</v>
      </c>
      <c r="C494" s="11" t="s">
        <v>116</v>
      </c>
      <c r="D494" s="1">
        <v>350530</v>
      </c>
      <c r="E494" s="11" t="s">
        <v>158</v>
      </c>
      <c r="F494" s="1" t="s">
        <v>146</v>
      </c>
      <c r="G494" s="1" t="s">
        <v>159</v>
      </c>
      <c r="H494" s="1" t="s">
        <v>21</v>
      </c>
      <c r="I494" s="1">
        <v>125</v>
      </c>
      <c r="J494" s="6">
        <v>2.2908</v>
      </c>
      <c r="K494" s="4">
        <f t="shared" si="7"/>
        <v>286.34999999999997</v>
      </c>
      <c r="L494" s="5">
        <v>40330</v>
      </c>
    </row>
    <row r="495" spans="1:12" ht="14.25">
      <c r="A495" s="1" t="s">
        <v>92</v>
      </c>
      <c r="B495" s="10" t="s">
        <v>97</v>
      </c>
      <c r="C495" s="11" t="s">
        <v>116</v>
      </c>
      <c r="D495" s="1">
        <v>350530</v>
      </c>
      <c r="E495" s="11" t="s">
        <v>158</v>
      </c>
      <c r="F495" s="1" t="s">
        <v>146</v>
      </c>
      <c r="G495" s="1" t="s">
        <v>159</v>
      </c>
      <c r="H495" s="1" t="s">
        <v>21</v>
      </c>
      <c r="I495" s="1">
        <v>125</v>
      </c>
      <c r="J495" s="6">
        <v>2.3315</v>
      </c>
      <c r="K495" s="4">
        <f t="shared" si="7"/>
        <v>291.4375</v>
      </c>
      <c r="L495" s="5">
        <v>40330</v>
      </c>
    </row>
    <row r="496" spans="1:12" ht="14.25">
      <c r="A496" s="1" t="s">
        <v>92</v>
      </c>
      <c r="B496" s="10" t="s">
        <v>37</v>
      </c>
      <c r="C496" s="11" t="s">
        <v>117</v>
      </c>
      <c r="D496" s="1">
        <v>400500</v>
      </c>
      <c r="E496" s="11" t="s">
        <v>158</v>
      </c>
      <c r="F496" s="1" t="s">
        <v>146</v>
      </c>
      <c r="G496" s="1" t="s">
        <v>159</v>
      </c>
      <c r="H496" s="1" t="s">
        <v>21</v>
      </c>
      <c r="I496" s="1">
        <v>347.4</v>
      </c>
      <c r="J496" s="6">
        <v>2.2233</v>
      </c>
      <c r="K496" s="4">
        <f t="shared" si="7"/>
        <v>772.37442</v>
      </c>
      <c r="L496" s="5">
        <v>40330</v>
      </c>
    </row>
    <row r="497" spans="1:12" ht="14.25">
      <c r="A497" s="1" t="s">
        <v>92</v>
      </c>
      <c r="B497" s="10" t="s">
        <v>37</v>
      </c>
      <c r="C497" s="11" t="s">
        <v>117</v>
      </c>
      <c r="D497" s="1">
        <v>400500</v>
      </c>
      <c r="E497" s="11" t="s">
        <v>158</v>
      </c>
      <c r="F497" s="1" t="s">
        <v>146</v>
      </c>
      <c r="G497" s="1" t="s">
        <v>159</v>
      </c>
      <c r="H497" s="1" t="s">
        <v>21</v>
      </c>
      <c r="I497" s="1">
        <v>450</v>
      </c>
      <c r="J497" s="6">
        <v>2.3345</v>
      </c>
      <c r="K497" s="4">
        <f t="shared" si="7"/>
        <v>1050.5249999999999</v>
      </c>
      <c r="L497" s="5">
        <v>40330</v>
      </c>
    </row>
    <row r="498" spans="1:12" ht="14.25">
      <c r="A498" s="1" t="s">
        <v>92</v>
      </c>
      <c r="B498" s="10" t="s">
        <v>37</v>
      </c>
      <c r="C498" s="11" t="s">
        <v>117</v>
      </c>
      <c r="D498" s="1">
        <v>400500</v>
      </c>
      <c r="E498" s="11" t="s">
        <v>158</v>
      </c>
      <c r="F498" s="1" t="s">
        <v>146</v>
      </c>
      <c r="G498" s="1" t="s">
        <v>159</v>
      </c>
      <c r="H498" s="1" t="s">
        <v>21</v>
      </c>
      <c r="I498" s="1">
        <v>450</v>
      </c>
      <c r="J498" s="6">
        <v>2.3315</v>
      </c>
      <c r="K498" s="4">
        <f t="shared" si="7"/>
        <v>1049.175</v>
      </c>
      <c r="L498" s="5">
        <v>40330</v>
      </c>
    </row>
    <row r="499" spans="1:12" ht="14.25">
      <c r="A499" s="1" t="s">
        <v>92</v>
      </c>
      <c r="B499" s="10" t="s">
        <v>23</v>
      </c>
      <c r="C499" s="11" t="s">
        <v>95</v>
      </c>
      <c r="D499" s="12" t="s">
        <v>160</v>
      </c>
      <c r="E499" s="11" t="s">
        <v>158</v>
      </c>
      <c r="F499" s="1" t="s">
        <v>146</v>
      </c>
      <c r="G499" s="1" t="s">
        <v>159</v>
      </c>
      <c r="H499" s="1" t="s">
        <v>21</v>
      </c>
      <c r="I499" s="1">
        <v>330</v>
      </c>
      <c r="J499" s="6">
        <v>2.1953</v>
      </c>
      <c r="K499" s="4">
        <f t="shared" si="7"/>
        <v>724.449</v>
      </c>
      <c r="L499" s="5">
        <v>40330</v>
      </c>
    </row>
    <row r="500" spans="1:12" ht="14.25">
      <c r="A500" s="1" t="s">
        <v>92</v>
      </c>
      <c r="B500" s="10" t="s">
        <v>23</v>
      </c>
      <c r="C500" s="11" t="s">
        <v>95</v>
      </c>
      <c r="D500" s="12" t="s">
        <v>160</v>
      </c>
      <c r="E500" s="11" t="s">
        <v>158</v>
      </c>
      <c r="F500" s="1" t="s">
        <v>146</v>
      </c>
      <c r="G500" s="1" t="s">
        <v>159</v>
      </c>
      <c r="H500" s="1" t="s">
        <v>21</v>
      </c>
      <c r="I500" s="1">
        <v>530.5</v>
      </c>
      <c r="J500" s="6">
        <v>2.1753</v>
      </c>
      <c r="K500" s="4">
        <f>I500*J500</f>
        <v>1153.99665</v>
      </c>
      <c r="L500" s="5">
        <v>40330</v>
      </c>
    </row>
    <row r="501" spans="1:12" ht="14.25">
      <c r="A501" s="1" t="s">
        <v>92</v>
      </c>
      <c r="B501" s="10" t="s">
        <v>23</v>
      </c>
      <c r="C501" s="11" t="s">
        <v>95</v>
      </c>
      <c r="D501" s="12" t="s">
        <v>160</v>
      </c>
      <c r="E501" s="11" t="s">
        <v>158</v>
      </c>
      <c r="F501" s="1" t="s">
        <v>146</v>
      </c>
      <c r="G501" s="1" t="s">
        <v>159</v>
      </c>
      <c r="H501" s="1" t="s">
        <v>21</v>
      </c>
      <c r="I501" s="1">
        <v>1000</v>
      </c>
      <c r="J501" s="6">
        <v>2.2428</v>
      </c>
      <c r="K501" s="4">
        <f>I501*J501</f>
        <v>2242.7999999999997</v>
      </c>
      <c r="L501" s="5">
        <v>40330</v>
      </c>
    </row>
    <row r="502" spans="1:12" ht="14.25">
      <c r="A502" s="1" t="s">
        <v>92</v>
      </c>
      <c r="B502" s="10" t="s">
        <v>23</v>
      </c>
      <c r="C502" s="11" t="s">
        <v>95</v>
      </c>
      <c r="D502" s="12" t="s">
        <v>160</v>
      </c>
      <c r="E502" s="11" t="s">
        <v>158</v>
      </c>
      <c r="F502" s="1" t="s">
        <v>146</v>
      </c>
      <c r="G502" s="1" t="s">
        <v>159</v>
      </c>
      <c r="H502" s="1" t="s">
        <v>21</v>
      </c>
      <c r="I502" s="1">
        <v>600</v>
      </c>
      <c r="J502" s="6">
        <v>2.2865</v>
      </c>
      <c r="K502" s="4">
        <f>I502*J502</f>
        <v>1371.9</v>
      </c>
      <c r="L502" s="5">
        <v>40330</v>
      </c>
    </row>
    <row r="503" spans="1:12" ht="14.25">
      <c r="A503" s="1" t="s">
        <v>92</v>
      </c>
      <c r="B503" s="10" t="s">
        <v>23</v>
      </c>
      <c r="C503" s="11" t="s">
        <v>95</v>
      </c>
      <c r="D503" s="12" t="s">
        <v>160</v>
      </c>
      <c r="E503" s="11" t="s">
        <v>158</v>
      </c>
      <c r="F503" s="1" t="s">
        <v>146</v>
      </c>
      <c r="G503" s="1" t="s">
        <v>159</v>
      </c>
      <c r="H503" s="1" t="s">
        <v>21</v>
      </c>
      <c r="I503" s="1">
        <v>641</v>
      </c>
      <c r="J503" s="6">
        <v>2.3143</v>
      </c>
      <c r="K503" s="4">
        <f>I503*J503</f>
        <v>1483.4662999999998</v>
      </c>
      <c r="L503" s="5">
        <v>40330</v>
      </c>
    </row>
    <row r="504" spans="1:12" ht="14.25">
      <c r="A504" s="1" t="s">
        <v>92</v>
      </c>
      <c r="B504" s="10" t="s">
        <v>23</v>
      </c>
      <c r="C504" s="11" t="s">
        <v>95</v>
      </c>
      <c r="D504" s="12" t="s">
        <v>160</v>
      </c>
      <c r="E504" s="11" t="s">
        <v>158</v>
      </c>
      <c r="F504" s="1" t="s">
        <v>146</v>
      </c>
      <c r="G504" s="1" t="s">
        <v>159</v>
      </c>
      <c r="H504" s="1" t="s">
        <v>21</v>
      </c>
      <c r="I504" s="1">
        <v>975</v>
      </c>
      <c r="J504" s="6">
        <v>2.2835</v>
      </c>
      <c r="K504" s="4">
        <f>I504*J504</f>
        <v>2226.4125</v>
      </c>
      <c r="L504" s="5">
        <v>40330</v>
      </c>
    </row>
    <row r="505" spans="1:12" ht="14.25">
      <c r="A505" s="1" t="s">
        <v>92</v>
      </c>
      <c r="B505" s="1" t="s">
        <v>140</v>
      </c>
      <c r="C505" s="1" t="s">
        <v>132</v>
      </c>
      <c r="D505" s="1">
        <v>900101</v>
      </c>
      <c r="E505" s="11" t="s">
        <v>158</v>
      </c>
      <c r="F505" s="1" t="s">
        <v>146</v>
      </c>
      <c r="G505" s="1" t="s">
        <v>159</v>
      </c>
      <c r="H505" s="1" t="s">
        <v>21</v>
      </c>
      <c r="I505" s="1">
        <v>545</v>
      </c>
      <c r="J505" s="6">
        <v>2.3063</v>
      </c>
      <c r="K505" s="4">
        <f aca="true" t="shared" si="8" ref="K505:K520">I505*J505</f>
        <v>1256.9334999999999</v>
      </c>
      <c r="L505" s="5">
        <v>40330</v>
      </c>
    </row>
    <row r="506" spans="1:12" ht="14.25">
      <c r="A506" s="1" t="s">
        <v>92</v>
      </c>
      <c r="B506" s="1" t="s">
        <v>140</v>
      </c>
      <c r="C506" s="1" t="s">
        <v>132</v>
      </c>
      <c r="D506" s="1">
        <v>900101</v>
      </c>
      <c r="E506" s="11" t="s">
        <v>158</v>
      </c>
      <c r="F506" s="1" t="s">
        <v>146</v>
      </c>
      <c r="G506" s="1" t="s">
        <v>159</v>
      </c>
      <c r="H506" s="1" t="s">
        <v>21</v>
      </c>
      <c r="I506" s="1">
        <v>504</v>
      </c>
      <c r="J506" s="6">
        <v>2.2839</v>
      </c>
      <c r="K506" s="4">
        <f t="shared" si="8"/>
        <v>1151.0856</v>
      </c>
      <c r="L506" s="5">
        <v>40330</v>
      </c>
    </row>
    <row r="507" spans="1:12" ht="14.25">
      <c r="A507" s="1" t="s">
        <v>92</v>
      </c>
      <c r="B507" s="1" t="s">
        <v>140</v>
      </c>
      <c r="C507" s="1" t="s">
        <v>132</v>
      </c>
      <c r="D507" s="1">
        <v>900101</v>
      </c>
      <c r="E507" s="11" t="s">
        <v>158</v>
      </c>
      <c r="F507" s="1" t="s">
        <v>146</v>
      </c>
      <c r="G507" s="1" t="s">
        <v>159</v>
      </c>
      <c r="H507" s="1" t="s">
        <v>21</v>
      </c>
      <c r="I507" s="1">
        <v>200</v>
      </c>
      <c r="J507" s="6">
        <v>2.3904</v>
      </c>
      <c r="K507" s="4">
        <f t="shared" si="8"/>
        <v>478.08000000000004</v>
      </c>
      <c r="L507" s="5">
        <v>40330</v>
      </c>
    </row>
    <row r="508" spans="1:12" ht="14.25">
      <c r="A508" s="1" t="s">
        <v>92</v>
      </c>
      <c r="B508" s="1" t="s">
        <v>140</v>
      </c>
      <c r="C508" s="1" t="s">
        <v>132</v>
      </c>
      <c r="D508" s="1">
        <v>900101</v>
      </c>
      <c r="E508" s="11" t="s">
        <v>158</v>
      </c>
      <c r="F508" s="1" t="s">
        <v>146</v>
      </c>
      <c r="G508" s="1" t="s">
        <v>159</v>
      </c>
      <c r="H508" s="1" t="s">
        <v>21</v>
      </c>
      <c r="I508" s="1">
        <v>296.1</v>
      </c>
      <c r="J508" s="6">
        <v>2.3099</v>
      </c>
      <c r="K508" s="4">
        <f>I508*J508</f>
        <v>683.96139</v>
      </c>
      <c r="L508" s="5">
        <v>40330</v>
      </c>
    </row>
    <row r="509" spans="1:12" ht="14.25">
      <c r="A509" s="1" t="s">
        <v>92</v>
      </c>
      <c r="B509" s="10" t="s">
        <v>43</v>
      </c>
      <c r="C509" s="11" t="s">
        <v>131</v>
      </c>
      <c r="D509" s="1">
        <v>380100</v>
      </c>
      <c r="E509" s="11" t="s">
        <v>158</v>
      </c>
      <c r="F509" s="1" t="s">
        <v>146</v>
      </c>
      <c r="G509" s="1" t="s">
        <v>159</v>
      </c>
      <c r="H509" s="1" t="s">
        <v>21</v>
      </c>
      <c r="I509" s="1">
        <v>908.7</v>
      </c>
      <c r="J509" s="6">
        <v>2.1753</v>
      </c>
      <c r="K509" s="4">
        <f t="shared" si="8"/>
        <v>1976.69511</v>
      </c>
      <c r="L509" s="5">
        <v>40330</v>
      </c>
    </row>
    <row r="510" spans="1:12" ht="14.25">
      <c r="A510" s="1" t="s">
        <v>92</v>
      </c>
      <c r="B510" s="10" t="s">
        <v>43</v>
      </c>
      <c r="C510" s="11" t="s">
        <v>131</v>
      </c>
      <c r="D510" s="1">
        <v>380100</v>
      </c>
      <c r="E510" s="11" t="s">
        <v>158</v>
      </c>
      <c r="F510" s="1" t="s">
        <v>146</v>
      </c>
      <c r="G510" s="1" t="s">
        <v>159</v>
      </c>
      <c r="H510" s="1" t="s">
        <v>21</v>
      </c>
      <c r="I510" s="1">
        <v>1100.1</v>
      </c>
      <c r="J510" s="6">
        <v>2.2865</v>
      </c>
      <c r="K510" s="4">
        <f t="shared" si="8"/>
        <v>2515.37865</v>
      </c>
      <c r="L510" s="5">
        <v>40330</v>
      </c>
    </row>
    <row r="511" spans="1:12" ht="14.25">
      <c r="A511" s="1" t="s">
        <v>92</v>
      </c>
      <c r="B511" s="10" t="s">
        <v>43</v>
      </c>
      <c r="C511" s="11" t="s">
        <v>131</v>
      </c>
      <c r="D511" s="1">
        <v>380100</v>
      </c>
      <c r="E511" s="11" t="s">
        <v>158</v>
      </c>
      <c r="F511" s="1" t="s">
        <v>146</v>
      </c>
      <c r="G511" s="1" t="s">
        <v>159</v>
      </c>
      <c r="H511" s="1" t="s">
        <v>21</v>
      </c>
      <c r="I511" s="1">
        <v>1175.3</v>
      </c>
      <c r="J511" s="6">
        <v>2.2835</v>
      </c>
      <c r="K511" s="4">
        <f t="shared" si="8"/>
        <v>2683.79755</v>
      </c>
      <c r="L511" s="5">
        <v>40330</v>
      </c>
    </row>
    <row r="512" spans="1:12" ht="14.25">
      <c r="A512" s="1" t="s">
        <v>92</v>
      </c>
      <c r="B512" s="10" t="s">
        <v>127</v>
      </c>
      <c r="C512" s="11" t="s">
        <v>98</v>
      </c>
      <c r="D512" s="1">
        <v>450701</v>
      </c>
      <c r="E512" s="11" t="s">
        <v>158</v>
      </c>
      <c r="F512" s="1" t="s">
        <v>146</v>
      </c>
      <c r="G512" s="1" t="s">
        <v>159</v>
      </c>
      <c r="H512" s="1" t="s">
        <v>21</v>
      </c>
      <c r="I512" s="1">
        <v>600</v>
      </c>
      <c r="J512" s="6">
        <v>2.2433</v>
      </c>
      <c r="K512" s="4">
        <f t="shared" si="8"/>
        <v>1345.98</v>
      </c>
      <c r="L512" s="5">
        <v>40330</v>
      </c>
    </row>
    <row r="513" spans="1:12" ht="14.25">
      <c r="A513" s="1" t="s">
        <v>92</v>
      </c>
      <c r="B513" s="10" t="s">
        <v>127</v>
      </c>
      <c r="C513" s="11" t="s">
        <v>99</v>
      </c>
      <c r="D513" s="1">
        <v>450601</v>
      </c>
      <c r="E513" s="11" t="s">
        <v>158</v>
      </c>
      <c r="F513" s="1" t="s">
        <v>146</v>
      </c>
      <c r="G513" s="1" t="s">
        <v>159</v>
      </c>
      <c r="H513" s="1" t="s">
        <v>21</v>
      </c>
      <c r="I513" s="1">
        <v>1076.8</v>
      </c>
      <c r="J513" s="6">
        <v>2.2835</v>
      </c>
      <c r="K513" s="4">
        <f t="shared" si="8"/>
        <v>2458.8728</v>
      </c>
      <c r="L513" s="5">
        <v>40330</v>
      </c>
    </row>
    <row r="514" spans="1:12" ht="14.25">
      <c r="A514" s="1" t="s">
        <v>92</v>
      </c>
      <c r="B514" s="10" t="s">
        <v>37</v>
      </c>
      <c r="C514" s="11" t="s">
        <v>102</v>
      </c>
      <c r="D514" s="1">
        <v>400600</v>
      </c>
      <c r="E514" s="11" t="s">
        <v>158</v>
      </c>
      <c r="F514" s="1" t="s">
        <v>146</v>
      </c>
      <c r="G514" s="1" t="s">
        <v>159</v>
      </c>
      <c r="H514" s="1" t="s">
        <v>21</v>
      </c>
      <c r="I514" s="1">
        <v>350.1</v>
      </c>
      <c r="J514" s="6">
        <v>2.2908</v>
      </c>
      <c r="K514" s="4">
        <f t="shared" si="8"/>
        <v>802.00908</v>
      </c>
      <c r="L514" s="5">
        <v>40330</v>
      </c>
    </row>
    <row r="515" spans="1:12" ht="14.25">
      <c r="A515" s="1" t="s">
        <v>92</v>
      </c>
      <c r="B515" s="10" t="s">
        <v>126</v>
      </c>
      <c r="C515" s="11" t="s">
        <v>103</v>
      </c>
      <c r="D515" s="1">
        <v>750201</v>
      </c>
      <c r="E515" s="11" t="s">
        <v>158</v>
      </c>
      <c r="F515" s="1" t="s">
        <v>146</v>
      </c>
      <c r="G515" s="1" t="s">
        <v>159</v>
      </c>
      <c r="H515" s="1" t="s">
        <v>21</v>
      </c>
      <c r="I515" s="1">
        <v>27.1</v>
      </c>
      <c r="J515" s="6">
        <v>2.3345</v>
      </c>
      <c r="K515" s="4">
        <f t="shared" si="8"/>
        <v>63.26495</v>
      </c>
      <c r="L515" s="5">
        <v>40330</v>
      </c>
    </row>
    <row r="516" spans="1:12" ht="14.25">
      <c r="A516" s="1" t="s">
        <v>92</v>
      </c>
      <c r="B516" s="10" t="s">
        <v>37</v>
      </c>
      <c r="C516" s="11" t="s">
        <v>104</v>
      </c>
      <c r="D516" s="1">
        <v>400600</v>
      </c>
      <c r="E516" s="11" t="s">
        <v>158</v>
      </c>
      <c r="F516" s="1" t="s">
        <v>146</v>
      </c>
      <c r="G516" s="1" t="s">
        <v>159</v>
      </c>
      <c r="H516" s="1" t="s">
        <v>21</v>
      </c>
      <c r="I516" s="1">
        <v>424.5</v>
      </c>
      <c r="J516" s="6">
        <v>2.2433</v>
      </c>
      <c r="K516" s="4">
        <f t="shared" si="8"/>
        <v>952.28085</v>
      </c>
      <c r="L516" s="5">
        <v>40330</v>
      </c>
    </row>
    <row r="517" spans="1:12" ht="14.25">
      <c r="A517" s="1" t="s">
        <v>92</v>
      </c>
      <c r="B517" s="10" t="s">
        <v>130</v>
      </c>
      <c r="C517" s="11" t="s">
        <v>121</v>
      </c>
      <c r="D517" s="1">
        <v>650100</v>
      </c>
      <c r="E517" s="11" t="s">
        <v>158</v>
      </c>
      <c r="F517" s="1" t="s">
        <v>146</v>
      </c>
      <c r="G517" s="1" t="s">
        <v>159</v>
      </c>
      <c r="H517" s="1" t="s">
        <v>21</v>
      </c>
      <c r="I517" s="1">
        <v>1000</v>
      </c>
      <c r="J517" s="4">
        <v>2.1958</v>
      </c>
      <c r="K517" s="4">
        <f t="shared" si="8"/>
        <v>2195.8</v>
      </c>
      <c r="L517" s="5">
        <v>40330</v>
      </c>
    </row>
    <row r="518" spans="1:12" ht="14.25">
      <c r="A518" s="1" t="s">
        <v>92</v>
      </c>
      <c r="B518" s="10" t="s">
        <v>37</v>
      </c>
      <c r="C518" s="11" t="s">
        <v>100</v>
      </c>
      <c r="D518" s="1">
        <v>400600</v>
      </c>
      <c r="E518" s="11" t="s">
        <v>158</v>
      </c>
      <c r="F518" s="1" t="s">
        <v>146</v>
      </c>
      <c r="G518" s="1" t="s">
        <v>159</v>
      </c>
      <c r="H518" s="1" t="s">
        <v>21</v>
      </c>
      <c r="I518" s="1">
        <v>418.2</v>
      </c>
      <c r="J518" s="6">
        <v>2.2908</v>
      </c>
      <c r="K518" s="4">
        <f t="shared" si="8"/>
        <v>958.01256</v>
      </c>
      <c r="L518" s="5">
        <v>40330</v>
      </c>
    </row>
    <row r="519" spans="1:12" ht="14.25">
      <c r="A519" s="1" t="s">
        <v>92</v>
      </c>
      <c r="B519" s="10" t="s">
        <v>37</v>
      </c>
      <c r="C519" s="11" t="s">
        <v>100</v>
      </c>
      <c r="D519" s="1">
        <v>400600</v>
      </c>
      <c r="E519" s="11" t="s">
        <v>158</v>
      </c>
      <c r="F519" s="1" t="s">
        <v>146</v>
      </c>
      <c r="G519" s="1" t="s">
        <v>159</v>
      </c>
      <c r="H519" s="1" t="s">
        <v>21</v>
      </c>
      <c r="I519" s="1">
        <v>654</v>
      </c>
      <c r="J519" s="6">
        <v>2.3315</v>
      </c>
      <c r="K519" s="4">
        <f>I519*J519</f>
        <v>1524.8010000000002</v>
      </c>
      <c r="L519" s="5">
        <v>40330</v>
      </c>
    </row>
    <row r="520" spans="1:12" ht="28.5">
      <c r="A520" s="1" t="s">
        <v>92</v>
      </c>
      <c r="B520" s="10" t="s">
        <v>113</v>
      </c>
      <c r="C520" s="11" t="s">
        <v>114</v>
      </c>
      <c r="D520" s="1">
        <v>370600</v>
      </c>
      <c r="E520" s="11" t="s">
        <v>158</v>
      </c>
      <c r="F520" s="1" t="s">
        <v>146</v>
      </c>
      <c r="G520" s="1" t="s">
        <v>159</v>
      </c>
      <c r="H520" s="1" t="s">
        <v>21</v>
      </c>
      <c r="I520" s="1">
        <v>158</v>
      </c>
      <c r="J520" s="4">
        <v>2.3623</v>
      </c>
      <c r="K520" s="4">
        <f t="shared" si="8"/>
        <v>373.24339999999995</v>
      </c>
      <c r="L520" s="5">
        <v>40330</v>
      </c>
    </row>
    <row r="521" spans="1:12" ht="14.25">
      <c r="A521" s="1" t="s">
        <v>157</v>
      </c>
      <c r="B521" s="10" t="s">
        <v>127</v>
      </c>
      <c r="C521" s="1" t="s">
        <v>59</v>
      </c>
      <c r="E521" s="1">
        <v>450600</v>
      </c>
      <c r="F521" s="1" t="s">
        <v>60</v>
      </c>
      <c r="H521" s="1" t="s">
        <v>61</v>
      </c>
      <c r="I521" s="1">
        <v>5999</v>
      </c>
      <c r="J521" s="6">
        <v>2.2456</v>
      </c>
      <c r="K521" s="4">
        <f>I521*J521</f>
        <v>13471.3544</v>
      </c>
      <c r="L521" s="5">
        <v>40330</v>
      </c>
    </row>
    <row r="522" spans="1:12" ht="14.25">
      <c r="A522" s="1" t="s">
        <v>147</v>
      </c>
      <c r="B522" s="10" t="s">
        <v>23</v>
      </c>
      <c r="C522" s="10" t="s">
        <v>161</v>
      </c>
      <c r="F522" s="1" t="s">
        <v>20</v>
      </c>
      <c r="H522" s="1" t="s">
        <v>162</v>
      </c>
      <c r="I522" s="1">
        <v>22505</v>
      </c>
      <c r="J522" s="4"/>
      <c r="K522" s="4">
        <v>46132.46</v>
      </c>
      <c r="L522" s="5">
        <v>40330</v>
      </c>
    </row>
    <row r="523" spans="1:12" ht="14.25">
      <c r="A523" s="1" t="s">
        <v>147</v>
      </c>
      <c r="B523" s="10" t="s">
        <v>23</v>
      </c>
      <c r="C523" s="1" t="s">
        <v>24</v>
      </c>
      <c r="D523" s="1">
        <v>550470</v>
      </c>
      <c r="I523" s="1">
        <v>4341.2</v>
      </c>
      <c r="J523" s="4"/>
      <c r="K523" s="4">
        <v>9003.59</v>
      </c>
      <c r="L523" s="5">
        <v>40330</v>
      </c>
    </row>
    <row r="524" spans="1:12" ht="14.25">
      <c r="A524" s="1" t="s">
        <v>147</v>
      </c>
      <c r="B524" s="10" t="s">
        <v>23</v>
      </c>
      <c r="C524" s="1" t="s">
        <v>25</v>
      </c>
      <c r="D524" s="1">
        <v>550470</v>
      </c>
      <c r="I524" s="1">
        <v>5503.4</v>
      </c>
      <c r="J524" s="4"/>
      <c r="K524" s="4">
        <v>11245.34</v>
      </c>
      <c r="L524" s="5">
        <v>40330</v>
      </c>
    </row>
    <row r="525" spans="1:12" ht="14.25">
      <c r="A525" s="1" t="s">
        <v>147</v>
      </c>
      <c r="B525" s="10" t="s">
        <v>143</v>
      </c>
      <c r="C525" s="10" t="s">
        <v>145</v>
      </c>
      <c r="I525" s="1">
        <v>11018</v>
      </c>
      <c r="J525" s="4"/>
      <c r="K525" s="4">
        <v>23140.75</v>
      </c>
      <c r="L525" s="5">
        <v>40330</v>
      </c>
    </row>
    <row r="526" spans="1:12" ht="14.25">
      <c r="A526" s="1" t="s">
        <v>147</v>
      </c>
      <c r="B526" s="10" t="s">
        <v>143</v>
      </c>
      <c r="C526" s="10" t="s">
        <v>28</v>
      </c>
      <c r="I526" s="1">
        <v>8000</v>
      </c>
      <c r="J526" s="4"/>
      <c r="K526" s="4">
        <v>17024.8</v>
      </c>
      <c r="L526" s="5">
        <v>40330</v>
      </c>
    </row>
    <row r="527" spans="1:12" ht="14.25">
      <c r="A527" s="1" t="s">
        <v>147</v>
      </c>
      <c r="B527" s="10" t="s">
        <v>30</v>
      </c>
      <c r="C527" s="1" t="s">
        <v>163</v>
      </c>
      <c r="D527" s="1">
        <v>450611</v>
      </c>
      <c r="I527" s="1">
        <v>38013.4</v>
      </c>
      <c r="J527" s="4"/>
      <c r="K527" s="4">
        <v>79792.27</v>
      </c>
      <c r="L527" s="5">
        <v>40330</v>
      </c>
    </row>
    <row r="528" spans="1:12" ht="14.25">
      <c r="A528" s="1" t="s">
        <v>147</v>
      </c>
      <c r="B528" s="10" t="s">
        <v>143</v>
      </c>
      <c r="C528" s="10" t="s">
        <v>31</v>
      </c>
      <c r="I528" s="1">
        <v>33510</v>
      </c>
      <c r="J528" s="4"/>
      <c r="K528" s="4">
        <v>69089.77</v>
      </c>
      <c r="L528" s="5">
        <v>40330</v>
      </c>
    </row>
  </sheetData>
  <sheetProtection selectLockedCells="1" selectUnlockedCells="1"/>
  <autoFilter ref="A4:L528"/>
  <dataValidations count="2">
    <dataValidation type="list" allowBlank="1" showInputMessage="1" showErrorMessage="1" sqref="C304 C472:C475 C393 C411:C412 C459">
      <formula1>Division</formula1>
    </dataValidation>
    <dataValidation type="list" allowBlank="1" showInputMessage="1" showErrorMessage="1" sqref="C403 C522 B420 C316 B118 B414:B416 B225:B226 B218 B213:B214 B198:B199 B229 B297:B300 B286:B295 B280:B284 B274:B278 B208 B222 C318:C322 B196 B194 B190 B186 B88:B102 B73 B66 B57:B58 B48:B50 B75:B78 B83:B85 B68:B71 B60:B64 B52:B55 B105:B114 B43:B46 B178:B179 B174:B175 B169:B171 B159:B161 B152:B153 B149:B150 B145:B147 B135:B136 B127:B128 B125 B121:B123 B165:B166 B142 C410 C406:C408 B323:B405 C421 C417:C419 B302:B321 C413:C414 C525:C526 C528 B409:B412 B422:B528">
      <formula1>Agencies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OMB</dc:creator>
  <cp:keywords/>
  <dc:description/>
  <cp:lastModifiedBy>OMB</cp:lastModifiedBy>
  <dcterms:created xsi:type="dcterms:W3CDTF">2010-08-16T13:03:20Z</dcterms:created>
  <dcterms:modified xsi:type="dcterms:W3CDTF">2010-08-16T13:03:35Z</dcterms:modified>
  <cp:category/>
  <cp:version/>
  <cp:contentType/>
  <cp:contentStatus/>
</cp:coreProperties>
</file>