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00" windowHeight="8475"/>
  </bookViews>
  <sheets>
    <sheet name="VENDOR &amp; PRICIN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3" i="1"/>
</calcChain>
</file>

<file path=xl/sharedStrings.xml><?xml version="1.0" encoding="utf-8"?>
<sst xmlns="http://schemas.openxmlformats.org/spreadsheetml/2006/main" count="43" uniqueCount="36">
  <si>
    <t>UNIT OF MEASURE</t>
  </si>
  <si>
    <t>PRICE</t>
  </si>
  <si>
    <t>1001-0077</t>
  </si>
  <si>
    <t>1001-0078</t>
  </si>
  <si>
    <t>1001-0079</t>
  </si>
  <si>
    <t>503-0050</t>
  </si>
  <si>
    <t>31150B</t>
  </si>
  <si>
    <t>31150C</t>
  </si>
  <si>
    <t>31050S</t>
  </si>
  <si>
    <t>31150S</t>
  </si>
  <si>
    <t>OraQuick ADVANCE Rapid HIV-1/2</t>
  </si>
  <si>
    <t>100 tests per case</t>
  </si>
  <si>
    <t>25 tests per case</t>
  </si>
  <si>
    <t>1 each</t>
  </si>
  <si>
    <t>OraSure HIV-1 Oral Fluid Devices</t>
  </si>
  <si>
    <t>50 tests per case</t>
  </si>
  <si>
    <t>QED Saliva Alcohol Test A150</t>
  </si>
  <si>
    <t>DOT Ethanol Control</t>
  </si>
  <si>
    <t>A150 QED Ethanol Control</t>
  </si>
  <si>
    <t>PRODUCT #</t>
  </si>
  <si>
    <t>PRODUCT DESCRIPTION</t>
  </si>
  <si>
    <t>GSA COST PER TEST</t>
  </si>
  <si>
    <t>GSA-15030-HIVTEST</t>
  </si>
  <si>
    <t>OraSure Technologies, Inc.</t>
  </si>
  <si>
    <t>220 E. First Street</t>
  </si>
  <si>
    <t>Bethlehem, PA  18015</t>
  </si>
  <si>
    <t>Point of Contact</t>
  </si>
  <si>
    <t>Pat Reis</t>
  </si>
  <si>
    <t>916-782-3119</t>
  </si>
  <si>
    <t xml:space="preserve">Customer Care </t>
  </si>
  <si>
    <t>Fax:  610-882-3572</t>
  </si>
  <si>
    <t>email:  customercare@orasure.com</t>
  </si>
  <si>
    <t xml:space="preserve">Awarded Vendor: </t>
  </si>
  <si>
    <t>FSF:  0000022373</t>
  </si>
  <si>
    <t>Supply Ordering &amp; Account Set-up</t>
  </si>
  <si>
    <t>Phone:  800-869-3538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</si>
</sst>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4" xfId="0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3" fillId="3" borderId="4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/>
  </sheetViews>
  <sheetFormatPr defaultRowHeight="15" x14ac:dyDescent="0.25"/>
  <cols>
    <col min="1" max="1" width="11.140625" customWidth="1"/>
    <col min="2" max="2" width="31.28515625" customWidth="1"/>
    <col min="3" max="3" width="17.5703125" customWidth="1"/>
    <col min="5" max="5" width="10.7109375" customWidth="1"/>
  </cols>
  <sheetData>
    <row r="1" spans="1:2" s="1" customFormat="1" ht="27" customHeight="1" x14ac:dyDescent="0.4">
      <c r="A1" s="1" t="s">
        <v>22</v>
      </c>
    </row>
    <row r="2" spans="1:2" ht="17.45" customHeight="1" x14ac:dyDescent="0.35">
      <c r="A2" s="2"/>
    </row>
    <row r="3" spans="1:2" s="2" customFormat="1" ht="19.899999999999999" customHeight="1" thickBot="1" x14ac:dyDescent="0.4">
      <c r="A3" s="2" t="s">
        <v>32</v>
      </c>
    </row>
    <row r="4" spans="1:2" ht="15" customHeight="1" x14ac:dyDescent="0.3">
      <c r="A4" s="19" t="s">
        <v>23</v>
      </c>
      <c r="B4" s="20"/>
    </row>
    <row r="5" spans="1:2" ht="15" customHeight="1" x14ac:dyDescent="0.3">
      <c r="A5" s="21" t="s">
        <v>24</v>
      </c>
      <c r="B5" s="22"/>
    </row>
    <row r="6" spans="1:2" ht="14.45" customHeight="1" x14ac:dyDescent="0.3">
      <c r="A6" s="21" t="s">
        <v>25</v>
      </c>
      <c r="B6" s="22"/>
    </row>
    <row r="7" spans="1:2" ht="14.45" x14ac:dyDescent="0.3">
      <c r="A7" s="21" t="s">
        <v>33</v>
      </c>
      <c r="B7" s="22"/>
    </row>
    <row r="8" spans="1:2" ht="14.45" x14ac:dyDescent="0.3">
      <c r="A8" s="23" t="s">
        <v>26</v>
      </c>
      <c r="B8" s="22"/>
    </row>
    <row r="9" spans="1:2" ht="14.45" x14ac:dyDescent="0.3">
      <c r="A9" s="21" t="s">
        <v>27</v>
      </c>
      <c r="B9" s="22"/>
    </row>
    <row r="10" spans="1:2" ht="14.45" x14ac:dyDescent="0.3">
      <c r="A10" s="21" t="s">
        <v>28</v>
      </c>
      <c r="B10" s="22"/>
    </row>
    <row r="11" spans="1:2" ht="14.45" x14ac:dyDescent="0.3">
      <c r="A11" s="21"/>
      <c r="B11" s="22"/>
    </row>
    <row r="12" spans="1:2" ht="14.45" x14ac:dyDescent="0.3">
      <c r="A12" s="23" t="s">
        <v>34</v>
      </c>
      <c r="B12" s="22"/>
    </row>
    <row r="13" spans="1:2" ht="14.45" x14ac:dyDescent="0.3">
      <c r="A13" s="21" t="s">
        <v>29</v>
      </c>
      <c r="B13" s="22"/>
    </row>
    <row r="14" spans="1:2" ht="14.45" x14ac:dyDescent="0.3">
      <c r="A14" s="21" t="s">
        <v>35</v>
      </c>
      <c r="B14" s="22"/>
    </row>
    <row r="15" spans="1:2" ht="14.45" x14ac:dyDescent="0.3">
      <c r="A15" s="21" t="s">
        <v>30</v>
      </c>
      <c r="B15" s="22"/>
    </row>
    <row r="16" spans="1:2" thickBot="1" x14ac:dyDescent="0.35">
      <c r="A16" s="24" t="s">
        <v>31</v>
      </c>
      <c r="B16" s="25"/>
    </row>
    <row r="17" spans="1:5" thickBot="1" x14ac:dyDescent="0.35"/>
    <row r="18" spans="1:5" ht="28.9" x14ac:dyDescent="0.3">
      <c r="A18" s="3" t="s">
        <v>19</v>
      </c>
      <c r="B18" s="4" t="s">
        <v>20</v>
      </c>
      <c r="C18" s="4" t="s">
        <v>0</v>
      </c>
      <c r="D18" s="4" t="s">
        <v>1</v>
      </c>
      <c r="E18" s="5" t="s">
        <v>21</v>
      </c>
    </row>
    <row r="19" spans="1:5" ht="14.45" x14ac:dyDescent="0.3">
      <c r="A19" s="6"/>
      <c r="B19" s="7"/>
      <c r="C19" s="7"/>
      <c r="D19" s="7"/>
      <c r="E19" s="8"/>
    </row>
    <row r="20" spans="1:5" ht="14.45" x14ac:dyDescent="0.3">
      <c r="A20" s="6" t="s">
        <v>2</v>
      </c>
      <c r="B20" s="7" t="s">
        <v>10</v>
      </c>
      <c r="C20" s="7" t="s">
        <v>11</v>
      </c>
      <c r="D20" s="9">
        <v>15.25</v>
      </c>
      <c r="E20" s="10">
        <v>15.25</v>
      </c>
    </row>
    <row r="21" spans="1:5" ht="14.45" x14ac:dyDescent="0.3">
      <c r="A21" s="6" t="s">
        <v>3</v>
      </c>
      <c r="B21" s="7" t="s">
        <v>10</v>
      </c>
      <c r="C21" s="7" t="s">
        <v>12</v>
      </c>
      <c r="D21" s="9">
        <v>1100</v>
      </c>
      <c r="E21" s="10">
        <v>11</v>
      </c>
    </row>
    <row r="22" spans="1:5" ht="14.45" x14ac:dyDescent="0.3">
      <c r="A22" s="6" t="s">
        <v>4</v>
      </c>
      <c r="B22" s="7" t="s">
        <v>10</v>
      </c>
      <c r="C22" s="7" t="s">
        <v>13</v>
      </c>
      <c r="D22" s="9">
        <v>275</v>
      </c>
      <c r="E22" s="10">
        <v>11</v>
      </c>
    </row>
    <row r="23" spans="1:5" ht="14.45" x14ac:dyDescent="0.3">
      <c r="A23" s="6" t="s">
        <v>5</v>
      </c>
      <c r="B23" s="7" t="s">
        <v>14</v>
      </c>
      <c r="C23" s="7" t="s">
        <v>15</v>
      </c>
      <c r="D23" s="9">
        <v>187</v>
      </c>
      <c r="E23" s="10">
        <f>D23/50</f>
        <v>3.74</v>
      </c>
    </row>
    <row r="24" spans="1:5" ht="14.45" x14ac:dyDescent="0.3">
      <c r="A24" s="6" t="s">
        <v>6</v>
      </c>
      <c r="B24" s="7" t="s">
        <v>16</v>
      </c>
      <c r="C24" s="7" t="s">
        <v>11</v>
      </c>
      <c r="D24" s="9">
        <v>120</v>
      </c>
      <c r="E24" s="10">
        <v>4</v>
      </c>
    </row>
    <row r="25" spans="1:5" ht="14.45" x14ac:dyDescent="0.3">
      <c r="A25" s="6" t="s">
        <v>7</v>
      </c>
      <c r="B25" s="7" t="s">
        <v>16</v>
      </c>
      <c r="C25" s="7" t="s">
        <v>11</v>
      </c>
      <c r="D25" s="9">
        <v>351</v>
      </c>
      <c r="E25" s="10">
        <f>D25/100</f>
        <v>3.51</v>
      </c>
    </row>
    <row r="26" spans="1:5" ht="14.45" x14ac:dyDescent="0.3">
      <c r="A26" s="11" t="s">
        <v>8</v>
      </c>
      <c r="B26" s="12" t="s">
        <v>17</v>
      </c>
      <c r="C26" s="12" t="s">
        <v>13</v>
      </c>
      <c r="D26" s="13">
        <v>7.5</v>
      </c>
      <c r="E26" s="14">
        <f>D26/1</f>
        <v>7.5</v>
      </c>
    </row>
    <row r="27" spans="1:5" thickBot="1" x14ac:dyDescent="0.35">
      <c r="A27" s="15" t="s">
        <v>9</v>
      </c>
      <c r="B27" s="16" t="s">
        <v>18</v>
      </c>
      <c r="C27" s="16" t="s">
        <v>13</v>
      </c>
      <c r="D27" s="17">
        <v>7.5</v>
      </c>
      <c r="E27" s="18">
        <f>D27/1</f>
        <v>7.5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VENDOR &amp; PRICING</vt:lpstr>
      <vt:lpstr>Sheet2</vt:lpstr>
      <vt:lpstr>Sheet3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Kim (OMB)</dc:creator>
  <cp:lastModifiedBy>Jacobs, Madonna (OMB)</cp:lastModifiedBy>
  <cp:lastPrinted>2015-03-19T19:38:56Z</cp:lastPrinted>
  <dcterms:created xsi:type="dcterms:W3CDTF">2014-11-10T14:18:05Z</dcterms:created>
  <dcterms:modified xsi:type="dcterms:W3CDTF">2015-03-26T14:59:11Z</dcterms:modified>
</cp:coreProperties>
</file>