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tabRatio="934" activeTab="1"/>
  </bookViews>
  <sheets>
    <sheet name="Vendor Contact Information" sheetId="1" r:id="rId1"/>
    <sheet name="Awarded Models and Vendors" sheetId="2" r:id="rId2"/>
    <sheet name="SPEC A" sheetId="3" r:id="rId3"/>
    <sheet name="SPEC B" sheetId="4" r:id="rId4"/>
    <sheet name="SPEC C" sheetId="5" r:id="rId5"/>
    <sheet name="SPEC D" sheetId="6" r:id="rId6"/>
    <sheet name="SPEC E" sheetId="7" r:id="rId7"/>
    <sheet name="SPEC F" sheetId="8" r:id="rId8"/>
    <sheet name="SPEC G" sheetId="9" r:id="rId9"/>
    <sheet name="SPEC H" sheetId="10" r:id="rId10"/>
    <sheet name="SPEC I" sheetId="11" r:id="rId11"/>
    <sheet name="SPEC J" sheetId="12" r:id="rId12"/>
    <sheet name="SPEC K" sheetId="13" r:id="rId13"/>
    <sheet name="SPEC L" sheetId="14" r:id="rId14"/>
    <sheet name="SPEC M " sheetId="15" r:id="rId15"/>
    <sheet name="SPEC N" sheetId="16" r:id="rId16"/>
    <sheet name="SPEC O " sheetId="17" r:id="rId17"/>
    <sheet name="SPEC P" sheetId="18" r:id="rId18"/>
    <sheet name="SPEC Q" sheetId="19" r:id="rId19"/>
    <sheet name="SPEC R" sheetId="20" r:id="rId20"/>
    <sheet name="SPEC S" sheetId="21" r:id="rId21"/>
  </sheets>
  <definedNames>
    <definedName name="_xlnm.Print_Area" localSheetId="6">'SPEC E'!$A$1:$K$32</definedName>
  </definedNames>
  <calcPr fullCalcOnLoad="1"/>
</workbook>
</file>

<file path=xl/sharedStrings.xml><?xml version="1.0" encoding="utf-8"?>
<sst xmlns="http://schemas.openxmlformats.org/spreadsheetml/2006/main" count="1809" uniqueCount="565">
  <si>
    <t>VENDOR NAME</t>
  </si>
  <si>
    <t>GSS19560-TRUCKS_VANS</t>
  </si>
  <si>
    <t>Model Year 2020 or Newer - Pickup Trucks, Chassis &amp; Vans</t>
  </si>
  <si>
    <t>Bayshore Ford Truck Sales, Inc.</t>
  </si>
  <si>
    <t>Rohrer Enterprises Inc. DBA Rohrer Bus Sales</t>
  </si>
  <si>
    <t>1427 Bay Road</t>
  </si>
  <si>
    <t>793 Bay Road</t>
  </si>
  <si>
    <t>1515 State Road</t>
  </si>
  <si>
    <t>100 Oceanport Avenue</t>
  </si>
  <si>
    <t>Vehicle Make / Model</t>
  </si>
  <si>
    <t>Manufacturer Model Code(s)</t>
  </si>
  <si>
    <t>Vehicle Assembly Point (Location)</t>
  </si>
  <si>
    <t>Standard Warranty Terms (Years / Miles)</t>
  </si>
  <si>
    <t>Powertrain Warranty Terms (Years / Miles)</t>
  </si>
  <si>
    <t>EPA Rating (City/Hwy)</t>
  </si>
  <si>
    <t>Delivery Time A.R.O. (days)</t>
  </si>
  <si>
    <t>Cut-off Date for Orders (if known), MM/DD/YYYY</t>
  </si>
  <si>
    <t>Contract Price Per Vehicle (including Transportation)</t>
  </si>
  <si>
    <t>Optional Equipment</t>
  </si>
  <si>
    <t>Pkg # 1</t>
  </si>
  <si>
    <t>Extended Cab</t>
  </si>
  <si>
    <t>Pkg # 2</t>
  </si>
  <si>
    <t>Crew Cab</t>
  </si>
  <si>
    <t>Pkg # 3</t>
  </si>
  <si>
    <t>Additional programmed Remote Key FOB, with working key</t>
  </si>
  <si>
    <t>Pkg # 4</t>
  </si>
  <si>
    <t>Cost of non-standard colors</t>
  </si>
  <si>
    <t>Pkg # 5</t>
  </si>
  <si>
    <t>Four wheel drive</t>
  </si>
  <si>
    <t>Pkg # 6</t>
  </si>
  <si>
    <t>Skid plate package</t>
  </si>
  <si>
    <t>Pkg # 7</t>
  </si>
  <si>
    <t>Manufacturer installed towing package, shall consist of a minimum Class IV Trailer Hitch with 7-pin to 4-pin flat plug adapter heavy duty engine cooling engine oil cooling and transmission cooling. Truck must be  capable of adequately towing a gross trailer weight up to 8,000 lbs.</t>
  </si>
  <si>
    <t>Pkg # 8</t>
  </si>
  <si>
    <t>OEM Running Boards</t>
  </si>
  <si>
    <t>% Savings off accessories (Limit $9,999)</t>
  </si>
  <si>
    <t>% Savings off dealer list - all other options</t>
  </si>
  <si>
    <t>% off available prior year model (if current model year becomes unavailable)</t>
  </si>
  <si>
    <t>Preventative Maintenance (PM) Service Plans *</t>
  </si>
  <si>
    <t>Service Plan - 100,000 mile vehicle PM Service plan w/ 5K maintenance intervals</t>
  </si>
  <si>
    <t>Copy of Manufacturer's Brochure Included ?</t>
  </si>
  <si>
    <t>Ford Ranger</t>
  </si>
  <si>
    <t>R1E, 100A, 99H, 44Y, X73, 43D, 52B, 67F, 86S, 153</t>
  </si>
  <si>
    <t>MICHIGAN</t>
  </si>
  <si>
    <t>3/36K STANDARD</t>
  </si>
  <si>
    <t>NONE</t>
  </si>
  <si>
    <t xml:space="preserve"> 5/60K POWERTRAIN</t>
  </si>
  <si>
    <t>20/24</t>
  </si>
  <si>
    <t xml:space="preserve">11/15/2020 Est. </t>
  </si>
  <si>
    <t>List Price</t>
  </si>
  <si>
    <t>Contract Price</t>
  </si>
  <si>
    <t>Mfg Order Code</t>
  </si>
  <si>
    <t>Standard build/included</t>
  </si>
  <si>
    <t>R4E</t>
  </si>
  <si>
    <t>SPARE KEY</t>
  </si>
  <si>
    <t>UG</t>
  </si>
  <si>
    <t>R1F</t>
  </si>
  <si>
    <t>76F &amp; 914</t>
  </si>
  <si>
    <t>53R</t>
  </si>
  <si>
    <t>18Y</t>
  </si>
  <si>
    <t>5%</t>
  </si>
  <si>
    <t>3 %</t>
  </si>
  <si>
    <t>1%</t>
  </si>
  <si>
    <t>PDF &amp; HARD COPY IF CURRENTLY AVAILABLE</t>
  </si>
  <si>
    <t>Specification A -  1/4 Ton Pickup</t>
  </si>
  <si>
    <t>V8 Engine</t>
  </si>
  <si>
    <t>Natural Gas/ Propane Engine or Prep Package (specify)</t>
  </si>
  <si>
    <t>Regular Cab - Long Bed - 2 wheel drive</t>
  </si>
  <si>
    <t>Extended Cab - Short Bed - 2 wheel drive</t>
  </si>
  <si>
    <t>Extended Cab - Long Bed - 2 wheel drive</t>
  </si>
  <si>
    <t>Crew Cab (4 door) - Short Bed - 2 wheel drive</t>
  </si>
  <si>
    <t>OEM - Electric Brake Controller</t>
  </si>
  <si>
    <t>Pkg # 9</t>
  </si>
  <si>
    <t>Additional programmed remote key FOB, with working key</t>
  </si>
  <si>
    <t>Pkg # 10</t>
  </si>
  <si>
    <t>OEM All Terrain Black Sidewall tires</t>
  </si>
  <si>
    <t>Pkg # 11</t>
  </si>
  <si>
    <t>Cost of non-standard color</t>
  </si>
  <si>
    <t>Pkg # 12</t>
  </si>
  <si>
    <t>DelDOT Pickup console</t>
  </si>
  <si>
    <t>Pkg # 13</t>
  </si>
  <si>
    <t>Specification B - 1/2 Ton Pickup - 4x 2 (2 wheel drive)</t>
  </si>
  <si>
    <t>995</t>
  </si>
  <si>
    <t>67T</t>
  </si>
  <si>
    <t>B1</t>
  </si>
  <si>
    <t>18B</t>
  </si>
  <si>
    <t>3%</t>
  </si>
  <si>
    <t>Regular Cab - Long Bed - 4 wheel drive</t>
  </si>
  <si>
    <t>Extended Cab - Short Bed 6' min. - 4 wheel drive</t>
  </si>
  <si>
    <t>Extended Cab - Long Bed - 4 wheel drive</t>
  </si>
  <si>
    <t>Crew Cab (4 door) - Short Bed 5.5' min - 4 wheel drive</t>
  </si>
  <si>
    <t>Crew Cab (4 door) - Long Bed 6.5' min - 4 wheel drive</t>
  </si>
  <si>
    <t>OEM - All Terrain Black Sidewall tire</t>
  </si>
  <si>
    <t>DelDOT pickup console</t>
  </si>
  <si>
    <t>Specification C - 1/2 Ton Pickup - 4 x 4 (4 Wheel Drive)</t>
  </si>
  <si>
    <t>KANSAS CITY, MO</t>
  </si>
  <si>
    <t xml:space="preserve">DELDOT </t>
  </si>
  <si>
    <t>Diesel Engine</t>
  </si>
  <si>
    <t>Extended Cab - Short Bed 6' min. - 2 wheel drive</t>
  </si>
  <si>
    <t>Crew Cab (4 door) - Short Bed 5.5' min - 2 wheel drive</t>
  </si>
  <si>
    <t>Crew Cab (4 door) - Long Bed 6.5' min - 2 wheel drive</t>
  </si>
  <si>
    <t>OEM - Electric Trailer Brake Controller</t>
  </si>
  <si>
    <t>OEM - All Terrain Black Sidewall tires</t>
  </si>
  <si>
    <t>Ford F250</t>
  </si>
  <si>
    <t>KENTUCKY</t>
  </si>
  <si>
    <t>3/36,000</t>
  </si>
  <si>
    <t>5/60,000</t>
  </si>
  <si>
    <t>99T</t>
  </si>
  <si>
    <t>98F</t>
  </si>
  <si>
    <t>STANDARD</t>
  </si>
  <si>
    <t>52B</t>
  </si>
  <si>
    <t>TBM</t>
  </si>
  <si>
    <t>Specification D - 3/4 Ton Pickup - 4 x 2 (2 Wheel Drive)</t>
  </si>
  <si>
    <t>Specification E - 3/4 Ton Pickup - 4 x 4 (Four Wheel Drive)</t>
  </si>
  <si>
    <t>Snow Plow Option 1 - To include Plow and OEM Plow Prep Package</t>
  </si>
  <si>
    <t>Snow Plow Option 2 - To include Plow and OEM Plow Prep Package</t>
  </si>
  <si>
    <t>Pkg # 14</t>
  </si>
  <si>
    <t>Pkg # 15</t>
  </si>
  <si>
    <t>TBD</t>
  </si>
  <si>
    <t>PRODIGY</t>
  </si>
  <si>
    <t>OEM - All Terrain Black Sidewall Tires</t>
  </si>
  <si>
    <t>DUAL Rear Wheels</t>
  </si>
  <si>
    <t>OEM Running boards.</t>
  </si>
  <si>
    <t>Specification F - 1 TON Pickup - 4 x 2 (two wheel drive)</t>
  </si>
  <si>
    <t>FORD F350</t>
  </si>
  <si>
    <t>F3A,610A, 572, 64A,996,446,TD8,X3E,90L,425,43B,512,525,59H,85S,924,942</t>
  </si>
  <si>
    <t>X3A,148</t>
  </si>
  <si>
    <t>X3A,164</t>
  </si>
  <si>
    <t>W3A,160</t>
  </si>
  <si>
    <t>W3A,176</t>
  </si>
  <si>
    <t>F3C</t>
  </si>
  <si>
    <t>Gas w/ no plow $1,960.00 + $500 w/ plow</t>
  </si>
  <si>
    <t>Diesel w/ no plow $3,655.00 + $500 w/ plow</t>
  </si>
  <si>
    <t>Specification G - 1 Ton Pickup - 4 x 4 (Four Wheel Drive)</t>
  </si>
  <si>
    <t>Extended Cab - Short Bed  - 4 wheel drive</t>
  </si>
  <si>
    <t>Crew Cab (4 door) - Short Bed - 4 wheel drive</t>
  </si>
  <si>
    <t>Crew Cab (4 door) - Long Bed - 4 wheel drive</t>
  </si>
  <si>
    <t>3/36000</t>
  </si>
  <si>
    <t>NO</t>
  </si>
  <si>
    <t>5/60000</t>
  </si>
  <si>
    <t>F3D</t>
  </si>
  <si>
    <t>4 x 4/ Four Wheel Drive</t>
  </si>
  <si>
    <t xml:space="preserve">Pkg # 4 </t>
  </si>
  <si>
    <t>Trailer Tow Package with OEM Electric Trailer Brake Controller</t>
  </si>
  <si>
    <t>Power windows, Power locks, Power mirrors, Cruise Control, Remote Keyless Entry</t>
  </si>
  <si>
    <t>Additional programmed remote key FOB, with working key (combine with Pkg # 7)</t>
  </si>
  <si>
    <t>Snow Plow Option 1 - including plow and OEM plow prep package</t>
  </si>
  <si>
    <t>Snow Plow Option 2 - including plow and OEM plow prep package</t>
  </si>
  <si>
    <t>84" Cab to Axle</t>
  </si>
  <si>
    <t>Dual Rear Wheels</t>
  </si>
  <si>
    <t>OEM Rear View Camera system (shipped loose)</t>
  </si>
  <si>
    <t>Standard or Custom Build Body (percentage over body/ build)</t>
  </si>
  <si>
    <t>Pkg # 16</t>
  </si>
  <si>
    <t>Pkg # 17</t>
  </si>
  <si>
    <t>Specification H - Chassis Cab (Min 11,400 lbs)</t>
  </si>
  <si>
    <t>Ford F350</t>
  </si>
  <si>
    <t>F3F</t>
  </si>
  <si>
    <t>X3E</t>
  </si>
  <si>
    <t>W3E</t>
  </si>
  <si>
    <t>872</t>
  </si>
  <si>
    <t>Vehicle Make/ Model</t>
  </si>
  <si>
    <t>F4H</t>
  </si>
  <si>
    <t>X4G</t>
  </si>
  <si>
    <t>W4G</t>
  </si>
  <si>
    <t>Specification I - Chassis Cab (min 15,000 lbs)</t>
  </si>
  <si>
    <t>Specification J - Chassis Cab (min 17,500 lbs)</t>
  </si>
  <si>
    <t>F5H</t>
  </si>
  <si>
    <t>X5G</t>
  </si>
  <si>
    <t>W5G</t>
  </si>
  <si>
    <t>Specification K - Chassis Cab (min 19,500 lbs)</t>
  </si>
  <si>
    <t>2021 FORD E350</t>
  </si>
  <si>
    <t>E3F, 780A, 99K,44P,XE2,162, 20Y, 211,425,51A,54D,942</t>
  </si>
  <si>
    <t>OHIO</t>
  </si>
  <si>
    <t>903,54E,948,525</t>
  </si>
  <si>
    <t>43C</t>
  </si>
  <si>
    <t>7%</t>
  </si>
  <si>
    <t>$2,650.00</t>
  </si>
  <si>
    <t>Specification L - Cutaway Chassis</t>
  </si>
  <si>
    <t>Specification M - Cab over Chassis</t>
  </si>
  <si>
    <t>Power Windows, Power Locks, Power Mirrors, Cruise Control, Remote Keyless Entry</t>
  </si>
  <si>
    <t>OEM Rear View Camera system</t>
  </si>
  <si>
    <t>Standard or Custom box or body build</t>
  </si>
  <si>
    <t>Preventative Maintenance(PM) Service Plans*</t>
  </si>
  <si>
    <t>Plan # 1  - 100,000 mile vehicle PM service plan w/ 5K maintenance intervals</t>
  </si>
  <si>
    <t>Drivetrain Option 1</t>
  </si>
  <si>
    <t>All wheel drive</t>
  </si>
  <si>
    <t>Cloth Seats/ Carpet Floors</t>
  </si>
  <si>
    <t xml:space="preserve">OEM Running Boards </t>
  </si>
  <si>
    <t>OEM Class III Trailer Tow Package with tow mirrors</t>
  </si>
  <si>
    <t>Back up Alarm</t>
  </si>
  <si>
    <t>Sliding side door</t>
  </si>
  <si>
    <t>Specification N - Large, Fifteen (15) Passenger Van</t>
  </si>
  <si>
    <t>2020 FORD TRANSIT 350</t>
  </si>
  <si>
    <t>X2Y,301A,X7L,57N,60C,86F,942,96P,98F</t>
  </si>
  <si>
    <t>X9Y</t>
  </si>
  <si>
    <t>16H</t>
  </si>
  <si>
    <t>68J</t>
  </si>
  <si>
    <t>53B</t>
  </si>
  <si>
    <t>43B</t>
  </si>
  <si>
    <t>W6</t>
  </si>
  <si>
    <t>2%</t>
  </si>
  <si>
    <t>Cloth seats/ carpet floors</t>
  </si>
  <si>
    <t>OEM Class III Trailer Tow Package with Tow Mirrors</t>
  </si>
  <si>
    <t>Back Up Alarm</t>
  </si>
  <si>
    <t>Specification O - Large, Ten (10) Passenger Van</t>
  </si>
  <si>
    <t>Power Sliding Side doors</t>
  </si>
  <si>
    <t>Power Ramp</t>
  </si>
  <si>
    <t>Specification P - Wheel Chair Accessible Minivan</t>
  </si>
  <si>
    <t>Extended Length body</t>
  </si>
  <si>
    <t>Rear Heat and Air Conditioning w/ separate control fan</t>
  </si>
  <si>
    <t>Specification Q - Small Delivery Van</t>
  </si>
  <si>
    <t>VALENCIA, SPAIN</t>
  </si>
  <si>
    <t>S7E</t>
  </si>
  <si>
    <t>Racks and Bins package</t>
  </si>
  <si>
    <t>Steel Bulkhead with lockable door</t>
  </si>
  <si>
    <t>OEM Class III Trailer Tow Package</t>
  </si>
  <si>
    <t>Extended Length Body</t>
  </si>
  <si>
    <t>Full Length Vinyl Flooring</t>
  </si>
  <si>
    <t>Second Row Seat</t>
  </si>
  <si>
    <t>Rear Heat and Air Conditioning</t>
  </si>
  <si>
    <t>Specification R - 3/4 Ton Cargo Van</t>
  </si>
  <si>
    <t>FORD TRANSIT 150</t>
  </si>
  <si>
    <t>E1Y,101A,X7L,17B,57N,59A,60C,86F,942,98F</t>
  </si>
  <si>
    <t>24/29</t>
  </si>
  <si>
    <t>KARGO MASTER</t>
  </si>
  <si>
    <t>E1Y</t>
  </si>
  <si>
    <t>16E</t>
  </si>
  <si>
    <t>E1Z</t>
  </si>
  <si>
    <t>57G</t>
  </si>
  <si>
    <t>OEM Running Boards for Driver</t>
  </si>
  <si>
    <t>Specification S - Paratransit Van with Side Lift</t>
  </si>
  <si>
    <t>Ford Ranger Extended Cab</t>
  </si>
  <si>
    <t>R1E,101A,X73,86S,43D</t>
  </si>
  <si>
    <t>Michigan</t>
  </si>
  <si>
    <t>3 year's /36,000 miles</t>
  </si>
  <si>
    <t>no</t>
  </si>
  <si>
    <t>5 year's /60,000 miles</t>
  </si>
  <si>
    <t>NA</t>
  </si>
  <si>
    <t xml:space="preserve">Base </t>
  </si>
  <si>
    <t>Bid Vehicle</t>
  </si>
  <si>
    <t>R1E</t>
  </si>
  <si>
    <t>Not Available</t>
  </si>
  <si>
    <t>R1F/R4F</t>
  </si>
  <si>
    <t>Winner Ford</t>
  </si>
  <si>
    <t>Ford F150</t>
  </si>
  <si>
    <t>F1C,99B,446,53A,50S,85A,52P,942,XL6,57Q,924,60M,96W</t>
  </si>
  <si>
    <t>Dearborn,Mi</t>
  </si>
  <si>
    <t>98G  prep pkg</t>
  </si>
  <si>
    <t>F1C,141"</t>
  </si>
  <si>
    <t>X1C,145"</t>
  </si>
  <si>
    <t>X1C'163" Req V8</t>
  </si>
  <si>
    <t>W1C,145"</t>
  </si>
  <si>
    <t>W1C157" Req V8</t>
  </si>
  <si>
    <t>VARIOUS</t>
  </si>
  <si>
    <t xml:space="preserve">Gamber </t>
  </si>
  <si>
    <t>F1E,99B,446,53A,50S,85A,52P,942,XL6,57Q,924,60M,96W</t>
  </si>
  <si>
    <t>F1E,141"</t>
  </si>
  <si>
    <t>X1E,145"</t>
  </si>
  <si>
    <t>X1E'163" Req V8</t>
  </si>
  <si>
    <t>W1E,145"</t>
  </si>
  <si>
    <t>W1E,157" Req V8</t>
  </si>
  <si>
    <t>F2A,600A,996,44S,X3E,90L,43B,525,924,942</t>
  </si>
  <si>
    <t xml:space="preserve">Kentucky </t>
  </si>
  <si>
    <t>98F Prep Pkg.</t>
  </si>
  <si>
    <t>Base Bid Vehicle</t>
  </si>
  <si>
    <t>X2A 148"</t>
  </si>
  <si>
    <t>X2A 164"</t>
  </si>
  <si>
    <t>W2A 160"</t>
  </si>
  <si>
    <t>W2A 176"</t>
  </si>
  <si>
    <t xml:space="preserve">52B </t>
  </si>
  <si>
    <t>various</t>
  </si>
  <si>
    <t xml:space="preserve"> </t>
  </si>
  <si>
    <t>Gamber</t>
  </si>
  <si>
    <t>2255.00 Gas</t>
  </si>
  <si>
    <t>F2B,600A,996,44S,X3E,90L,43B,525,924,942,473</t>
  </si>
  <si>
    <t>X2B148"</t>
  </si>
  <si>
    <t>X2B 164"</t>
  </si>
  <si>
    <t>W2B  160"</t>
  </si>
  <si>
    <t>W2B 176"</t>
  </si>
  <si>
    <t>Western Pro &amp; 473</t>
  </si>
  <si>
    <t>Western Prodigy &amp; 473</t>
  </si>
  <si>
    <t>F3A,600A,996,44S,X3E,90L,43B,525,924,942,473</t>
  </si>
  <si>
    <t>Kentucky</t>
  </si>
  <si>
    <t>X3A 148"</t>
  </si>
  <si>
    <t>X3A 164"</t>
  </si>
  <si>
    <t>W3A 160"</t>
  </si>
  <si>
    <t>W3A 176"</t>
  </si>
  <si>
    <t>4400 Diesel, Plow add 500</t>
  </si>
  <si>
    <t>F3B,600A,996,44S,X3E,90L,43B,525,924,942,473</t>
  </si>
  <si>
    <t>X3B 148"</t>
  </si>
  <si>
    <t>X3B 164"</t>
  </si>
  <si>
    <t>W3B 160"</t>
  </si>
  <si>
    <t>W3B 176"</t>
  </si>
  <si>
    <t>Western Pro  &amp; 473</t>
  </si>
  <si>
    <t>F3E,630A,996,44G,TCH,X3E,512,67X,942</t>
  </si>
  <si>
    <t>90L/525/43B</t>
  </si>
  <si>
    <t>84" CA</t>
  </si>
  <si>
    <t>F3G</t>
  </si>
  <si>
    <t>Various</t>
  </si>
  <si>
    <t>Ford F450</t>
  </si>
  <si>
    <t>F4G,650A,99N,44G,TGJ,X8L,473,512,67B,86M.942</t>
  </si>
  <si>
    <t>Standard</t>
  </si>
  <si>
    <t>Ford F550</t>
  </si>
  <si>
    <t>F5G,660A,X8L,473,512,67B,67P,86M,942</t>
  </si>
  <si>
    <t>F5G,660A,X8L,473,512,67B,68U,86M,942</t>
  </si>
  <si>
    <t xml:space="preserve">2020 Mercedes Benz Sprinter </t>
  </si>
  <si>
    <t>M2PV76</t>
  </si>
  <si>
    <t>Ladson South Carolina</t>
  </si>
  <si>
    <t>3 Years/36,000 miles</t>
  </si>
  <si>
    <t>5 years / 100,000</t>
  </si>
  <si>
    <t>150 days ARO</t>
  </si>
  <si>
    <t>std</t>
  </si>
  <si>
    <t>2020 Mercedes Benz Sprinter</t>
  </si>
  <si>
    <t>code</t>
  </si>
  <si>
    <t>2020 Mercedes Benz Metris</t>
  </si>
  <si>
    <t>MMCA2G</t>
  </si>
  <si>
    <t>Final Ladson, South Carolina</t>
  </si>
  <si>
    <t>3 yr / 36,000 miles</t>
  </si>
  <si>
    <t>3 yr / 36.000 miles</t>
  </si>
  <si>
    <t>19 / 24</t>
  </si>
  <si>
    <t>MMCA3G</t>
  </si>
  <si>
    <t>2020 CHEVROLET COLORADO EXT CAB 2WD</t>
  </si>
  <si>
    <t>12M53, 5H1, CGN, G80,LCV, PCN, PCX</t>
  </si>
  <si>
    <t>WENTZVILLE, MO</t>
  </si>
  <si>
    <t>5/100,000</t>
  </si>
  <si>
    <t>20/26</t>
  </si>
  <si>
    <t>60-120</t>
  </si>
  <si>
    <t>INCL BASE BID</t>
  </si>
  <si>
    <t>12M43 2WT</t>
  </si>
  <si>
    <t>KEY/FOB</t>
  </si>
  <si>
    <t>GDI ,G16</t>
  </si>
  <si>
    <t>12M53 4WT</t>
  </si>
  <si>
    <t>PCV, SIR, SIQ</t>
  </si>
  <si>
    <t>LGZ,M5T,Z82</t>
  </si>
  <si>
    <t>RVS</t>
  </si>
  <si>
    <t>N/A</t>
  </si>
  <si>
    <t>DS1L62</t>
  </si>
  <si>
    <t>DS1L41</t>
  </si>
  <si>
    <t>XHC</t>
  </si>
  <si>
    <t>TTB</t>
  </si>
  <si>
    <t>MRU</t>
  </si>
  <si>
    <t>16/23</t>
  </si>
  <si>
    <t>DS6L62</t>
  </si>
  <si>
    <t>DS6L41</t>
  </si>
  <si>
    <t>DS6L91</t>
  </si>
  <si>
    <t>NOT RATED</t>
  </si>
  <si>
    <t>98F-PREP</t>
  </si>
  <si>
    <t>INCL</t>
  </si>
  <si>
    <t>GAMBERJO</t>
  </si>
  <si>
    <t>WEST 7.5</t>
  </si>
  <si>
    <t>2020 FORD F350 XL-E85</t>
  </si>
  <si>
    <t>F3A,610A,X3E,90L,43B,525,85S,924,942</t>
  </si>
  <si>
    <t>F3C 620A</t>
  </si>
  <si>
    <t>2020 RAM 3500 REGULAR CAB 4X4</t>
  </si>
  <si>
    <t>D28L62,ESA,DFX,XMF,GFA,DK3,A61</t>
  </si>
  <si>
    <t>SALTILLO, MX</t>
  </si>
  <si>
    <t>90-160</t>
  </si>
  <si>
    <t>ETL, DG7</t>
  </si>
  <si>
    <t>D28L91</t>
  </si>
  <si>
    <t>D28L92</t>
  </si>
  <si>
    <t>TV3</t>
  </si>
  <si>
    <t>WLA</t>
  </si>
  <si>
    <t>ALL EXCEPT WHITE&amp;RED</t>
  </si>
  <si>
    <t>2020 CHEVROLET EXPRESS PASSENGER VAN</t>
  </si>
  <si>
    <t>CG33706,1LS, 5H1, ATG, C49, LV1, M5U, NP5, UPF, ZP3</t>
  </si>
  <si>
    <t>90-120</t>
  </si>
  <si>
    <t>B30, 93G</t>
  </si>
  <si>
    <t>VXW</t>
  </si>
  <si>
    <t>Z82 NO TOW MIRRORS</t>
  </si>
  <si>
    <t>8S3</t>
  </si>
  <si>
    <t>YA2</t>
  </si>
  <si>
    <t>GD1</t>
  </si>
  <si>
    <t>2020 FORD TRANSIT RWD - E85</t>
  </si>
  <si>
    <t>K1Y, 301A, X7L, 98F, 57N, 59A, 60C, 86F, 942, 96N</t>
  </si>
  <si>
    <t>14-18</t>
  </si>
  <si>
    <t xml:space="preserve">CB 16H </t>
  </si>
  <si>
    <t>AW, J7, N1, UM, UX, W6</t>
  </si>
  <si>
    <t>2020 FORD TRANSIT CONNECT - E85</t>
  </si>
  <si>
    <t>S6E, 43D, 525, 55A, 59C, 87R, 942, 98A</t>
  </si>
  <si>
    <t>20/27</t>
  </si>
  <si>
    <t>2020 CHEVROLET EXPRESS CARGO VAN</t>
  </si>
  <si>
    <t>CG23405, 1WT, 5H1, A12, A19, ATG, C49, DEB, G80, LVI,, NP5, UPF, ZQ3, ZW3</t>
  </si>
  <si>
    <t>RBAUTO</t>
  </si>
  <si>
    <t>AUTOBULK</t>
  </si>
  <si>
    <t>Z82/UY7</t>
  </si>
  <si>
    <t>CG23705</t>
  </si>
  <si>
    <t>ZP6</t>
  </si>
  <si>
    <t>C69</t>
  </si>
  <si>
    <t>CHEVROLET COLORADO</t>
  </si>
  <si>
    <t>12M53,2WT,G80,5H1,CGN,VK3,PCN,PCX,R9Y,AR7,IOR,LCV,MYB,QDC</t>
  </si>
  <si>
    <t>GM WENTZVILLE</t>
  </si>
  <si>
    <t>3YR/36,000 MILE</t>
  </si>
  <si>
    <t>5YR/100,000 MILE</t>
  </si>
  <si>
    <t>90-120 DAYS ARO</t>
  </si>
  <si>
    <t>12M43</t>
  </si>
  <si>
    <t>IGKY</t>
  </si>
  <si>
    <t>G16/GD1</t>
  </si>
  <si>
    <t>4WT/LWN</t>
  </si>
  <si>
    <t>PCV</t>
  </si>
  <si>
    <t>LGZ/Z82</t>
  </si>
  <si>
    <t>3 percent</t>
  </si>
  <si>
    <t>I.G. Burton</t>
  </si>
  <si>
    <t>RAM 1500 DR1L61</t>
  </si>
  <si>
    <t>22B,AJH,DSA,GPG,LM1,UA1,DFL,DMC,ERB,WFP</t>
  </si>
  <si>
    <t>STERLING HEIGHTS MI</t>
  </si>
  <si>
    <t>17/25</t>
  </si>
  <si>
    <t>EZH/27B</t>
  </si>
  <si>
    <t>DS1L91</t>
  </si>
  <si>
    <t>NONSTD</t>
  </si>
  <si>
    <t>DELDOT CONS</t>
  </si>
  <si>
    <t>RAM 1500 DS6L61</t>
  </si>
  <si>
    <t>22J,AJH,DSA,GPG,LM1,UA1,DFL,ERB,TTM,DMC</t>
  </si>
  <si>
    <t>27B</t>
  </si>
  <si>
    <t>DELDOTCONS</t>
  </si>
  <si>
    <t>RAM 2500 DJ2L62</t>
  </si>
  <si>
    <t>2ZA,ESA,DFX,TXX8,XMF,XEA,GFA,DSA,GPG,A61</t>
  </si>
  <si>
    <t>WARREN MI</t>
  </si>
  <si>
    <t>3YR,36,000 MILE</t>
  </si>
  <si>
    <t>ETL</t>
  </si>
  <si>
    <t>DJ2L62</t>
  </si>
  <si>
    <t>DJ2L91</t>
  </si>
  <si>
    <t>DJ2L92</t>
  </si>
  <si>
    <t>TCP/WBN</t>
  </si>
  <si>
    <t>RAM 2500 DJ7L62</t>
  </si>
  <si>
    <t>2ZA,ESA,DFX,TXX8,XMF,GFA,DSA,GPG,DK3,ADB</t>
  </si>
  <si>
    <t>DJ7L62</t>
  </si>
  <si>
    <t>DJ7L91</t>
  </si>
  <si>
    <t>DJ7L92</t>
  </si>
  <si>
    <t>PRO SERIES</t>
  </si>
  <si>
    <t xml:space="preserve">2020 FORD TRANSIT </t>
  </si>
  <si>
    <t>U5X T350 HIGH ROOF</t>
  </si>
  <si>
    <t>42000 Koppernick #A3, Canton, MI 48187</t>
  </si>
  <si>
    <t>3 yrs/36,000</t>
  </si>
  <si>
    <t>5 yrs/60,000</t>
  </si>
  <si>
    <t>210 depending on Chassis</t>
  </si>
  <si>
    <t>Cut-off date not determined by Ford</t>
  </si>
  <si>
    <t>FORD 2020 F250 4x4</t>
  </si>
  <si>
    <t>Not Awarded</t>
  </si>
  <si>
    <t>No Bids Received for this specification.</t>
  </si>
  <si>
    <t>Bayshore Ford Truck Sales, Inc</t>
  </si>
  <si>
    <t>SPECIFICATION</t>
  </si>
  <si>
    <t>MODEL</t>
  </si>
  <si>
    <t>PRICE</t>
  </si>
  <si>
    <t>SPEC A - 1/4 Ton Pickup</t>
  </si>
  <si>
    <t>2020 Ford Ranger</t>
  </si>
  <si>
    <t>Hertrich Fleet Services, Inc</t>
  </si>
  <si>
    <t>2020 Chevrolet Colorado</t>
  </si>
  <si>
    <t>SPEC B -1/2 Ton Pickup (4 x 2)</t>
  </si>
  <si>
    <t>2020 Ford F150</t>
  </si>
  <si>
    <t>I.G. Burton and Company, Inc</t>
  </si>
  <si>
    <t>2020 RAM 1500</t>
  </si>
  <si>
    <t>I.G Burton and Company, Inc</t>
  </si>
  <si>
    <t>2020 Ford F250</t>
  </si>
  <si>
    <t>2020 RAM 2500</t>
  </si>
  <si>
    <t>SPEC C - 1/2 Ton Pickup (4x4)</t>
  </si>
  <si>
    <t>SPEC D - 3/4 Ton Pickup (4x2)</t>
  </si>
  <si>
    <t>SPEC E - 3/4 Ton Pickup (4x4)</t>
  </si>
  <si>
    <t>2020 Ford F250 4x4</t>
  </si>
  <si>
    <t>SPEC F - 1 Ton Pickup (4x2)</t>
  </si>
  <si>
    <t>Hertrich Fleet Services, Inc.</t>
  </si>
  <si>
    <t>2020 Ford F350</t>
  </si>
  <si>
    <t>SPEC G - 1 Ton Pickup (4x4)</t>
  </si>
  <si>
    <t>2020 RAM 3500 RC 4x4</t>
  </si>
  <si>
    <t>SPEC H - Chassis Cab (min 11,400lbs)</t>
  </si>
  <si>
    <t>SPEC I - Chassis Cab (min 15,000lbs)</t>
  </si>
  <si>
    <t>2020 Ford F450</t>
  </si>
  <si>
    <t>SPEC J - Chassis Cab (min 17,500lbs)</t>
  </si>
  <si>
    <t>2020 Ford F550</t>
  </si>
  <si>
    <t>SPEC K - Chassis Cab (min 19,500lbs)</t>
  </si>
  <si>
    <t>SPEC L - Cutaway Chassis</t>
  </si>
  <si>
    <t>2020 Ford E350</t>
  </si>
  <si>
    <t>SPEC M - Cab Over Chassis</t>
  </si>
  <si>
    <t>Not Awarded - No Bids Received</t>
  </si>
  <si>
    <t>SPEC N - Large, 15 Passenger Van</t>
  </si>
  <si>
    <t>2020 Ford Transit 350</t>
  </si>
  <si>
    <t>Contemporary Motor Cars, Inc</t>
  </si>
  <si>
    <t>2020 Chevrolet Express</t>
  </si>
  <si>
    <t>SPEC O - Large, 10 Passenger Van</t>
  </si>
  <si>
    <t>2020 Ford Transit</t>
  </si>
  <si>
    <t>SPEC P - Wheel Chair Accessible Minivan</t>
  </si>
  <si>
    <t>I.G. Burton and Company, Inc.</t>
  </si>
  <si>
    <t>SPEC Q - Small Delivery Van</t>
  </si>
  <si>
    <t>2020 Ford Transit Connect</t>
  </si>
  <si>
    <t>SPEC R - 3/4 Ton Cargo Van</t>
  </si>
  <si>
    <t>2020 Ford Transit 150</t>
  </si>
  <si>
    <t xml:space="preserve">2020 Chevrolet Express </t>
  </si>
  <si>
    <t>SPEC S - Paratransit Van with Transit</t>
  </si>
  <si>
    <t>Rohrer Enterprises, Inc DBA Rohrer Bus Sales</t>
  </si>
  <si>
    <t>Awarded Vendor</t>
  </si>
  <si>
    <t>Awarded Vendor(s)</t>
  </si>
  <si>
    <t>$2255.00 Gas</t>
  </si>
  <si>
    <t>$4400 Diesel</t>
  </si>
  <si>
    <t>$4400 Diesel Plow add $500</t>
  </si>
  <si>
    <t>Louisville, KY</t>
  </si>
  <si>
    <t>Chas S Winner Inc., DBA Winner Ford</t>
  </si>
  <si>
    <t xml:space="preserve">Chas S. Winner Inc., DBA Winner Ford </t>
  </si>
  <si>
    <t>Chas S Winner Inc.,  DBA Winner Ford</t>
  </si>
  <si>
    <t>Hertrich Fleet Services Inc.</t>
  </si>
  <si>
    <t xml:space="preserve">Chas S. Winner Inc., DBA Winner ford </t>
  </si>
  <si>
    <t>Chas S. Winner Inc., DBA Winner Ford</t>
  </si>
  <si>
    <t>I. G. Burton and Company, Inc.</t>
  </si>
  <si>
    <t>Contemporary Motor Cars, Inc.</t>
  </si>
  <si>
    <t>Specification Not Awarded At This Time</t>
  </si>
  <si>
    <t>Agencies interested in puchasing vehicles must contact Fleet Services @ 302-857-4539</t>
  </si>
  <si>
    <t>Chas S. Winner Inc, DBA Winner Ford</t>
  </si>
  <si>
    <t>250 Berlin Road</t>
  </si>
  <si>
    <t>FX:  856-488-1915</t>
  </si>
  <si>
    <t>Cherry Hill, NJ 08034</t>
  </si>
  <si>
    <t>POC:  Jim Blecki</t>
  </si>
  <si>
    <t>PH:   800-698-9825</t>
  </si>
  <si>
    <t>FX:  302-839-0555</t>
  </si>
  <si>
    <t>Milford, DE 19963</t>
  </si>
  <si>
    <t xml:space="preserve">EM:   jblecki@hertrichfleet.com </t>
  </si>
  <si>
    <t>FSF: 0000028281</t>
  </si>
  <si>
    <t>POC: Shayne Fannin</t>
  </si>
  <si>
    <t>PH: 302-265-1318</t>
  </si>
  <si>
    <t>FX:</t>
  </si>
  <si>
    <t>EM: sfannin@igburton.com</t>
  </si>
  <si>
    <t>POC: Edward Elefante</t>
  </si>
  <si>
    <t>Specifications: S</t>
  </si>
  <si>
    <t>Rohrer Enterprises, Inc. DBA Rohrer Bus Sales</t>
  </si>
  <si>
    <t>GSS19560-TRUCKS_VANSV01</t>
  </si>
  <si>
    <t>POC: Ava Halpin</t>
  </si>
  <si>
    <t>GSS19560-TRUCKS_VANSV02</t>
  </si>
  <si>
    <t>GSS19560-TRUCKS_VANSV03</t>
  </si>
  <si>
    <t>GSS19560-TRUCKS_VANSV04</t>
  </si>
  <si>
    <t>GSS19560-TRUCKS_VANSV05</t>
  </si>
  <si>
    <t>GSS19560-TRUCKS_VANSV06</t>
  </si>
  <si>
    <t>Awarded Vendors</t>
  </si>
  <si>
    <t>120,000 mi</t>
  </si>
  <si>
    <t>59A</t>
  </si>
  <si>
    <t>6 services/ 90,000 miles%</t>
  </si>
  <si>
    <t>FSF:  0000025157</t>
  </si>
  <si>
    <t>4003 North DuPont Highway</t>
  </si>
  <si>
    <t>New Castle, DE 19720</t>
  </si>
  <si>
    <t>FSF:  0000007920</t>
  </si>
  <si>
    <t>Little Silver, NJ 07739</t>
  </si>
  <si>
    <t>FSF: 0000468796</t>
  </si>
  <si>
    <t>Duncannon, PA 17020</t>
  </si>
  <si>
    <t>FSF: 0000376606</t>
  </si>
  <si>
    <t>Specifications: A, L, N, R</t>
  </si>
  <si>
    <t>Specifications: N, Q</t>
  </si>
  <si>
    <t>Specifications: B, C, D, E</t>
  </si>
  <si>
    <t>Specifications: A, F, G, N, O, Q</t>
  </si>
  <si>
    <t>Specifications: B, C, D, E, G, H, I, J, K</t>
  </si>
  <si>
    <t>PH: 302-656-3160</t>
  </si>
  <si>
    <t>EM:  ahalpin@bayshoreford.com</t>
  </si>
  <si>
    <t>PH: 732-224-5055</t>
  </si>
  <si>
    <t>EM:  eelefante@cmcbenz.com</t>
  </si>
  <si>
    <t>POC:  Daniel Alban</t>
  </si>
  <si>
    <t>PH:  800-735-1254</t>
  </si>
  <si>
    <t xml:space="preserve">EM: dalban@rohrerbus.com </t>
  </si>
  <si>
    <t>FX:  302-656-5089</t>
  </si>
  <si>
    <t>FX: 732-842-3810</t>
  </si>
  <si>
    <t>FX:  717-957-4884</t>
  </si>
  <si>
    <t>POC: Michael Drahuschak</t>
  </si>
  <si>
    <t>PH: 856-214-0755</t>
  </si>
  <si>
    <t>FSF: 0000024647</t>
  </si>
  <si>
    <t>EM:  Mdrahuschak@winnerford.com</t>
  </si>
  <si>
    <t>Addendum History</t>
  </si>
  <si>
    <t>Addendum #1 updates contact information for vendors.</t>
  </si>
  <si>
    <t>Addendum #2 extends specific models through August 31, 2021.  Models not extended are lined through and greyed out</t>
  </si>
  <si>
    <t>Awarded Vendors and Contact Information - Addendum #2</t>
  </si>
  <si>
    <t>AWARDED VENDORS &amp; MODELS - Addendum #2</t>
  </si>
  <si>
    <r>
      <t xml:space="preserve">**Models in </t>
    </r>
    <r>
      <rPr>
        <b/>
        <sz val="11"/>
        <color indexed="8"/>
        <rFont val="Arial"/>
        <family val="2"/>
      </rPr>
      <t>BOLD</t>
    </r>
    <r>
      <rPr>
        <sz val="11"/>
        <color indexed="8"/>
        <rFont val="Arial"/>
        <family val="2"/>
      </rPr>
      <t xml:space="preserve"> have been extended through August 31, 2021.  Models lined through in </t>
    </r>
    <r>
      <rPr>
        <sz val="11"/>
        <color indexed="10"/>
        <rFont val="Arial"/>
        <family val="2"/>
      </rPr>
      <t>red</t>
    </r>
    <r>
      <rPr>
        <sz val="11"/>
        <color indexed="8"/>
        <rFont val="Arial"/>
        <family val="2"/>
      </rPr>
      <t xml:space="preserve"> expire on August 31, 2020 or with production run.</t>
    </r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</si>
</sst>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"/>
    <numFmt numFmtId="170" formatCode="&quot;$&quot;#,##0.0000"/>
    <numFmt numFmtId="171" formatCode="##"/>
    <numFmt numFmtId="172" formatCode="&quot;$&quot;#,##0.0000;[Red]&quot;$&quot;#,##0.0000"/>
    <numFmt numFmtId="173" formatCode="&quot;$&quot;#,##0.0000_);[Red]\(&quot;$&quot;#,##0.0000\)"/>
    <numFmt numFmtId="174" formatCode="[$-409]dddd\,\ mmmm\ dd\,\ yyyy"/>
    <numFmt numFmtId="175" formatCode="[$-409]h:mm:ss\ AM/PM"/>
    <numFmt numFmtId="176" formatCode="#,##0.0000"/>
    <numFmt numFmtId="177" formatCode="_(&quot;$&quot;* #,##0.0000_);_(&quot;$&quot;* \(#,##0.0000\);_(&quot;$&quot;* &quot;-&quot;????_);_(@_)"/>
    <numFmt numFmtId="178" formatCode="\$#,##0"/>
    <numFmt numFmtId="179" formatCode="[$$-409]#,##0.00;[Red]\-[$$-409]#,##0.00"/>
    <numFmt numFmtId="180" formatCode="_(\$* #,##0.00_);_(\$* \(#,##0.00\);_(\$* \-??_);_(@_)"/>
    <numFmt numFmtId="181" formatCode="&quot;$&quot;#,##0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2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trike/>
      <sz val="11"/>
      <name val="Arial"/>
      <family val="2"/>
    </font>
    <font>
      <b/>
      <strike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6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Arial"/>
      <family val="2"/>
    </font>
    <font>
      <sz val="14"/>
      <color indexed="8"/>
      <name val="Arial"/>
      <family val="2"/>
    </font>
    <font>
      <strike/>
      <sz val="11"/>
      <color indexed="10"/>
      <name val="Arial"/>
      <family val="2"/>
    </font>
    <font>
      <strike/>
      <sz val="11"/>
      <color indexed="8"/>
      <name val="Arial"/>
      <family val="2"/>
    </font>
    <font>
      <strike/>
      <sz val="11"/>
      <color indexed="10"/>
      <name val="Cambria"/>
      <family val="1"/>
    </font>
    <font>
      <u val="single"/>
      <strike/>
      <sz val="11"/>
      <color indexed="10"/>
      <name val="Cambria"/>
      <family val="1"/>
    </font>
    <font>
      <b/>
      <sz val="11"/>
      <color indexed="10"/>
      <name val="Calibri"/>
      <family val="2"/>
    </font>
    <font>
      <b/>
      <strike/>
      <sz val="11"/>
      <color indexed="8"/>
      <name val="Arial"/>
      <family val="2"/>
    </font>
    <font>
      <b/>
      <strike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u val="single"/>
      <sz val="8.6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sz val="14"/>
      <color rgb="FF000000"/>
      <name val="Arial"/>
      <family val="2"/>
    </font>
    <font>
      <strike/>
      <sz val="11"/>
      <color rgb="FFFF0000"/>
      <name val="Arial"/>
      <family val="2"/>
    </font>
    <font>
      <strike/>
      <sz val="11"/>
      <color rgb="FF000000"/>
      <name val="Arial"/>
      <family val="2"/>
    </font>
    <font>
      <strike/>
      <sz val="11"/>
      <color rgb="FFFF0000"/>
      <name val="Cambria"/>
      <family val="1"/>
    </font>
    <font>
      <u val="single"/>
      <strike/>
      <sz val="11"/>
      <color rgb="FFFF0000"/>
      <name val="Cambria"/>
      <family val="1"/>
    </font>
    <font>
      <b/>
      <sz val="11"/>
      <color rgb="FFFF0000"/>
      <name val="Calibri"/>
      <family val="2"/>
    </font>
    <font>
      <b/>
      <strike/>
      <sz val="11"/>
      <color theme="1"/>
      <name val="Arial"/>
      <family val="2"/>
    </font>
    <font>
      <strike/>
      <sz val="11"/>
      <color theme="1"/>
      <name val="Arial"/>
      <family val="2"/>
    </font>
    <font>
      <b/>
      <strike/>
      <sz val="11"/>
      <color theme="1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522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top"/>
    </xf>
    <xf numFmtId="0" fontId="5" fillId="0" borderId="0" xfId="0" applyFont="1" applyFill="1" applyBorder="1" applyAlignment="1">
      <alignment horizontal="center"/>
    </xf>
    <xf numFmtId="0" fontId="60" fillId="0" borderId="0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181" fontId="5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9" fontId="5" fillId="0" borderId="0" xfId="0" applyNumberFormat="1" applyFont="1" applyFill="1" applyBorder="1" applyAlignment="1">
      <alignment horizontal="center"/>
    </xf>
    <xf numFmtId="181" fontId="9" fillId="33" borderId="10" xfId="0" applyNumberFormat="1" applyFont="1" applyFill="1" applyBorder="1" applyAlignment="1">
      <alignment horizontal="center" vertical="center"/>
    </xf>
    <xf numFmtId="181" fontId="9" fillId="33" borderId="10" xfId="0" applyNumberFormat="1" applyFont="1" applyFill="1" applyBorder="1" applyAlignment="1">
      <alignment horizontal="left" vertical="center"/>
    </xf>
    <xf numFmtId="49" fontId="9" fillId="33" borderId="10" xfId="0" applyNumberFormat="1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center" wrapText="1"/>
    </xf>
    <xf numFmtId="0" fontId="9" fillId="34" borderId="10" xfId="0" applyFont="1" applyFill="1" applyBorder="1" applyAlignment="1">
      <alignment horizontal="left" vertical="center"/>
    </xf>
    <xf numFmtId="0" fontId="62" fillId="34" borderId="10" xfId="0" applyFont="1" applyFill="1" applyBorder="1" applyAlignment="1">
      <alignment horizontal="left" vertical="center"/>
    </xf>
    <xf numFmtId="0" fontId="4" fillId="34" borderId="10" xfId="0" applyFont="1" applyFill="1" applyBorder="1" applyAlignment="1">
      <alignment horizontal="left" vertical="center"/>
    </xf>
    <xf numFmtId="0" fontId="4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left"/>
    </xf>
    <xf numFmtId="0" fontId="62" fillId="34" borderId="10" xfId="0" applyFont="1" applyFill="1" applyBorder="1" applyAlignment="1">
      <alignment/>
    </xf>
    <xf numFmtId="0" fontId="4" fillId="34" borderId="10" xfId="0" applyFont="1" applyFill="1" applyBorder="1" applyAlignment="1">
      <alignment horizontal="center" wrapText="1"/>
    </xf>
    <xf numFmtId="0" fontId="0" fillId="0" borderId="0" xfId="0" applyFont="1" applyAlignment="1">
      <alignment vertical="top"/>
    </xf>
    <xf numFmtId="44" fontId="9" fillId="33" borderId="10" xfId="5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181" fontId="9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left" vertical="center"/>
    </xf>
    <xf numFmtId="9" fontId="9" fillId="0" borderId="0" xfId="0" applyNumberFormat="1" applyFont="1" applyFill="1" applyBorder="1" applyAlignment="1">
      <alignment horizontal="center"/>
    </xf>
    <xf numFmtId="178" fontId="9" fillId="35" borderId="10" xfId="0" applyNumberFormat="1" applyFont="1" applyFill="1" applyBorder="1" applyAlignment="1">
      <alignment horizontal="left" vertical="center"/>
    </xf>
    <xf numFmtId="49" fontId="9" fillId="35" borderId="10" xfId="0" applyNumberFormat="1" applyFont="1" applyFill="1" applyBorder="1" applyAlignment="1">
      <alignment horizontal="left" vertical="center"/>
    </xf>
    <xf numFmtId="9" fontId="4" fillId="35" borderId="10" xfId="0" applyNumberFormat="1" applyFont="1" applyFill="1" applyBorder="1" applyAlignment="1">
      <alignment horizontal="center" vertical="top" wrapText="1"/>
    </xf>
    <xf numFmtId="0" fontId="4" fillId="36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7" borderId="10" xfId="0" applyFont="1" applyFill="1" applyBorder="1" applyAlignment="1">
      <alignment horizontal="center" vertical="top" wrapText="1"/>
    </xf>
    <xf numFmtId="10" fontId="9" fillId="0" borderId="0" xfId="0" applyNumberFormat="1" applyFont="1" applyFill="1" applyBorder="1" applyAlignment="1">
      <alignment horizontal="center" vertical="center"/>
    </xf>
    <xf numFmtId="181" fontId="9" fillId="0" borderId="0" xfId="0" applyNumberFormat="1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center" wrapText="1"/>
    </xf>
    <xf numFmtId="181" fontId="4" fillId="37" borderId="10" xfId="0" applyNumberFormat="1" applyFont="1" applyFill="1" applyBorder="1" applyAlignment="1">
      <alignment horizontal="center"/>
    </xf>
    <xf numFmtId="49" fontId="4" fillId="37" borderId="10" xfId="0" applyNumberFormat="1" applyFont="1" applyFill="1" applyBorder="1" applyAlignment="1">
      <alignment horizontal="center"/>
    </xf>
    <xf numFmtId="44" fontId="4" fillId="37" borderId="10" xfId="51" applyFont="1" applyFill="1" applyBorder="1" applyAlignment="1">
      <alignment horizontal="center"/>
    </xf>
    <xf numFmtId="178" fontId="4" fillId="38" borderId="10" xfId="0" applyNumberFormat="1" applyFont="1" applyFill="1" applyBorder="1" applyAlignment="1">
      <alignment horizontal="center"/>
    </xf>
    <xf numFmtId="9" fontId="4" fillId="38" borderId="10" xfId="0" applyNumberFormat="1" applyFont="1" applyFill="1" applyBorder="1" applyAlignment="1">
      <alignment horizontal="center"/>
    </xf>
    <xf numFmtId="179" fontId="4" fillId="38" borderId="10" xfId="0" applyNumberFormat="1" applyFont="1" applyFill="1" applyBorder="1" applyAlignment="1">
      <alignment horizontal="center" wrapText="1"/>
    </xf>
    <xf numFmtId="44" fontId="4" fillId="38" borderId="10" xfId="51" applyFont="1" applyFill="1" applyBorder="1" applyAlignment="1" applyProtection="1">
      <alignment horizontal="center"/>
      <protection/>
    </xf>
    <xf numFmtId="181" fontId="4" fillId="33" borderId="10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/>
    </xf>
    <xf numFmtId="9" fontId="4" fillId="33" borderId="10" xfId="0" applyNumberFormat="1" applyFont="1" applyFill="1" applyBorder="1" applyAlignment="1">
      <alignment horizontal="center"/>
    </xf>
    <xf numFmtId="44" fontId="4" fillId="33" borderId="10" xfId="51" applyFont="1" applyFill="1" applyBorder="1" applyAlignment="1">
      <alignment horizontal="center"/>
    </xf>
    <xf numFmtId="0" fontId="4" fillId="37" borderId="10" xfId="0" applyFont="1" applyFill="1" applyBorder="1" applyAlignment="1">
      <alignment horizontal="center"/>
    </xf>
    <xf numFmtId="181" fontId="9" fillId="33" borderId="10" xfId="0" applyNumberFormat="1" applyFont="1" applyFill="1" applyBorder="1" applyAlignment="1">
      <alignment horizontal="center"/>
    </xf>
    <xf numFmtId="9" fontId="9" fillId="33" borderId="10" xfId="0" applyNumberFormat="1" applyFont="1" applyFill="1" applyBorder="1" applyAlignment="1">
      <alignment horizontal="center"/>
    </xf>
    <xf numFmtId="49" fontId="9" fillId="33" borderId="10" xfId="0" applyNumberFormat="1" applyFont="1" applyFill="1" applyBorder="1" applyAlignment="1">
      <alignment horizontal="center"/>
    </xf>
    <xf numFmtId="49" fontId="9" fillId="35" borderId="10" xfId="0" applyNumberFormat="1" applyFont="1" applyFill="1" applyBorder="1" applyAlignment="1">
      <alignment horizontal="center"/>
    </xf>
    <xf numFmtId="0" fontId="6" fillId="37" borderId="10" xfId="0" applyFont="1" applyFill="1" applyBorder="1" applyAlignment="1">
      <alignment horizontal="center"/>
    </xf>
    <xf numFmtId="0" fontId="6" fillId="37" borderId="10" xfId="0" applyFont="1" applyFill="1" applyBorder="1" applyAlignment="1">
      <alignment horizontal="center" wrapText="1"/>
    </xf>
    <xf numFmtId="9" fontId="9" fillId="35" borderId="10" xfId="0" applyNumberFormat="1" applyFont="1" applyFill="1" applyBorder="1" applyAlignment="1">
      <alignment horizontal="center"/>
    </xf>
    <xf numFmtId="49" fontId="4" fillId="38" borderId="10" xfId="0" applyNumberFormat="1" applyFont="1" applyFill="1" applyBorder="1" applyAlignment="1">
      <alignment horizontal="center"/>
    </xf>
    <xf numFmtId="9" fontId="4" fillId="33" borderId="10" xfId="0" applyNumberFormat="1" applyFont="1" applyFill="1" applyBorder="1" applyAlignment="1">
      <alignment horizontal="center"/>
    </xf>
    <xf numFmtId="9" fontId="4" fillId="37" borderId="10" xfId="0" applyNumberFormat="1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9" fillId="36" borderId="10" xfId="0" applyFont="1" applyFill="1" applyBorder="1" applyAlignment="1">
      <alignment horizontal="center"/>
    </xf>
    <xf numFmtId="181" fontId="4" fillId="37" borderId="10" xfId="0" applyNumberFormat="1" applyFont="1" applyFill="1" applyBorder="1" applyAlignment="1">
      <alignment horizontal="center" vertical="center"/>
    </xf>
    <xf numFmtId="49" fontId="4" fillId="37" borderId="10" xfId="0" applyNumberFormat="1" applyFont="1" applyFill="1" applyBorder="1" applyAlignment="1">
      <alignment horizontal="left" vertical="center"/>
    </xf>
    <xf numFmtId="49" fontId="4" fillId="37" borderId="13" xfId="0" applyNumberFormat="1" applyFont="1" applyFill="1" applyBorder="1" applyAlignment="1">
      <alignment horizontal="center" vertical="center"/>
    </xf>
    <xf numFmtId="49" fontId="4" fillId="37" borderId="10" xfId="0" applyNumberFormat="1" applyFont="1" applyFill="1" applyBorder="1" applyAlignment="1">
      <alignment horizontal="center" vertical="center"/>
    </xf>
    <xf numFmtId="9" fontId="4" fillId="37" borderId="10" xfId="0" applyNumberFormat="1" applyFont="1" applyFill="1" applyBorder="1" applyAlignment="1">
      <alignment horizontal="center" vertical="top"/>
    </xf>
    <xf numFmtId="44" fontId="4" fillId="37" borderId="10" xfId="51" applyFont="1" applyFill="1" applyBorder="1" applyAlignment="1">
      <alignment horizontal="center" vertical="top"/>
    </xf>
    <xf numFmtId="0" fontId="4" fillId="37" borderId="10" xfId="0" applyNumberFormat="1" applyFont="1" applyFill="1" applyBorder="1" applyAlignment="1">
      <alignment horizontal="center" vertical="top"/>
    </xf>
    <xf numFmtId="44" fontId="4" fillId="37" borderId="10" xfId="51" applyFont="1" applyFill="1" applyBorder="1" applyAlignment="1">
      <alignment horizontal="center" vertical="center"/>
    </xf>
    <xf numFmtId="49" fontId="4" fillId="37" borderId="14" xfId="0" applyNumberFormat="1" applyFont="1" applyFill="1" applyBorder="1" applyAlignment="1">
      <alignment horizontal="center" vertical="center"/>
    </xf>
    <xf numFmtId="181" fontId="6" fillId="37" borderId="10" xfId="0" applyNumberFormat="1" applyFont="1" applyFill="1" applyBorder="1" applyAlignment="1">
      <alignment horizontal="center"/>
    </xf>
    <xf numFmtId="9" fontId="6" fillId="37" borderId="10" xfId="0" applyNumberFormat="1" applyFont="1" applyFill="1" applyBorder="1" applyAlignment="1">
      <alignment horizontal="center"/>
    </xf>
    <xf numFmtId="49" fontId="6" fillId="37" borderId="10" xfId="0" applyNumberFormat="1" applyFont="1" applyFill="1" applyBorder="1" applyAlignment="1">
      <alignment horizontal="center"/>
    </xf>
    <xf numFmtId="181" fontId="6" fillId="37" borderId="13" xfId="0" applyNumberFormat="1" applyFont="1" applyFill="1" applyBorder="1" applyAlignment="1">
      <alignment horizontal="center"/>
    </xf>
    <xf numFmtId="0" fontId="6" fillId="37" borderId="13" xfId="0" applyFont="1" applyFill="1" applyBorder="1" applyAlignment="1">
      <alignment horizontal="center"/>
    </xf>
    <xf numFmtId="0" fontId="4" fillId="37" borderId="10" xfId="0" applyNumberFormat="1" applyFont="1" applyFill="1" applyBorder="1" applyAlignment="1">
      <alignment horizontal="center" vertical="center"/>
    </xf>
    <xf numFmtId="44" fontId="6" fillId="37" borderId="10" xfId="51" applyFont="1" applyFill="1" applyBorder="1" applyAlignment="1">
      <alignment horizontal="center"/>
    </xf>
    <xf numFmtId="0" fontId="63" fillId="0" borderId="15" xfId="0" applyFont="1" applyBorder="1" applyAlignment="1">
      <alignment vertical="center" wrapText="1"/>
    </xf>
    <xf numFmtId="0" fontId="63" fillId="0" borderId="16" xfId="0" applyFont="1" applyBorder="1" applyAlignment="1">
      <alignment vertical="center" wrapText="1"/>
    </xf>
    <xf numFmtId="0" fontId="64" fillId="0" borderId="15" xfId="0" applyFont="1" applyBorder="1" applyAlignment="1">
      <alignment vertical="center" wrapText="1"/>
    </xf>
    <xf numFmtId="0" fontId="53" fillId="0" borderId="16" xfId="62" applyBorder="1" applyAlignment="1" applyProtection="1">
      <alignment vertical="center" wrapText="1"/>
      <protection/>
    </xf>
    <xf numFmtId="0" fontId="63" fillId="0" borderId="17" xfId="0" applyFont="1" applyBorder="1" applyAlignment="1">
      <alignment vertical="center" wrapText="1"/>
    </xf>
    <xf numFmtId="0" fontId="65" fillId="0" borderId="18" xfId="0" applyFont="1" applyBorder="1" applyAlignment="1">
      <alignment vertical="center" wrapText="1"/>
    </xf>
    <xf numFmtId="0" fontId="4" fillId="39" borderId="10" xfId="0" applyFont="1" applyFill="1" applyBorder="1" applyAlignment="1">
      <alignment horizontal="center"/>
    </xf>
    <xf numFmtId="178" fontId="4" fillId="38" borderId="10" xfId="0" applyNumberFormat="1" applyFont="1" applyFill="1" applyBorder="1" applyAlignment="1">
      <alignment horizontal="center" vertical="center"/>
    </xf>
    <xf numFmtId="49" fontId="4" fillId="38" borderId="10" xfId="0" applyNumberFormat="1" applyFont="1" applyFill="1" applyBorder="1" applyAlignment="1">
      <alignment horizontal="center" vertical="center"/>
    </xf>
    <xf numFmtId="9" fontId="4" fillId="38" borderId="10" xfId="0" applyNumberFormat="1" applyFont="1" applyFill="1" applyBorder="1" applyAlignment="1">
      <alignment horizontal="center" vertical="center"/>
    </xf>
    <xf numFmtId="49" fontId="4" fillId="38" borderId="10" xfId="0" applyNumberFormat="1" applyFont="1" applyFill="1" applyBorder="1" applyAlignment="1">
      <alignment vertical="center"/>
    </xf>
    <xf numFmtId="0" fontId="5" fillId="33" borderId="10" xfId="0" applyFont="1" applyFill="1" applyBorder="1" applyAlignment="1">
      <alignment horizontal="center"/>
    </xf>
    <xf numFmtId="0" fontId="64" fillId="33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left" vertical="center"/>
    </xf>
    <xf numFmtId="178" fontId="6" fillId="38" borderId="10" xfId="0" applyNumberFormat="1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left"/>
    </xf>
    <xf numFmtId="0" fontId="66" fillId="34" borderId="10" xfId="0" applyFont="1" applyFill="1" applyBorder="1" applyAlignment="1">
      <alignment/>
    </xf>
    <xf numFmtId="0" fontId="6" fillId="34" borderId="10" xfId="0" applyFont="1" applyFill="1" applyBorder="1" applyAlignment="1">
      <alignment horizontal="center" wrapText="1"/>
    </xf>
    <xf numFmtId="0" fontId="9" fillId="34" borderId="10" xfId="0" applyFont="1" applyFill="1" applyBorder="1" applyAlignment="1">
      <alignment horizontal="left"/>
    </xf>
    <xf numFmtId="0" fontId="4" fillId="34" borderId="10" xfId="0" applyFont="1" applyFill="1" applyBorder="1" applyAlignment="1">
      <alignment horizontal="left"/>
    </xf>
    <xf numFmtId="0" fontId="9" fillId="34" borderId="10" xfId="0" applyFont="1" applyFill="1" applyBorder="1" applyAlignment="1">
      <alignment horizontal="left" vertical="center"/>
    </xf>
    <xf numFmtId="0" fontId="62" fillId="34" borderId="10" xfId="0" applyFont="1" applyFill="1" applyBorder="1" applyAlignment="1">
      <alignment horizontal="left" vertical="center"/>
    </xf>
    <xf numFmtId="0" fontId="4" fillId="34" borderId="10" xfId="0" applyFont="1" applyFill="1" applyBorder="1" applyAlignment="1">
      <alignment horizontal="left" vertical="center"/>
    </xf>
    <xf numFmtId="0" fontId="4" fillId="34" borderId="10" xfId="0" applyFont="1" applyFill="1" applyBorder="1" applyAlignment="1">
      <alignment horizontal="center"/>
    </xf>
    <xf numFmtId="0" fontId="62" fillId="34" borderId="10" xfId="0" applyFont="1" applyFill="1" applyBorder="1" applyAlignment="1">
      <alignment/>
    </xf>
    <xf numFmtId="0" fontId="4" fillId="34" borderId="10" xfId="0" applyFont="1" applyFill="1" applyBorder="1" applyAlignment="1">
      <alignment horizontal="center" wrapText="1"/>
    </xf>
    <xf numFmtId="6" fontId="4" fillId="39" borderId="10" xfId="51" applyNumberFormat="1" applyFont="1" applyFill="1" applyBorder="1" applyAlignment="1">
      <alignment horizontal="center" vertical="center"/>
    </xf>
    <xf numFmtId="6" fontId="4" fillId="38" borderId="10" xfId="51" applyNumberFormat="1" applyFont="1" applyFill="1" applyBorder="1" applyAlignment="1">
      <alignment horizontal="center" vertical="center"/>
    </xf>
    <xf numFmtId="49" fontId="6" fillId="37" borderId="13" xfId="0" applyNumberFormat="1" applyFont="1" applyFill="1" applyBorder="1" applyAlignment="1">
      <alignment horizontal="center"/>
    </xf>
    <xf numFmtId="0" fontId="6" fillId="37" borderId="13" xfId="0" applyFont="1" applyFill="1" applyBorder="1" applyAlignment="1">
      <alignment horizontal="center" wrapText="1"/>
    </xf>
    <xf numFmtId="0" fontId="5" fillId="36" borderId="12" xfId="0" applyFont="1" applyFill="1" applyBorder="1" applyAlignment="1">
      <alignment horizontal="center"/>
    </xf>
    <xf numFmtId="0" fontId="5" fillId="36" borderId="11" xfId="0" applyFont="1" applyFill="1" applyBorder="1" applyAlignment="1">
      <alignment horizontal="center"/>
    </xf>
    <xf numFmtId="49" fontId="6" fillId="38" borderId="14" xfId="0" applyNumberFormat="1" applyFont="1" applyFill="1" applyBorder="1" applyAlignment="1">
      <alignment horizontal="center"/>
    </xf>
    <xf numFmtId="6" fontId="6" fillId="37" borderId="13" xfId="0" applyNumberFormat="1" applyFont="1" applyFill="1" applyBorder="1" applyAlignment="1">
      <alignment horizontal="center"/>
    </xf>
    <xf numFmtId="6" fontId="6" fillId="37" borderId="1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/>
    </xf>
    <xf numFmtId="0" fontId="6" fillId="38" borderId="14" xfId="0" applyFont="1" applyFill="1" applyBorder="1" applyAlignment="1">
      <alignment horizontal="center"/>
    </xf>
    <xf numFmtId="0" fontId="5" fillId="34" borderId="10" xfId="0" applyFont="1" applyFill="1" applyBorder="1" applyAlignment="1">
      <alignment vertical="center"/>
    </xf>
    <xf numFmtId="0" fontId="4" fillId="34" borderId="10" xfId="0" applyFont="1" applyFill="1" applyBorder="1" applyAlignment="1">
      <alignment horizontal="left" vertical="top"/>
    </xf>
    <xf numFmtId="0" fontId="4" fillId="34" borderId="10" xfId="0" applyFont="1" applyFill="1" applyBorder="1" applyAlignment="1">
      <alignment horizontal="center" vertical="top"/>
    </xf>
    <xf numFmtId="0" fontId="62" fillId="34" borderId="10" xfId="0" applyFont="1" applyFill="1" applyBorder="1" applyAlignment="1">
      <alignment vertical="top"/>
    </xf>
    <xf numFmtId="0" fontId="4" fillId="34" borderId="10" xfId="0" applyFont="1" applyFill="1" applyBorder="1" applyAlignment="1">
      <alignment horizontal="center" vertical="top" wrapText="1"/>
    </xf>
    <xf numFmtId="0" fontId="7" fillId="34" borderId="10" xfId="0" applyFont="1" applyFill="1" applyBorder="1" applyAlignment="1">
      <alignment horizontal="left" vertical="center"/>
    </xf>
    <xf numFmtId="0" fontId="8" fillId="34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 wrapText="1"/>
    </xf>
    <xf numFmtId="0" fontId="64" fillId="33" borderId="10" xfId="0" applyFont="1" applyFill="1" applyBorder="1" applyAlignment="1">
      <alignment/>
    </xf>
    <xf numFmtId="0" fontId="63" fillId="0" borderId="10" xfId="0" applyFont="1" applyBorder="1" applyAlignment="1">
      <alignment vertical="top" wrapText="1"/>
    </xf>
    <xf numFmtId="0" fontId="63" fillId="7" borderId="10" xfId="0" applyFont="1" applyFill="1" applyBorder="1" applyAlignment="1">
      <alignment wrapText="1"/>
    </xf>
    <xf numFmtId="0" fontId="63" fillId="0" borderId="10" xfId="0" applyFont="1" applyBorder="1" applyAlignment="1">
      <alignment vertical="top"/>
    </xf>
    <xf numFmtId="6" fontId="63" fillId="0" borderId="10" xfId="0" applyNumberFormat="1" applyFont="1" applyBorder="1" applyAlignment="1">
      <alignment/>
    </xf>
    <xf numFmtId="0" fontId="63" fillId="0" borderId="10" xfId="0" applyFont="1" applyBorder="1" applyAlignment="1">
      <alignment wrapText="1"/>
    </xf>
    <xf numFmtId="0" fontId="63" fillId="4" borderId="10" xfId="0" applyFont="1" applyFill="1" applyBorder="1" applyAlignment="1">
      <alignment vertical="top"/>
    </xf>
    <xf numFmtId="0" fontId="63" fillId="0" borderId="10" xfId="0" applyFont="1" applyBorder="1" applyAlignment="1">
      <alignment/>
    </xf>
    <xf numFmtId="0" fontId="63" fillId="6" borderId="10" xfId="0" applyFont="1" applyFill="1" applyBorder="1" applyAlignment="1">
      <alignment/>
    </xf>
    <xf numFmtId="0" fontId="63" fillId="4" borderId="10" xfId="0" applyFont="1" applyFill="1" applyBorder="1" applyAlignment="1">
      <alignment/>
    </xf>
    <xf numFmtId="0" fontId="63" fillId="0" borderId="10" xfId="0" applyFont="1" applyFill="1" applyBorder="1" applyAlignment="1">
      <alignment/>
    </xf>
    <xf numFmtId="0" fontId="63" fillId="0" borderId="0" xfId="0" applyFont="1" applyAlignment="1">
      <alignment/>
    </xf>
    <xf numFmtId="6" fontId="63" fillId="0" borderId="0" xfId="0" applyNumberFormat="1" applyFont="1" applyAlignment="1">
      <alignment/>
    </xf>
    <xf numFmtId="0" fontId="63" fillId="7" borderId="10" xfId="0" applyFont="1" applyFill="1" applyBorder="1" applyAlignment="1">
      <alignment/>
    </xf>
    <xf numFmtId="0" fontId="63" fillId="4" borderId="19" xfId="0" applyFont="1" applyFill="1" applyBorder="1" applyAlignment="1">
      <alignment/>
    </xf>
    <xf numFmtId="0" fontId="63" fillId="0" borderId="19" xfId="0" applyFont="1" applyBorder="1" applyAlignment="1">
      <alignment/>
    </xf>
    <xf numFmtId="6" fontId="63" fillId="0" borderId="19" xfId="0" applyNumberFormat="1" applyFont="1" applyBorder="1" applyAlignment="1">
      <alignment/>
    </xf>
    <xf numFmtId="0" fontId="63" fillId="0" borderId="19" xfId="0" applyFont="1" applyFill="1" applyBorder="1" applyAlignment="1">
      <alignment/>
    </xf>
    <xf numFmtId="0" fontId="63" fillId="33" borderId="10" xfId="0" applyFont="1" applyFill="1" applyBorder="1" applyAlignment="1">
      <alignment/>
    </xf>
    <xf numFmtId="0" fontId="63" fillId="33" borderId="20" xfId="0" applyFont="1" applyFill="1" applyBorder="1" applyAlignment="1">
      <alignment horizontal="center"/>
    </xf>
    <xf numFmtId="0" fontId="63" fillId="33" borderId="20" xfId="0" applyFont="1" applyFill="1" applyBorder="1" applyAlignment="1">
      <alignment/>
    </xf>
    <xf numFmtId="0" fontId="63" fillId="33" borderId="21" xfId="0" applyFont="1" applyFill="1" applyBorder="1" applyAlignment="1">
      <alignment horizontal="center"/>
    </xf>
    <xf numFmtId="0" fontId="63" fillId="33" borderId="14" xfId="0" applyFont="1" applyFill="1" applyBorder="1" applyAlignment="1">
      <alignment/>
    </xf>
    <xf numFmtId="0" fontId="63" fillId="33" borderId="21" xfId="0" applyFont="1" applyFill="1" applyBorder="1" applyAlignment="1">
      <alignment/>
    </xf>
    <xf numFmtId="0" fontId="63" fillId="33" borderId="13" xfId="0" applyFont="1" applyFill="1" applyBorder="1" applyAlignment="1">
      <alignment/>
    </xf>
    <xf numFmtId="0" fontId="67" fillId="33" borderId="10" xfId="0" applyFont="1" applyFill="1" applyBorder="1" applyAlignment="1">
      <alignment/>
    </xf>
    <xf numFmtId="6" fontId="67" fillId="33" borderId="10" xfId="0" applyNumberFormat="1" applyFont="1" applyFill="1" applyBorder="1" applyAlignment="1">
      <alignment/>
    </xf>
    <xf numFmtId="0" fontId="67" fillId="33" borderId="14" xfId="0" applyFont="1" applyFill="1" applyBorder="1" applyAlignment="1">
      <alignment/>
    </xf>
    <xf numFmtId="0" fontId="67" fillId="33" borderId="13" xfId="0" applyFont="1" applyFill="1" applyBorder="1" applyAlignment="1">
      <alignment/>
    </xf>
    <xf numFmtId="0" fontId="67" fillId="33" borderId="10" xfId="0" applyFont="1" applyFill="1" applyBorder="1" applyAlignment="1">
      <alignment horizontal="center"/>
    </xf>
    <xf numFmtId="0" fontId="67" fillId="33" borderId="0" xfId="0" applyFont="1" applyFill="1" applyAlignment="1">
      <alignment/>
    </xf>
    <xf numFmtId="0" fontId="67" fillId="33" borderId="19" xfId="0" applyFont="1" applyFill="1" applyBorder="1" applyAlignment="1">
      <alignment/>
    </xf>
    <xf numFmtId="0" fontId="67" fillId="33" borderId="19" xfId="0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/>
    </xf>
    <xf numFmtId="0" fontId="15" fillId="36" borderId="10" xfId="0" applyFont="1" applyFill="1" applyBorder="1" applyAlignment="1">
      <alignment horizontal="left" vertical="top"/>
    </xf>
    <xf numFmtId="181" fontId="14" fillId="33" borderId="10" xfId="0" applyNumberFormat="1" applyFont="1" applyFill="1" applyBorder="1" applyAlignment="1">
      <alignment horizontal="center" vertical="top"/>
    </xf>
    <xf numFmtId="49" fontId="14" fillId="33" borderId="10" xfId="0" applyNumberFormat="1" applyFont="1" applyFill="1" applyBorder="1" applyAlignment="1">
      <alignment horizontal="center" vertical="top"/>
    </xf>
    <xf numFmtId="181" fontId="14" fillId="33" borderId="10" xfId="0" applyNumberFormat="1" applyFont="1" applyFill="1" applyBorder="1" applyAlignment="1">
      <alignment horizontal="center" vertical="center"/>
    </xf>
    <xf numFmtId="0" fontId="14" fillId="36" borderId="10" xfId="0" applyFont="1" applyFill="1" applyBorder="1" applyAlignment="1">
      <alignment horizontal="left"/>
    </xf>
    <xf numFmtId="0" fontId="14" fillId="36" borderId="10" xfId="0" applyFont="1" applyFill="1" applyBorder="1" applyAlignment="1">
      <alignment horizontal="center"/>
    </xf>
    <xf numFmtId="0" fontId="68" fillId="36" borderId="10" xfId="0" applyFont="1" applyFill="1" applyBorder="1" applyAlignment="1">
      <alignment/>
    </xf>
    <xf numFmtId="0" fontId="14" fillId="36" borderId="10" xfId="0" applyFont="1" applyFill="1" applyBorder="1" applyAlignment="1">
      <alignment horizontal="center" wrapText="1"/>
    </xf>
    <xf numFmtId="0" fontId="14" fillId="33" borderId="10" xfId="0" applyFont="1" applyFill="1" applyBorder="1" applyAlignment="1">
      <alignment horizontal="center" wrapText="1"/>
    </xf>
    <xf numFmtId="44" fontId="14" fillId="33" borderId="10" xfId="51" applyFont="1" applyFill="1" applyBorder="1" applyAlignment="1">
      <alignment horizontal="center"/>
    </xf>
    <xf numFmtId="9" fontId="14" fillId="33" borderId="10" xfId="0" applyNumberFormat="1" applyFont="1" applyFill="1" applyBorder="1" applyAlignment="1">
      <alignment horizontal="center"/>
    </xf>
    <xf numFmtId="0" fontId="15" fillId="36" borderId="10" xfId="0" applyFont="1" applyFill="1" applyBorder="1" applyAlignment="1">
      <alignment horizontal="left" vertical="center"/>
    </xf>
    <xf numFmtId="49" fontId="14" fillId="33" borderId="13" xfId="0" applyNumberFormat="1" applyFont="1" applyFill="1" applyBorder="1" applyAlignment="1">
      <alignment horizontal="center" vertical="center"/>
    </xf>
    <xf numFmtId="49" fontId="14" fillId="33" borderId="10" xfId="0" applyNumberFormat="1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top" wrapText="1"/>
    </xf>
    <xf numFmtId="44" fontId="14" fillId="33" borderId="10" xfId="51" applyFont="1" applyFill="1" applyBorder="1" applyAlignment="1">
      <alignment horizontal="center" vertical="top"/>
    </xf>
    <xf numFmtId="9" fontId="14" fillId="33" borderId="10" xfId="0" applyNumberFormat="1" applyFont="1" applyFill="1" applyBorder="1" applyAlignment="1">
      <alignment horizontal="center" vertical="top"/>
    </xf>
    <xf numFmtId="0" fontId="15" fillId="36" borderId="10" xfId="0" applyFont="1" applyFill="1" applyBorder="1" applyAlignment="1">
      <alignment horizontal="left" vertical="center"/>
    </xf>
    <xf numFmtId="0" fontId="14" fillId="33" borderId="10" xfId="0" applyFont="1" applyFill="1" applyBorder="1" applyAlignment="1">
      <alignment horizontal="center"/>
    </xf>
    <xf numFmtId="181" fontId="14" fillId="33" borderId="10" xfId="0" applyNumberFormat="1" applyFont="1" applyFill="1" applyBorder="1" applyAlignment="1">
      <alignment horizontal="center"/>
    </xf>
    <xf numFmtId="37" fontId="14" fillId="33" borderId="10" xfId="51" applyNumberFormat="1" applyFont="1" applyFill="1" applyBorder="1" applyAlignment="1">
      <alignment horizontal="center"/>
    </xf>
    <xf numFmtId="0" fontId="14" fillId="36" borderId="10" xfId="0" applyFont="1" applyFill="1" applyBorder="1" applyAlignment="1">
      <alignment horizontal="left"/>
    </xf>
    <xf numFmtId="0" fontId="14" fillId="36" borderId="10" xfId="0" applyFont="1" applyFill="1" applyBorder="1" applyAlignment="1">
      <alignment horizontal="center"/>
    </xf>
    <xf numFmtId="0" fontId="68" fillId="36" borderId="10" xfId="0" applyFont="1" applyFill="1" applyBorder="1" applyAlignment="1">
      <alignment/>
    </xf>
    <xf numFmtId="0" fontId="14" fillId="36" borderId="10" xfId="0" applyFont="1" applyFill="1" applyBorder="1" applyAlignment="1">
      <alignment horizontal="center" wrapText="1"/>
    </xf>
    <xf numFmtId="0" fontId="15" fillId="33" borderId="12" xfId="0" applyFont="1" applyFill="1" applyBorder="1" applyAlignment="1">
      <alignment horizontal="center"/>
    </xf>
    <xf numFmtId="0" fontId="15" fillId="33" borderId="11" xfId="0" applyFont="1" applyFill="1" applyBorder="1" applyAlignment="1">
      <alignment horizontal="center"/>
    </xf>
    <xf numFmtId="181" fontId="14" fillId="33" borderId="13" xfId="0" applyNumberFormat="1" applyFont="1" applyFill="1" applyBorder="1" applyAlignment="1">
      <alignment horizontal="center"/>
    </xf>
    <xf numFmtId="49" fontId="14" fillId="33" borderId="14" xfId="0" applyNumberFormat="1" applyFont="1" applyFill="1" applyBorder="1" applyAlignment="1">
      <alignment horizontal="center"/>
    </xf>
    <xf numFmtId="0" fontId="14" fillId="33" borderId="13" xfId="0" applyFont="1" applyFill="1" applyBorder="1" applyAlignment="1">
      <alignment horizontal="center" wrapText="1"/>
    </xf>
    <xf numFmtId="9" fontId="14" fillId="33" borderId="14" xfId="0" applyNumberFormat="1" applyFont="1" applyFill="1" applyBorder="1" applyAlignment="1">
      <alignment horizontal="center"/>
    </xf>
    <xf numFmtId="0" fontId="15" fillId="36" borderId="10" xfId="0" applyFont="1" applyFill="1" applyBorder="1" applyAlignment="1">
      <alignment/>
    </xf>
    <xf numFmtId="0" fontId="15" fillId="36" borderId="10" xfId="0" applyFont="1" applyFill="1" applyBorder="1" applyAlignment="1">
      <alignment vertical="center"/>
    </xf>
    <xf numFmtId="181" fontId="15" fillId="33" borderId="10" xfId="0" applyNumberFormat="1" applyFont="1" applyFill="1" applyBorder="1" applyAlignment="1">
      <alignment horizontal="center"/>
    </xf>
    <xf numFmtId="49" fontId="15" fillId="33" borderId="10" xfId="0" applyNumberFormat="1" applyFont="1" applyFill="1" applyBorder="1" applyAlignment="1">
      <alignment horizontal="center"/>
    </xf>
    <xf numFmtId="0" fontId="69" fillId="0" borderId="22" xfId="0" applyFont="1" applyBorder="1" applyAlignment="1">
      <alignment vertical="center" wrapText="1"/>
    </xf>
    <xf numFmtId="0" fontId="69" fillId="0" borderId="23" xfId="0" applyFont="1" applyBorder="1" applyAlignment="1">
      <alignment vertical="center" wrapText="1"/>
    </xf>
    <xf numFmtId="0" fontId="69" fillId="0" borderId="15" xfId="0" applyFont="1" applyBorder="1" applyAlignment="1">
      <alignment vertical="center" wrapText="1"/>
    </xf>
    <xf numFmtId="0" fontId="69" fillId="0" borderId="16" xfId="0" applyFont="1" applyBorder="1" applyAlignment="1">
      <alignment vertical="center" wrapText="1"/>
    </xf>
    <xf numFmtId="0" fontId="70" fillId="0" borderId="16" xfId="62" applyFont="1" applyBorder="1" applyAlignment="1" applyProtection="1">
      <alignment vertical="center" wrapText="1"/>
      <protection/>
    </xf>
    <xf numFmtId="0" fontId="69" fillId="0" borderId="17" xfId="0" applyFont="1" applyBorder="1" applyAlignment="1">
      <alignment vertical="center" wrapText="1"/>
    </xf>
    <xf numFmtId="0" fontId="69" fillId="0" borderId="18" xfId="0" applyFont="1" applyBorder="1" applyAlignment="1">
      <alignment vertical="center" wrapText="1"/>
    </xf>
    <xf numFmtId="0" fontId="67" fillId="0" borderId="15" xfId="0" applyFont="1" applyBorder="1" applyAlignment="1">
      <alignment vertical="center" wrapText="1"/>
    </xf>
    <xf numFmtId="0" fontId="67" fillId="0" borderId="16" xfId="0" applyFont="1" applyBorder="1" applyAlignment="1">
      <alignment vertical="center" wrapText="1"/>
    </xf>
    <xf numFmtId="0" fontId="67" fillId="0" borderId="17" xfId="0" applyFont="1" applyBorder="1" applyAlignment="1">
      <alignment vertical="center" wrapText="1"/>
    </xf>
    <xf numFmtId="0" fontId="67" fillId="0" borderId="18" xfId="0" applyFont="1" applyBorder="1" applyAlignment="1">
      <alignment vertical="center" wrapText="1"/>
    </xf>
    <xf numFmtId="0" fontId="60" fillId="40" borderId="14" xfId="0" applyFont="1" applyFill="1" applyBorder="1" applyAlignment="1">
      <alignment horizontal="center" vertical="top" wrapText="1"/>
    </xf>
    <xf numFmtId="0" fontId="60" fillId="40" borderId="13" xfId="0" applyFont="1" applyFill="1" applyBorder="1" applyAlignment="1">
      <alignment horizontal="center" vertical="top" wrapText="1"/>
    </xf>
    <xf numFmtId="0" fontId="10" fillId="40" borderId="14" xfId="0" applyFont="1" applyFill="1" applyBorder="1" applyAlignment="1">
      <alignment horizontal="center"/>
    </xf>
    <xf numFmtId="0" fontId="10" fillId="40" borderId="13" xfId="0" applyFont="1" applyFill="1" applyBorder="1" applyAlignment="1">
      <alignment horizontal="center"/>
    </xf>
    <xf numFmtId="0" fontId="60" fillId="40" borderId="24" xfId="0" applyFont="1" applyFill="1" applyBorder="1" applyAlignment="1">
      <alignment horizontal="center"/>
    </xf>
    <xf numFmtId="0" fontId="60" fillId="40" borderId="25" xfId="0" applyFont="1" applyFill="1" applyBorder="1" applyAlignment="1">
      <alignment horizontal="center"/>
    </xf>
    <xf numFmtId="0" fontId="71" fillId="0" borderId="10" xfId="0" applyFont="1" applyBorder="1" applyAlignment="1">
      <alignment horizontal="center"/>
    </xf>
    <xf numFmtId="0" fontId="60" fillId="7" borderId="26" xfId="0" applyFont="1" applyFill="1" applyBorder="1" applyAlignment="1">
      <alignment horizontal="center"/>
    </xf>
    <xf numFmtId="0" fontId="60" fillId="7" borderId="27" xfId="0" applyFont="1" applyFill="1" applyBorder="1" applyAlignment="1">
      <alignment horizontal="center"/>
    </xf>
    <xf numFmtId="0" fontId="60" fillId="7" borderId="14" xfId="0" applyFont="1" applyFill="1" applyBorder="1" applyAlignment="1">
      <alignment horizontal="left" vertical="top"/>
    </xf>
    <xf numFmtId="0" fontId="60" fillId="7" borderId="13" xfId="0" applyFont="1" applyFill="1" applyBorder="1" applyAlignment="1">
      <alignment horizontal="left" vertical="top"/>
    </xf>
    <xf numFmtId="0" fontId="60" fillId="7" borderId="14" xfId="0" applyFont="1" applyFill="1" applyBorder="1" applyAlignment="1">
      <alignment horizontal="left" vertical="top" wrapText="1"/>
    </xf>
    <xf numFmtId="0" fontId="60" fillId="7" borderId="13" xfId="0" applyFont="1" applyFill="1" applyBorder="1" applyAlignment="1">
      <alignment horizontal="left" vertical="top" wrapText="1"/>
    </xf>
    <xf numFmtId="0" fontId="64" fillId="40" borderId="10" xfId="0" applyFont="1" applyFill="1" applyBorder="1" applyAlignment="1">
      <alignment horizontal="center"/>
    </xf>
    <xf numFmtId="0" fontId="64" fillId="40" borderId="10" xfId="0" applyFont="1" applyFill="1" applyBorder="1" applyAlignment="1">
      <alignment horizontal="center" vertical="top" wrapText="1"/>
    </xf>
    <xf numFmtId="0" fontId="63" fillId="37" borderId="10" xfId="0" applyFont="1" applyFill="1" applyBorder="1" applyAlignment="1">
      <alignment horizontal="center"/>
    </xf>
    <xf numFmtId="0" fontId="64" fillId="37" borderId="10" xfId="0" applyFont="1" applyFill="1" applyBorder="1" applyAlignment="1">
      <alignment horizontal="center"/>
    </xf>
    <xf numFmtId="181" fontId="4" fillId="33" borderId="10" xfId="0" applyNumberFormat="1" applyFont="1" applyFill="1" applyBorder="1" applyAlignment="1">
      <alignment horizontal="center"/>
    </xf>
    <xf numFmtId="9" fontId="4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14" fontId="4" fillId="33" borderId="14" xfId="0" applyNumberFormat="1" applyFont="1" applyFill="1" applyBorder="1" applyAlignment="1">
      <alignment horizontal="center"/>
    </xf>
    <xf numFmtId="14" fontId="4" fillId="33" borderId="21" xfId="0" applyNumberFormat="1" applyFont="1" applyFill="1" applyBorder="1" applyAlignment="1">
      <alignment horizontal="center"/>
    </xf>
    <xf numFmtId="181" fontId="4" fillId="33" borderId="14" xfId="0" applyNumberFormat="1" applyFont="1" applyFill="1" applyBorder="1" applyAlignment="1">
      <alignment horizontal="center"/>
    </xf>
    <xf numFmtId="181" fontId="4" fillId="33" borderId="21" xfId="0" applyNumberFormat="1" applyFont="1" applyFill="1" applyBorder="1" applyAlignment="1">
      <alignment horizontal="center"/>
    </xf>
    <xf numFmtId="181" fontId="4" fillId="33" borderId="13" xfId="0" applyNumberFormat="1" applyFont="1" applyFill="1" applyBorder="1" applyAlignment="1">
      <alignment horizontal="center"/>
    </xf>
    <xf numFmtId="0" fontId="64" fillId="4" borderId="10" xfId="0" applyFont="1" applyFill="1" applyBorder="1" applyAlignment="1">
      <alignment horizontal="center"/>
    </xf>
    <xf numFmtId="0" fontId="4" fillId="33" borderId="28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49" fontId="4" fillId="33" borderId="21" xfId="0" applyNumberFormat="1" applyFont="1" applyFill="1" applyBorder="1" applyAlignment="1">
      <alignment horizontal="center"/>
    </xf>
    <xf numFmtId="49" fontId="4" fillId="33" borderId="13" xfId="0" applyNumberFormat="1" applyFont="1" applyFill="1" applyBorder="1" applyAlignment="1">
      <alignment horizontal="center"/>
    </xf>
    <xf numFmtId="49" fontId="4" fillId="37" borderId="14" xfId="0" applyNumberFormat="1" applyFont="1" applyFill="1" applyBorder="1" applyAlignment="1">
      <alignment horizontal="center"/>
    </xf>
    <xf numFmtId="49" fontId="4" fillId="37" borderId="21" xfId="0" applyNumberFormat="1" applyFont="1" applyFill="1" applyBorder="1" applyAlignment="1">
      <alignment horizontal="center"/>
    </xf>
    <xf numFmtId="49" fontId="4" fillId="37" borderId="13" xfId="0" applyNumberFormat="1" applyFont="1" applyFill="1" applyBorder="1" applyAlignment="1">
      <alignment horizontal="center"/>
    </xf>
    <xf numFmtId="0" fontId="4" fillId="37" borderId="14" xfId="0" applyFont="1" applyFill="1" applyBorder="1" applyAlignment="1">
      <alignment horizontal="center"/>
    </xf>
    <xf numFmtId="0" fontId="4" fillId="37" borderId="21" xfId="0" applyFont="1" applyFill="1" applyBorder="1" applyAlignment="1">
      <alignment horizontal="center"/>
    </xf>
    <xf numFmtId="0" fontId="4" fillId="37" borderId="13" xfId="0" applyFont="1" applyFill="1" applyBorder="1" applyAlignment="1">
      <alignment horizontal="center"/>
    </xf>
    <xf numFmtId="14" fontId="4" fillId="37" borderId="14" xfId="0" applyNumberFormat="1" applyFont="1" applyFill="1" applyBorder="1" applyAlignment="1">
      <alignment horizontal="center"/>
    </xf>
    <xf numFmtId="14" fontId="4" fillId="37" borderId="21" xfId="0" applyNumberFormat="1" applyFont="1" applyFill="1" applyBorder="1" applyAlignment="1">
      <alignment horizontal="center"/>
    </xf>
    <xf numFmtId="181" fontId="9" fillId="40" borderId="14" xfId="0" applyNumberFormat="1" applyFont="1" applyFill="1" applyBorder="1" applyAlignment="1">
      <alignment horizontal="center"/>
    </xf>
    <xf numFmtId="181" fontId="9" fillId="40" borderId="21" xfId="0" applyNumberFormat="1" applyFont="1" applyFill="1" applyBorder="1" applyAlignment="1">
      <alignment horizontal="center"/>
    </xf>
    <xf numFmtId="181" fontId="9" fillId="40" borderId="13" xfId="0" applyNumberFormat="1" applyFont="1" applyFill="1" applyBorder="1" applyAlignment="1">
      <alignment horizontal="center"/>
    </xf>
    <xf numFmtId="9" fontId="4" fillId="37" borderId="10" xfId="0" applyNumberFormat="1" applyFont="1" applyFill="1" applyBorder="1" applyAlignment="1">
      <alignment horizontal="center"/>
    </xf>
    <xf numFmtId="178" fontId="9" fillId="41" borderId="10" xfId="0" applyNumberFormat="1" applyFont="1" applyFill="1" applyBorder="1" applyAlignment="1">
      <alignment horizontal="center"/>
    </xf>
    <xf numFmtId="0" fontId="4" fillId="37" borderId="28" xfId="0" applyFont="1" applyFill="1" applyBorder="1" applyAlignment="1">
      <alignment horizontal="center"/>
    </xf>
    <xf numFmtId="0" fontId="4" fillId="37" borderId="11" xfId="0" applyFont="1" applyFill="1" applyBorder="1" applyAlignment="1">
      <alignment horizontal="center"/>
    </xf>
    <xf numFmtId="0" fontId="4" fillId="37" borderId="12" xfId="0" applyFont="1" applyFill="1" applyBorder="1" applyAlignment="1">
      <alignment horizontal="center"/>
    </xf>
    <xf numFmtId="0" fontId="4" fillId="38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left"/>
    </xf>
    <xf numFmtId="0" fontId="9" fillId="36" borderId="10" xfId="0" applyFont="1" applyFill="1" applyBorder="1" applyAlignment="1">
      <alignment horizontal="center"/>
    </xf>
    <xf numFmtId="0" fontId="62" fillId="34" borderId="10" xfId="0" applyFont="1" applyFill="1" applyBorder="1" applyAlignment="1">
      <alignment horizontal="left" vertical="top" wrapText="1"/>
    </xf>
    <xf numFmtId="0" fontId="4" fillId="34" borderId="10" xfId="0" applyFont="1" applyFill="1" applyBorder="1" applyAlignment="1">
      <alignment horizontal="center"/>
    </xf>
    <xf numFmtId="0" fontId="64" fillId="7" borderId="10" xfId="0" applyFont="1" applyFill="1" applyBorder="1" applyAlignment="1">
      <alignment horizontal="center"/>
    </xf>
    <xf numFmtId="49" fontId="4" fillId="38" borderId="10" xfId="0" applyNumberFormat="1" applyFont="1" applyFill="1" applyBorder="1" applyAlignment="1">
      <alignment horizontal="center"/>
    </xf>
    <xf numFmtId="14" fontId="4" fillId="38" borderId="10" xfId="0" applyNumberFormat="1" applyFont="1" applyFill="1" applyBorder="1" applyAlignment="1">
      <alignment horizontal="center"/>
    </xf>
    <xf numFmtId="0" fontId="4" fillId="38" borderId="29" xfId="0" applyFont="1" applyFill="1" applyBorder="1" applyAlignment="1">
      <alignment horizontal="center"/>
    </xf>
    <xf numFmtId="0" fontId="62" fillId="34" borderId="14" xfId="0" applyFont="1" applyFill="1" applyBorder="1" applyAlignment="1">
      <alignment horizontal="left" vertical="center"/>
    </xf>
    <xf numFmtId="0" fontId="62" fillId="34" borderId="21" xfId="0" applyFont="1" applyFill="1" applyBorder="1" applyAlignment="1">
      <alignment horizontal="left" vertical="center"/>
    </xf>
    <xf numFmtId="0" fontId="62" fillId="34" borderId="13" xfId="0" applyFont="1" applyFill="1" applyBorder="1" applyAlignment="1">
      <alignment horizontal="left" vertical="center"/>
    </xf>
    <xf numFmtId="0" fontId="9" fillId="36" borderId="14" xfId="0" applyFont="1" applyFill="1" applyBorder="1" applyAlignment="1">
      <alignment horizontal="center"/>
    </xf>
    <xf numFmtId="0" fontId="9" fillId="36" borderId="21" xfId="0" applyFont="1" applyFill="1" applyBorder="1" applyAlignment="1">
      <alignment horizontal="center"/>
    </xf>
    <xf numFmtId="0" fontId="9" fillId="36" borderId="13" xfId="0" applyFont="1" applyFill="1" applyBorder="1" applyAlignment="1">
      <alignment horizontal="center"/>
    </xf>
    <xf numFmtId="0" fontId="9" fillId="42" borderId="10" xfId="0" applyFont="1" applyFill="1" applyBorder="1" applyAlignment="1">
      <alignment horizontal="center"/>
    </xf>
    <xf numFmtId="9" fontId="4" fillId="35" borderId="14" xfId="0" applyNumberFormat="1" applyFont="1" applyFill="1" applyBorder="1" applyAlignment="1">
      <alignment horizontal="center"/>
    </xf>
    <xf numFmtId="9" fontId="4" fillId="35" borderId="21" xfId="0" applyNumberFormat="1" applyFont="1" applyFill="1" applyBorder="1" applyAlignment="1">
      <alignment horizontal="center"/>
    </xf>
    <xf numFmtId="9" fontId="4" fillId="35" borderId="13" xfId="0" applyNumberFormat="1" applyFont="1" applyFill="1" applyBorder="1" applyAlignment="1">
      <alignment horizontal="center"/>
    </xf>
    <xf numFmtId="49" fontId="4" fillId="38" borderId="14" xfId="0" applyNumberFormat="1" applyFont="1" applyFill="1" applyBorder="1" applyAlignment="1">
      <alignment horizontal="center"/>
    </xf>
    <xf numFmtId="49" fontId="4" fillId="38" borderId="21" xfId="0" applyNumberFormat="1" applyFont="1" applyFill="1" applyBorder="1" applyAlignment="1">
      <alignment horizontal="center"/>
    </xf>
    <xf numFmtId="49" fontId="4" fillId="38" borderId="13" xfId="0" applyNumberFormat="1" applyFont="1" applyFill="1" applyBorder="1" applyAlignment="1">
      <alignment horizontal="center"/>
    </xf>
    <xf numFmtId="0" fontId="64" fillId="33" borderId="21" xfId="0" applyFont="1" applyFill="1" applyBorder="1" applyAlignment="1">
      <alignment horizontal="center"/>
    </xf>
    <xf numFmtId="0" fontId="63" fillId="43" borderId="10" xfId="0" applyFont="1" applyFill="1" applyBorder="1" applyAlignment="1">
      <alignment horizontal="center"/>
    </xf>
    <xf numFmtId="9" fontId="14" fillId="33" borderId="10" xfId="0" applyNumberFormat="1" applyFont="1" applyFill="1" applyBorder="1" applyAlignment="1">
      <alignment horizontal="center"/>
    </xf>
    <xf numFmtId="49" fontId="14" fillId="33" borderId="14" xfId="0" applyNumberFormat="1" applyFont="1" applyFill="1" applyBorder="1" applyAlignment="1">
      <alignment horizontal="center"/>
    </xf>
    <xf numFmtId="49" fontId="14" fillId="33" borderId="21" xfId="0" applyNumberFormat="1" applyFont="1" applyFill="1" applyBorder="1" applyAlignment="1">
      <alignment horizontal="center"/>
    </xf>
    <xf numFmtId="49" fontId="14" fillId="33" borderId="13" xfId="0" applyNumberFormat="1" applyFont="1" applyFill="1" applyBorder="1" applyAlignment="1">
      <alignment horizontal="center"/>
    </xf>
    <xf numFmtId="0" fontId="14" fillId="33" borderId="14" xfId="0" applyFont="1" applyFill="1" applyBorder="1" applyAlignment="1">
      <alignment horizontal="center"/>
    </xf>
    <xf numFmtId="0" fontId="14" fillId="33" borderId="21" xfId="0" applyFont="1" applyFill="1" applyBorder="1" applyAlignment="1">
      <alignment horizontal="center"/>
    </xf>
    <xf numFmtId="0" fontId="14" fillId="33" borderId="13" xfId="0" applyFont="1" applyFill="1" applyBorder="1" applyAlignment="1">
      <alignment horizontal="center"/>
    </xf>
    <xf numFmtId="14" fontId="14" fillId="33" borderId="14" xfId="0" applyNumberFormat="1" applyFont="1" applyFill="1" applyBorder="1" applyAlignment="1">
      <alignment horizontal="center"/>
    </xf>
    <xf numFmtId="14" fontId="14" fillId="33" borderId="21" xfId="0" applyNumberFormat="1" applyFont="1" applyFill="1" applyBorder="1" applyAlignment="1">
      <alignment horizontal="center"/>
    </xf>
    <xf numFmtId="0" fontId="72" fillId="33" borderId="10" xfId="0" applyFont="1" applyFill="1" applyBorder="1" applyAlignment="1">
      <alignment horizontal="center"/>
    </xf>
    <xf numFmtId="0" fontId="14" fillId="33" borderId="28" xfId="0" applyFont="1" applyFill="1" applyBorder="1" applyAlignment="1">
      <alignment horizontal="center"/>
    </xf>
    <xf numFmtId="0" fontId="14" fillId="33" borderId="11" xfId="0" applyFont="1" applyFill="1" applyBorder="1" applyAlignment="1">
      <alignment horizontal="center"/>
    </xf>
    <xf numFmtId="0" fontId="14" fillId="33" borderId="12" xfId="0" applyFont="1" applyFill="1" applyBorder="1" applyAlignment="1">
      <alignment horizontal="center"/>
    </xf>
    <xf numFmtId="181" fontId="15" fillId="33" borderId="10" xfId="0" applyNumberFormat="1" applyFont="1" applyFill="1" applyBorder="1" applyAlignment="1">
      <alignment horizontal="center"/>
    </xf>
    <xf numFmtId="181" fontId="15" fillId="33" borderId="14" xfId="0" applyNumberFormat="1" applyFont="1" applyFill="1" applyBorder="1" applyAlignment="1">
      <alignment horizontal="center"/>
    </xf>
    <xf numFmtId="181" fontId="15" fillId="33" borderId="21" xfId="0" applyNumberFormat="1" applyFont="1" applyFill="1" applyBorder="1" applyAlignment="1">
      <alignment horizontal="center"/>
    </xf>
    <xf numFmtId="181" fontId="15" fillId="33" borderId="13" xfId="0" applyNumberFormat="1" applyFont="1" applyFill="1" applyBorder="1" applyAlignment="1">
      <alignment horizontal="center"/>
    </xf>
    <xf numFmtId="0" fontId="15" fillId="36" borderId="10" xfId="0" applyFont="1" applyFill="1" applyBorder="1" applyAlignment="1">
      <alignment horizontal="left"/>
    </xf>
    <xf numFmtId="0" fontId="14" fillId="36" borderId="10" xfId="0" applyFont="1" applyFill="1" applyBorder="1" applyAlignment="1">
      <alignment horizontal="center"/>
    </xf>
    <xf numFmtId="0" fontId="15" fillId="36" borderId="10" xfId="0" applyFont="1" applyFill="1" applyBorder="1" applyAlignment="1">
      <alignment horizontal="center"/>
    </xf>
    <xf numFmtId="0" fontId="15" fillId="44" borderId="10" xfId="0" applyFont="1" applyFill="1" applyBorder="1" applyAlignment="1">
      <alignment horizontal="center"/>
    </xf>
    <xf numFmtId="0" fontId="72" fillId="33" borderId="11" xfId="0" applyFont="1" applyFill="1" applyBorder="1" applyAlignment="1">
      <alignment horizontal="center"/>
    </xf>
    <xf numFmtId="9" fontId="15" fillId="33" borderId="14" xfId="0" applyNumberFormat="1" applyFont="1" applyFill="1" applyBorder="1" applyAlignment="1">
      <alignment horizontal="center"/>
    </xf>
    <xf numFmtId="9" fontId="15" fillId="33" borderId="21" xfId="0" applyNumberFormat="1" applyFont="1" applyFill="1" applyBorder="1" applyAlignment="1">
      <alignment horizontal="center"/>
    </xf>
    <xf numFmtId="9" fontId="15" fillId="33" borderId="13" xfId="0" applyNumberFormat="1" applyFont="1" applyFill="1" applyBorder="1" applyAlignment="1">
      <alignment horizontal="center"/>
    </xf>
    <xf numFmtId="0" fontId="15" fillId="36" borderId="14" xfId="0" applyFont="1" applyFill="1" applyBorder="1" applyAlignment="1">
      <alignment horizontal="center"/>
    </xf>
    <xf numFmtId="0" fontId="15" fillId="36" borderId="21" xfId="0" applyFont="1" applyFill="1" applyBorder="1" applyAlignment="1">
      <alignment horizontal="center"/>
    </xf>
    <xf numFmtId="0" fontId="15" fillId="36" borderId="13" xfId="0" applyFont="1" applyFill="1" applyBorder="1" applyAlignment="1">
      <alignment horizontal="center"/>
    </xf>
    <xf numFmtId="9" fontId="14" fillId="33" borderId="14" xfId="90" applyFont="1" applyFill="1" applyBorder="1" applyAlignment="1">
      <alignment horizontal="center"/>
    </xf>
    <xf numFmtId="9" fontId="14" fillId="33" borderId="21" xfId="90" applyFont="1" applyFill="1" applyBorder="1" applyAlignment="1">
      <alignment horizontal="center"/>
    </xf>
    <xf numFmtId="9" fontId="14" fillId="33" borderId="13" xfId="90" applyFont="1" applyFill="1" applyBorder="1" applyAlignment="1">
      <alignment horizontal="center"/>
    </xf>
    <xf numFmtId="9" fontId="14" fillId="33" borderId="14" xfId="0" applyNumberFormat="1" applyFont="1" applyFill="1" applyBorder="1" applyAlignment="1">
      <alignment horizontal="center"/>
    </xf>
    <xf numFmtId="9" fontId="14" fillId="33" borderId="21" xfId="0" applyNumberFormat="1" applyFont="1" applyFill="1" applyBorder="1" applyAlignment="1">
      <alignment horizontal="center"/>
    </xf>
    <xf numFmtId="9" fontId="14" fillId="33" borderId="13" xfId="0" applyNumberFormat="1" applyFont="1" applyFill="1" applyBorder="1" applyAlignment="1">
      <alignment horizontal="center"/>
    </xf>
    <xf numFmtId="0" fontId="73" fillId="33" borderId="10" xfId="0" applyFont="1" applyFill="1" applyBorder="1" applyAlignment="1">
      <alignment horizontal="center"/>
    </xf>
    <xf numFmtId="0" fontId="68" fillId="36" borderId="14" xfId="0" applyFont="1" applyFill="1" applyBorder="1" applyAlignment="1">
      <alignment horizontal="left" vertical="top"/>
    </xf>
    <xf numFmtId="0" fontId="68" fillId="36" borderId="21" xfId="0" applyFont="1" applyFill="1" applyBorder="1" applyAlignment="1">
      <alignment horizontal="left" vertical="top"/>
    </xf>
    <xf numFmtId="0" fontId="68" fillId="36" borderId="13" xfId="0" applyFont="1" applyFill="1" applyBorder="1" applyAlignment="1">
      <alignment horizontal="left" vertical="top"/>
    </xf>
    <xf numFmtId="0" fontId="73" fillId="33" borderId="19" xfId="0" applyFont="1" applyFill="1" applyBorder="1" applyAlignment="1">
      <alignment horizontal="center"/>
    </xf>
    <xf numFmtId="0" fontId="73" fillId="33" borderId="30" xfId="0" applyFont="1" applyFill="1" applyBorder="1" applyAlignment="1">
      <alignment horizontal="center"/>
    </xf>
    <xf numFmtId="0" fontId="73" fillId="33" borderId="29" xfId="0" applyFont="1" applyFill="1" applyBorder="1" applyAlignment="1">
      <alignment horizontal="center"/>
    </xf>
    <xf numFmtId="0" fontId="72" fillId="33" borderId="21" xfId="0" applyFont="1" applyFill="1" applyBorder="1" applyAlignment="1">
      <alignment horizontal="center"/>
    </xf>
    <xf numFmtId="0" fontId="68" fillId="36" borderId="14" xfId="0" applyFont="1" applyFill="1" applyBorder="1" applyAlignment="1">
      <alignment horizontal="left" vertical="center"/>
    </xf>
    <xf numFmtId="0" fontId="68" fillId="36" borderId="21" xfId="0" applyFont="1" applyFill="1" applyBorder="1" applyAlignment="1">
      <alignment horizontal="left" vertical="center"/>
    </xf>
    <xf numFmtId="0" fontId="68" fillId="36" borderId="13" xfId="0" applyFont="1" applyFill="1" applyBorder="1" applyAlignment="1">
      <alignment horizontal="left" vertical="center"/>
    </xf>
    <xf numFmtId="0" fontId="63" fillId="33" borderId="19" xfId="0" applyFont="1" applyFill="1" applyBorder="1" applyAlignment="1">
      <alignment horizontal="center"/>
    </xf>
    <xf numFmtId="0" fontId="63" fillId="33" borderId="30" xfId="0" applyFont="1" applyFill="1" applyBorder="1" applyAlignment="1">
      <alignment horizontal="center"/>
    </xf>
    <xf numFmtId="0" fontId="63" fillId="33" borderId="29" xfId="0" applyFont="1" applyFill="1" applyBorder="1" applyAlignment="1">
      <alignment horizontal="center"/>
    </xf>
    <xf numFmtId="0" fontId="64" fillId="6" borderId="10" xfId="0" applyFont="1" applyFill="1" applyBorder="1" applyAlignment="1">
      <alignment horizontal="center"/>
    </xf>
    <xf numFmtId="0" fontId="64" fillId="33" borderId="10" xfId="0" applyFont="1" applyFill="1" applyBorder="1" applyAlignment="1">
      <alignment horizontal="center"/>
    </xf>
    <xf numFmtId="0" fontId="9" fillId="36" borderId="14" xfId="0" applyFont="1" applyFill="1" applyBorder="1" applyAlignment="1">
      <alignment horizontal="center" vertical="top"/>
    </xf>
    <xf numFmtId="0" fontId="9" fillId="36" borderId="21" xfId="0" applyFont="1" applyFill="1" applyBorder="1" applyAlignment="1">
      <alignment horizontal="center" vertical="top"/>
    </xf>
    <xf numFmtId="0" fontId="9" fillId="36" borderId="13" xfId="0" applyFont="1" applyFill="1" applyBorder="1" applyAlignment="1">
      <alignment horizontal="center" vertical="top"/>
    </xf>
    <xf numFmtId="9" fontId="4" fillId="33" borderId="14" xfId="0" applyNumberFormat="1" applyFont="1" applyFill="1" applyBorder="1" applyAlignment="1">
      <alignment horizontal="center" vertical="top"/>
    </xf>
    <xf numFmtId="9" fontId="4" fillId="33" borderId="21" xfId="0" applyNumberFormat="1" applyFont="1" applyFill="1" applyBorder="1" applyAlignment="1">
      <alignment horizontal="center" vertical="top"/>
    </xf>
    <xf numFmtId="9" fontId="4" fillId="33" borderId="13" xfId="0" applyNumberFormat="1" applyFont="1" applyFill="1" applyBorder="1" applyAlignment="1">
      <alignment horizontal="center" vertical="top"/>
    </xf>
    <xf numFmtId="9" fontId="14" fillId="33" borderId="14" xfId="0" applyNumberFormat="1" applyFont="1" applyFill="1" applyBorder="1" applyAlignment="1">
      <alignment horizontal="center" vertical="top"/>
    </xf>
    <xf numFmtId="9" fontId="14" fillId="33" borderId="21" xfId="0" applyNumberFormat="1" applyFont="1" applyFill="1" applyBorder="1" applyAlignment="1">
      <alignment horizontal="center" vertical="top"/>
    </xf>
    <xf numFmtId="9" fontId="14" fillId="33" borderId="13" xfId="0" applyNumberFormat="1" applyFont="1" applyFill="1" applyBorder="1" applyAlignment="1">
      <alignment horizontal="center" vertical="top"/>
    </xf>
    <xf numFmtId="9" fontId="4" fillId="37" borderId="14" xfId="0" applyNumberFormat="1" applyFont="1" applyFill="1" applyBorder="1" applyAlignment="1">
      <alignment horizontal="center"/>
    </xf>
    <xf numFmtId="9" fontId="4" fillId="37" borderId="21" xfId="0" applyNumberFormat="1" applyFont="1" applyFill="1" applyBorder="1" applyAlignment="1">
      <alignment horizontal="center"/>
    </xf>
    <xf numFmtId="9" fontId="4" fillId="37" borderId="13" xfId="0" applyNumberFormat="1" applyFont="1" applyFill="1" applyBorder="1" applyAlignment="1">
      <alignment horizontal="center"/>
    </xf>
    <xf numFmtId="9" fontId="4" fillId="37" borderId="14" xfId="0" applyNumberFormat="1" applyFont="1" applyFill="1" applyBorder="1" applyAlignment="1">
      <alignment horizontal="center" vertical="center"/>
    </xf>
    <xf numFmtId="9" fontId="4" fillId="37" borderId="21" xfId="0" applyNumberFormat="1" applyFont="1" applyFill="1" applyBorder="1" applyAlignment="1">
      <alignment horizontal="center" vertical="center"/>
    </xf>
    <xf numFmtId="9" fontId="4" fillId="37" borderId="13" xfId="0" applyNumberFormat="1" applyFont="1" applyFill="1" applyBorder="1" applyAlignment="1">
      <alignment horizontal="center" vertical="center"/>
    </xf>
    <xf numFmtId="49" fontId="4" fillId="37" borderId="14" xfId="0" applyNumberFormat="1" applyFont="1" applyFill="1" applyBorder="1" applyAlignment="1">
      <alignment horizontal="center" vertical="top"/>
    </xf>
    <xf numFmtId="49" fontId="4" fillId="37" borderId="21" xfId="0" applyNumberFormat="1" applyFont="1" applyFill="1" applyBorder="1" applyAlignment="1">
      <alignment horizontal="center" vertical="top"/>
    </xf>
    <xf numFmtId="49" fontId="4" fillId="37" borderId="13" xfId="0" applyNumberFormat="1" applyFont="1" applyFill="1" applyBorder="1" applyAlignment="1">
      <alignment horizontal="center" vertical="top"/>
    </xf>
    <xf numFmtId="0" fontId="64" fillId="33" borderId="14" xfId="0" applyFont="1" applyFill="1" applyBorder="1" applyAlignment="1">
      <alignment horizontal="center"/>
    </xf>
    <xf numFmtId="0" fontId="64" fillId="33" borderId="13" xfId="0" applyFont="1" applyFill="1" applyBorder="1" applyAlignment="1">
      <alignment horizontal="center"/>
    </xf>
    <xf numFmtId="0" fontId="4" fillId="37" borderId="14" xfId="0" applyFont="1" applyFill="1" applyBorder="1" applyAlignment="1">
      <alignment horizontal="center" vertical="top"/>
    </xf>
    <xf numFmtId="0" fontId="4" fillId="37" borderId="21" xfId="0" applyFont="1" applyFill="1" applyBorder="1" applyAlignment="1">
      <alignment horizontal="center" vertical="top"/>
    </xf>
    <xf numFmtId="0" fontId="4" fillId="37" borderId="13" xfId="0" applyFont="1" applyFill="1" applyBorder="1" applyAlignment="1">
      <alignment horizontal="center" vertical="top"/>
    </xf>
    <xf numFmtId="9" fontId="4" fillId="33" borderId="14" xfId="0" applyNumberFormat="1" applyFont="1" applyFill="1" applyBorder="1" applyAlignment="1">
      <alignment horizontal="center"/>
    </xf>
    <xf numFmtId="9" fontId="4" fillId="33" borderId="21" xfId="0" applyNumberFormat="1" applyFont="1" applyFill="1" applyBorder="1" applyAlignment="1">
      <alignment horizontal="center"/>
    </xf>
    <xf numFmtId="9" fontId="4" fillId="33" borderId="13" xfId="0" applyNumberFormat="1" applyFont="1" applyFill="1" applyBorder="1" applyAlignment="1">
      <alignment horizontal="center"/>
    </xf>
    <xf numFmtId="0" fontId="63" fillId="33" borderId="10" xfId="0" applyFont="1" applyFill="1" applyBorder="1" applyAlignment="1">
      <alignment horizontal="center"/>
    </xf>
    <xf numFmtId="181" fontId="9" fillId="37" borderId="10" xfId="0" applyNumberFormat="1" applyFont="1" applyFill="1" applyBorder="1" applyAlignment="1">
      <alignment horizontal="center"/>
    </xf>
    <xf numFmtId="181" fontId="9" fillId="33" borderId="14" xfId="0" applyNumberFormat="1" applyFont="1" applyFill="1" applyBorder="1" applyAlignment="1">
      <alignment horizontal="center"/>
    </xf>
    <xf numFmtId="181" fontId="9" fillId="33" borderId="21" xfId="0" applyNumberFormat="1" applyFont="1" applyFill="1" applyBorder="1" applyAlignment="1">
      <alignment horizontal="center"/>
    </xf>
    <xf numFmtId="181" fontId="9" fillId="33" borderId="13" xfId="0" applyNumberFormat="1" applyFont="1" applyFill="1" applyBorder="1" applyAlignment="1">
      <alignment horizontal="center"/>
    </xf>
    <xf numFmtId="181" fontId="9" fillId="33" borderId="10" xfId="0" applyNumberFormat="1" applyFont="1" applyFill="1" applyBorder="1" applyAlignment="1">
      <alignment horizontal="center"/>
    </xf>
    <xf numFmtId="0" fontId="60" fillId="33" borderId="10" xfId="0" applyFont="1" applyFill="1" applyBorder="1" applyAlignment="1">
      <alignment horizontal="center"/>
    </xf>
    <xf numFmtId="49" fontId="9" fillId="33" borderId="14" xfId="0" applyNumberFormat="1" applyFont="1" applyFill="1" applyBorder="1" applyAlignment="1">
      <alignment horizontal="center"/>
    </xf>
    <xf numFmtId="49" fontId="9" fillId="33" borderId="21" xfId="0" applyNumberFormat="1" applyFont="1" applyFill="1" applyBorder="1" applyAlignment="1">
      <alignment horizontal="center"/>
    </xf>
    <xf numFmtId="49" fontId="9" fillId="33" borderId="13" xfId="0" applyNumberFormat="1" applyFont="1" applyFill="1" applyBorder="1" applyAlignment="1">
      <alignment horizontal="center"/>
    </xf>
    <xf numFmtId="9" fontId="9" fillId="33" borderId="10" xfId="0" applyNumberFormat="1" applyFont="1" applyFill="1" applyBorder="1" applyAlignment="1">
      <alignment horizontal="center"/>
    </xf>
    <xf numFmtId="0" fontId="9" fillId="33" borderId="10" xfId="0" applyNumberFormat="1" applyFont="1" applyFill="1" applyBorder="1" applyAlignment="1">
      <alignment horizontal="center" vertical="top"/>
    </xf>
    <xf numFmtId="0" fontId="0" fillId="33" borderId="10" xfId="0" applyFont="1" applyFill="1" applyBorder="1" applyAlignment="1">
      <alignment horizontal="center" vertical="top"/>
    </xf>
    <xf numFmtId="0" fontId="9" fillId="33" borderId="14" xfId="0" applyFont="1" applyFill="1" applyBorder="1" applyAlignment="1">
      <alignment horizontal="center"/>
    </xf>
    <xf numFmtId="0" fontId="9" fillId="33" borderId="21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14" fontId="9" fillId="33" borderId="14" xfId="0" applyNumberFormat="1" applyFont="1" applyFill="1" applyBorder="1" applyAlignment="1">
      <alignment horizontal="center"/>
    </xf>
    <xf numFmtId="14" fontId="9" fillId="33" borderId="21" xfId="0" applyNumberFormat="1" applyFont="1" applyFill="1" applyBorder="1" applyAlignment="1">
      <alignment horizontal="center"/>
    </xf>
    <xf numFmtId="0" fontId="9" fillId="35" borderId="10" xfId="0" applyFont="1" applyFill="1" applyBorder="1" applyAlignment="1">
      <alignment horizontal="center"/>
    </xf>
    <xf numFmtId="178" fontId="9" fillId="35" borderId="10" xfId="0" applyNumberFormat="1" applyFont="1" applyFill="1" applyBorder="1" applyAlignment="1">
      <alignment horizontal="center"/>
    </xf>
    <xf numFmtId="49" fontId="9" fillId="35" borderId="10" xfId="0" applyNumberFormat="1" applyFont="1" applyFill="1" applyBorder="1" applyAlignment="1">
      <alignment horizontal="center"/>
    </xf>
    <xf numFmtId="14" fontId="9" fillId="35" borderId="10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178" fontId="9" fillId="35" borderId="10" xfId="0" applyNumberFormat="1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9" fillId="35" borderId="29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 vertical="top" wrapText="1"/>
    </xf>
    <xf numFmtId="0" fontId="4" fillId="34" borderId="14" xfId="0" applyFont="1" applyFill="1" applyBorder="1" applyAlignment="1">
      <alignment horizontal="center" vertical="top"/>
    </xf>
    <xf numFmtId="0" fontId="4" fillId="34" borderId="21" xfId="0" applyFont="1" applyFill="1" applyBorder="1" applyAlignment="1">
      <alignment horizontal="center" vertical="top"/>
    </xf>
    <xf numFmtId="0" fontId="4" fillId="34" borderId="13" xfId="0" applyFont="1" applyFill="1" applyBorder="1" applyAlignment="1">
      <alignment horizontal="center" vertical="top"/>
    </xf>
    <xf numFmtId="0" fontId="4" fillId="37" borderId="10" xfId="0" applyNumberFormat="1" applyFont="1" applyFill="1" applyBorder="1" applyAlignment="1">
      <alignment horizontal="center" vertical="center"/>
    </xf>
    <xf numFmtId="0" fontId="63" fillId="37" borderId="14" xfId="0" applyFont="1" applyFill="1" applyBorder="1" applyAlignment="1">
      <alignment horizontal="center" vertical="center"/>
    </xf>
    <xf numFmtId="0" fontId="64" fillId="6" borderId="14" xfId="0" applyFont="1" applyFill="1" applyBorder="1" applyAlignment="1">
      <alignment horizontal="center"/>
    </xf>
    <xf numFmtId="9" fontId="4" fillId="37" borderId="10" xfId="0" applyNumberFormat="1" applyFont="1" applyFill="1" applyBorder="1" applyAlignment="1">
      <alignment horizontal="center" vertical="center"/>
    </xf>
    <xf numFmtId="9" fontId="4" fillId="33" borderId="14" xfId="0" applyNumberFormat="1" applyFont="1" applyFill="1" applyBorder="1" applyAlignment="1">
      <alignment horizontal="center" vertical="center"/>
    </xf>
    <xf numFmtId="9" fontId="4" fillId="33" borderId="21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left"/>
    </xf>
    <xf numFmtId="0" fontId="8" fillId="34" borderId="10" xfId="0" applyFont="1" applyFill="1" applyBorder="1" applyAlignment="1">
      <alignment horizontal="center"/>
    </xf>
    <xf numFmtId="0" fontId="4" fillId="37" borderId="10" xfId="0" applyNumberFormat="1" applyFont="1" applyFill="1" applyBorder="1" applyAlignment="1">
      <alignment horizontal="center"/>
    </xf>
    <xf numFmtId="0" fontId="7" fillId="36" borderId="10" xfId="0" applyFont="1" applyFill="1" applyBorder="1" applyAlignment="1">
      <alignment horizontal="center"/>
    </xf>
    <xf numFmtId="0" fontId="7" fillId="42" borderId="10" xfId="0" applyFont="1" applyFill="1" applyBorder="1" applyAlignment="1">
      <alignment horizontal="center"/>
    </xf>
    <xf numFmtId="0" fontId="7" fillId="36" borderId="14" xfId="0" applyFont="1" applyFill="1" applyBorder="1" applyAlignment="1">
      <alignment horizontal="center"/>
    </xf>
    <xf numFmtId="0" fontId="7" fillId="36" borderId="21" xfId="0" applyFont="1" applyFill="1" applyBorder="1" applyAlignment="1">
      <alignment horizontal="center"/>
    </xf>
    <xf numFmtId="0" fontId="7" fillId="36" borderId="13" xfId="0" applyFont="1" applyFill="1" applyBorder="1" applyAlignment="1">
      <alignment horizontal="center"/>
    </xf>
    <xf numFmtId="9" fontId="4" fillId="37" borderId="10" xfId="90" applyFont="1" applyFill="1" applyBorder="1" applyAlignment="1">
      <alignment horizontal="center" vertical="center"/>
    </xf>
    <xf numFmtId="0" fontId="64" fillId="40" borderId="14" xfId="0" applyFont="1" applyFill="1" applyBorder="1" applyAlignment="1">
      <alignment horizontal="center"/>
    </xf>
    <xf numFmtId="0" fontId="64" fillId="40" borderId="21" xfId="0" applyFont="1" applyFill="1" applyBorder="1" applyAlignment="1">
      <alignment horizontal="center"/>
    </xf>
    <xf numFmtId="0" fontId="9" fillId="42" borderId="10" xfId="0" applyFont="1" applyFill="1" applyBorder="1" applyAlignment="1">
      <alignment horizontal="center"/>
    </xf>
    <xf numFmtId="49" fontId="4" fillId="37" borderId="10" xfId="0" applyNumberFormat="1" applyFont="1" applyFill="1" applyBorder="1" applyAlignment="1">
      <alignment horizontal="center"/>
    </xf>
    <xf numFmtId="0" fontId="60" fillId="40" borderId="10" xfId="0" applyFont="1" applyFill="1" applyBorder="1" applyAlignment="1">
      <alignment horizontal="center"/>
    </xf>
    <xf numFmtId="0" fontId="62" fillId="34" borderId="14" xfId="0" applyFont="1" applyFill="1" applyBorder="1" applyAlignment="1">
      <alignment horizontal="left" vertical="center"/>
    </xf>
    <xf numFmtId="0" fontId="62" fillId="34" borderId="21" xfId="0" applyFont="1" applyFill="1" applyBorder="1" applyAlignment="1">
      <alignment horizontal="left" vertical="center"/>
    </xf>
    <xf numFmtId="0" fontId="62" fillId="34" borderId="13" xfId="0" applyFont="1" applyFill="1" applyBorder="1" applyAlignment="1">
      <alignment horizontal="left" vertical="center"/>
    </xf>
    <xf numFmtId="44" fontId="4" fillId="33" borderId="14" xfId="51" applyFont="1" applyFill="1" applyBorder="1" applyAlignment="1">
      <alignment horizontal="center"/>
    </xf>
    <xf numFmtId="44" fontId="4" fillId="33" borderId="21" xfId="51" applyFont="1" applyFill="1" applyBorder="1" applyAlignment="1">
      <alignment horizontal="center"/>
    </xf>
    <xf numFmtId="44" fontId="4" fillId="33" borderId="13" xfId="51" applyFont="1" applyFill="1" applyBorder="1" applyAlignment="1">
      <alignment horizontal="center"/>
    </xf>
    <xf numFmtId="0" fontId="9" fillId="36" borderId="14" xfId="0" applyFont="1" applyFill="1" applyBorder="1" applyAlignment="1">
      <alignment horizontal="center"/>
    </xf>
    <xf numFmtId="0" fontId="9" fillId="36" borderId="21" xfId="0" applyFont="1" applyFill="1" applyBorder="1" applyAlignment="1">
      <alignment horizontal="center"/>
    </xf>
    <xf numFmtId="0" fontId="9" fillId="36" borderId="13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left"/>
    </xf>
    <xf numFmtId="0" fontId="0" fillId="37" borderId="10" xfId="0" applyFont="1" applyFill="1" applyBorder="1" applyAlignment="1">
      <alignment horizontal="center"/>
    </xf>
    <xf numFmtId="0" fontId="60" fillId="6" borderId="10" xfId="0" applyFont="1" applyFill="1" applyBorder="1" applyAlignment="1">
      <alignment horizontal="center"/>
    </xf>
    <xf numFmtId="14" fontId="4" fillId="37" borderId="10" xfId="0" applyNumberFormat="1" applyFont="1" applyFill="1" applyBorder="1" applyAlignment="1">
      <alignment horizontal="center"/>
    </xf>
    <xf numFmtId="0" fontId="4" fillId="37" borderId="10" xfId="0" applyFont="1" applyFill="1" applyBorder="1" applyAlignment="1">
      <alignment horizontal="center"/>
    </xf>
    <xf numFmtId="181" fontId="9" fillId="40" borderId="10" xfId="0" applyNumberFormat="1" applyFont="1" applyFill="1" applyBorder="1" applyAlignment="1">
      <alignment horizontal="center"/>
    </xf>
    <xf numFmtId="0" fontId="9" fillId="36" borderId="10" xfId="0" applyFont="1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49" fontId="4" fillId="38" borderId="14" xfId="0" applyNumberFormat="1" applyFont="1" applyFill="1" applyBorder="1" applyAlignment="1">
      <alignment horizontal="center" vertical="center"/>
    </xf>
    <xf numFmtId="49" fontId="4" fillId="38" borderId="21" xfId="0" applyNumberFormat="1" applyFont="1" applyFill="1" applyBorder="1" applyAlignment="1">
      <alignment horizontal="center" vertical="center"/>
    </xf>
    <xf numFmtId="49" fontId="4" fillId="38" borderId="13" xfId="0" applyNumberFormat="1" applyFont="1" applyFill="1" applyBorder="1" applyAlignment="1">
      <alignment horizontal="center" vertical="center"/>
    </xf>
    <xf numFmtId="0" fontId="60" fillId="7" borderId="10" xfId="0" applyFont="1" applyFill="1" applyBorder="1" applyAlignment="1">
      <alignment horizontal="center"/>
    </xf>
    <xf numFmtId="49" fontId="4" fillId="38" borderId="10" xfId="0" applyNumberFormat="1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/>
    </xf>
    <xf numFmtId="0" fontId="15" fillId="36" borderId="10" xfId="0" applyFont="1" applyFill="1" applyBorder="1" applyAlignment="1">
      <alignment horizontal="left"/>
    </xf>
    <xf numFmtId="0" fontId="14" fillId="36" borderId="10" xfId="0" applyFont="1" applyFill="1" applyBorder="1" applyAlignment="1">
      <alignment horizontal="center"/>
    </xf>
    <xf numFmtId="0" fontId="14" fillId="36" borderId="10" xfId="0" applyFont="1" applyFill="1" applyBorder="1" applyAlignment="1">
      <alignment horizontal="left" vertical="center" wrapText="1"/>
    </xf>
    <xf numFmtId="0" fontId="14" fillId="36" borderId="14" xfId="0" applyFont="1" applyFill="1" applyBorder="1" applyAlignment="1">
      <alignment horizontal="left" vertical="center"/>
    </xf>
    <xf numFmtId="0" fontId="14" fillId="36" borderId="21" xfId="0" applyFont="1" applyFill="1" applyBorder="1" applyAlignment="1">
      <alignment horizontal="left" vertical="center"/>
    </xf>
    <xf numFmtId="0" fontId="14" fillId="36" borderId="13" xfId="0" applyFont="1" applyFill="1" applyBorder="1" applyAlignment="1">
      <alignment horizontal="left" vertical="center"/>
    </xf>
    <xf numFmtId="0" fontId="74" fillId="33" borderId="10" xfId="0" applyFont="1" applyFill="1" applyBorder="1" applyAlignment="1">
      <alignment horizontal="center"/>
    </xf>
    <xf numFmtId="0" fontId="74" fillId="33" borderId="10" xfId="0" applyFont="1" applyFill="1" applyBorder="1" applyAlignment="1">
      <alignment horizontal="center" vertical="center"/>
    </xf>
    <xf numFmtId="0" fontId="15" fillId="36" borderId="10" xfId="0" applyFont="1" applyFill="1" applyBorder="1" applyAlignment="1">
      <alignment horizontal="center"/>
    </xf>
    <xf numFmtId="0" fontId="14" fillId="36" borderId="10" xfId="0" applyFont="1" applyFill="1" applyBorder="1" applyAlignment="1">
      <alignment horizontal="left" vertical="top" wrapText="1"/>
    </xf>
    <xf numFmtId="0" fontId="14" fillId="36" borderId="10" xfId="0" applyFont="1" applyFill="1" applyBorder="1" applyAlignment="1">
      <alignment horizontal="center" wrapText="1"/>
    </xf>
    <xf numFmtId="0" fontId="15" fillId="44" borderId="10" xfId="0" applyFont="1" applyFill="1" applyBorder="1" applyAlignment="1">
      <alignment horizontal="center"/>
    </xf>
    <xf numFmtId="0" fontId="14" fillId="36" borderId="29" xfId="0" applyFont="1" applyFill="1" applyBorder="1" applyAlignment="1">
      <alignment horizontal="center"/>
    </xf>
    <xf numFmtId="0" fontId="64" fillId="33" borderId="19" xfId="0" applyFont="1" applyFill="1" applyBorder="1" applyAlignment="1">
      <alignment horizontal="center"/>
    </xf>
    <xf numFmtId="0" fontId="64" fillId="33" borderId="30" xfId="0" applyFont="1" applyFill="1" applyBorder="1" applyAlignment="1">
      <alignment horizontal="center"/>
    </xf>
    <xf numFmtId="0" fontId="64" fillId="33" borderId="29" xfId="0" applyFont="1" applyFill="1" applyBorder="1" applyAlignment="1">
      <alignment horizontal="center"/>
    </xf>
    <xf numFmtId="179" fontId="4" fillId="38" borderId="10" xfId="0" applyNumberFormat="1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left"/>
    </xf>
    <xf numFmtId="0" fontId="4" fillId="34" borderId="21" xfId="0" applyFont="1" applyFill="1" applyBorder="1" applyAlignment="1">
      <alignment horizontal="left"/>
    </xf>
    <xf numFmtId="0" fontId="4" fillId="34" borderId="13" xfId="0" applyFont="1" applyFill="1" applyBorder="1" applyAlignment="1">
      <alignment horizontal="left"/>
    </xf>
    <xf numFmtId="14" fontId="6" fillId="37" borderId="14" xfId="0" applyNumberFormat="1" applyFont="1" applyFill="1" applyBorder="1" applyAlignment="1">
      <alignment horizontal="center"/>
    </xf>
    <xf numFmtId="14" fontId="6" fillId="37" borderId="21" xfId="0" applyNumberFormat="1" applyFont="1" applyFill="1" applyBorder="1" applyAlignment="1">
      <alignment horizontal="center"/>
    </xf>
    <xf numFmtId="0" fontId="6" fillId="37" borderId="13" xfId="0" applyFont="1" applyFill="1" applyBorder="1" applyAlignment="1">
      <alignment horizontal="center"/>
    </xf>
    <xf numFmtId="181" fontId="5" fillId="40" borderId="14" xfId="0" applyNumberFormat="1" applyFont="1" applyFill="1" applyBorder="1" applyAlignment="1">
      <alignment horizontal="center"/>
    </xf>
    <xf numFmtId="181" fontId="5" fillId="40" borderId="21" xfId="0" applyNumberFormat="1" applyFont="1" applyFill="1" applyBorder="1" applyAlignment="1">
      <alignment horizontal="center"/>
    </xf>
    <xf numFmtId="181" fontId="5" fillId="40" borderId="13" xfId="0" applyNumberFormat="1" applyFont="1" applyFill="1" applyBorder="1" applyAlignment="1">
      <alignment horizontal="center"/>
    </xf>
    <xf numFmtId="9" fontId="6" fillId="37" borderId="10" xfId="0" applyNumberFormat="1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5" fillId="42" borderId="10" xfId="0" applyFont="1" applyFill="1" applyBorder="1" applyAlignment="1">
      <alignment horizontal="center"/>
    </xf>
    <xf numFmtId="0" fontId="6" fillId="37" borderId="14" xfId="0" applyFont="1" applyFill="1" applyBorder="1" applyAlignment="1">
      <alignment horizontal="center"/>
    </xf>
    <xf numFmtId="0" fontId="6" fillId="37" borderId="21" xfId="0" applyFont="1" applyFill="1" applyBorder="1" applyAlignment="1">
      <alignment horizontal="center"/>
    </xf>
    <xf numFmtId="49" fontId="6" fillId="37" borderId="14" xfId="0" applyNumberFormat="1" applyFont="1" applyFill="1" applyBorder="1" applyAlignment="1">
      <alignment horizontal="center"/>
    </xf>
    <xf numFmtId="49" fontId="6" fillId="37" borderId="21" xfId="0" applyNumberFormat="1" applyFont="1" applyFill="1" applyBorder="1" applyAlignment="1">
      <alignment horizontal="center"/>
    </xf>
    <xf numFmtId="49" fontId="6" fillId="37" borderId="13" xfId="0" applyNumberFormat="1" applyFont="1" applyFill="1" applyBorder="1" applyAlignment="1">
      <alignment horizontal="center"/>
    </xf>
    <xf numFmtId="0" fontId="6" fillId="37" borderId="28" xfId="0" applyFont="1" applyFill="1" applyBorder="1" applyAlignment="1">
      <alignment horizontal="center"/>
    </xf>
    <xf numFmtId="0" fontId="6" fillId="37" borderId="11" xfId="0" applyFont="1" applyFill="1" applyBorder="1" applyAlignment="1">
      <alignment horizontal="center"/>
    </xf>
    <xf numFmtId="0" fontId="6" fillId="37" borderId="12" xfId="0" applyFont="1" applyFill="1" applyBorder="1" applyAlignment="1">
      <alignment horizontal="center"/>
    </xf>
    <xf numFmtId="0" fontId="5" fillId="36" borderId="10" xfId="0" applyFont="1" applyFill="1" applyBorder="1" applyAlignment="1">
      <alignment horizontal="center"/>
    </xf>
    <xf numFmtId="0" fontId="66" fillId="34" borderId="14" xfId="0" applyFont="1" applyFill="1" applyBorder="1" applyAlignment="1">
      <alignment horizontal="left" vertical="center"/>
    </xf>
    <xf numFmtId="0" fontId="66" fillId="34" borderId="21" xfId="0" applyFont="1" applyFill="1" applyBorder="1" applyAlignment="1">
      <alignment horizontal="left" vertical="center"/>
    </xf>
    <xf numFmtId="0" fontId="66" fillId="34" borderId="13" xfId="0" applyFont="1" applyFill="1" applyBorder="1" applyAlignment="1">
      <alignment horizontal="left" vertical="center"/>
    </xf>
    <xf numFmtId="0" fontId="5" fillId="36" borderId="14" xfId="0" applyFont="1" applyFill="1" applyBorder="1" applyAlignment="1">
      <alignment horizontal="center"/>
    </xf>
    <xf numFmtId="0" fontId="5" fillId="36" borderId="21" xfId="0" applyFont="1" applyFill="1" applyBorder="1" applyAlignment="1">
      <alignment horizontal="center"/>
    </xf>
    <xf numFmtId="0" fontId="5" fillId="36" borderId="13" xfId="0" applyFont="1" applyFill="1" applyBorder="1" applyAlignment="1">
      <alignment horizontal="center"/>
    </xf>
    <xf numFmtId="9" fontId="6" fillId="33" borderId="14" xfId="0" applyNumberFormat="1" applyFont="1" applyFill="1" applyBorder="1" applyAlignment="1">
      <alignment horizontal="center"/>
    </xf>
    <xf numFmtId="9" fontId="6" fillId="33" borderId="21" xfId="0" applyNumberFormat="1" applyFont="1" applyFill="1" applyBorder="1" applyAlignment="1">
      <alignment horizontal="center"/>
    </xf>
    <xf numFmtId="9" fontId="6" fillId="33" borderId="13" xfId="0" applyNumberFormat="1" applyFont="1" applyFill="1" applyBorder="1" applyAlignment="1">
      <alignment horizontal="center"/>
    </xf>
    <xf numFmtId="0" fontId="74" fillId="33" borderId="31" xfId="0" applyFont="1" applyFill="1" applyBorder="1" applyAlignment="1">
      <alignment horizontal="center"/>
    </xf>
    <xf numFmtId="0" fontId="74" fillId="33" borderId="0" xfId="0" applyFont="1" applyFill="1" applyBorder="1" applyAlignment="1">
      <alignment horizontal="center"/>
    </xf>
    <xf numFmtId="0" fontId="68" fillId="36" borderId="14" xfId="0" applyFont="1" applyFill="1" applyBorder="1" applyAlignment="1">
      <alignment horizontal="left" vertical="center"/>
    </xf>
    <xf numFmtId="0" fontId="68" fillId="36" borderId="21" xfId="0" applyFont="1" applyFill="1" applyBorder="1" applyAlignment="1">
      <alignment horizontal="left" vertical="center"/>
    </xf>
    <xf numFmtId="0" fontId="68" fillId="36" borderId="13" xfId="0" applyFont="1" applyFill="1" applyBorder="1" applyAlignment="1">
      <alignment horizontal="left" vertical="center"/>
    </xf>
    <xf numFmtId="0" fontId="15" fillId="36" borderId="14" xfId="0" applyFont="1" applyFill="1" applyBorder="1" applyAlignment="1">
      <alignment horizontal="center"/>
    </xf>
    <xf numFmtId="0" fontId="15" fillId="36" borderId="21" xfId="0" applyFont="1" applyFill="1" applyBorder="1" applyAlignment="1">
      <alignment horizontal="center"/>
    </xf>
    <xf numFmtId="0" fontId="15" fillId="36" borderId="13" xfId="0" applyFont="1" applyFill="1" applyBorder="1" applyAlignment="1">
      <alignment horizontal="center"/>
    </xf>
    <xf numFmtId="181" fontId="14" fillId="33" borderId="14" xfId="0" applyNumberFormat="1" applyFont="1" applyFill="1" applyBorder="1" applyAlignment="1">
      <alignment horizontal="center"/>
    </xf>
    <xf numFmtId="181" fontId="14" fillId="33" borderId="21" xfId="0" applyNumberFormat="1" applyFont="1" applyFill="1" applyBorder="1" applyAlignment="1">
      <alignment horizontal="center"/>
    </xf>
    <xf numFmtId="181" fontId="14" fillId="33" borderId="13" xfId="0" applyNumberFormat="1" applyFont="1" applyFill="1" applyBorder="1" applyAlignment="1">
      <alignment horizontal="center"/>
    </xf>
    <xf numFmtId="0" fontId="72" fillId="33" borderId="13" xfId="0" applyFont="1" applyFill="1" applyBorder="1" applyAlignment="1">
      <alignment horizontal="center"/>
    </xf>
    <xf numFmtId="0" fontId="72" fillId="33" borderId="14" xfId="0" applyFont="1" applyFill="1" applyBorder="1" applyAlignment="1">
      <alignment horizontal="center"/>
    </xf>
    <xf numFmtId="0" fontId="62" fillId="34" borderId="10" xfId="0" applyFont="1" applyFill="1" applyBorder="1" applyAlignment="1">
      <alignment horizontal="left" vertical="center"/>
    </xf>
    <xf numFmtId="0" fontId="9" fillId="34" borderId="10" xfId="0" applyFont="1" applyFill="1" applyBorder="1" applyAlignment="1">
      <alignment horizontal="center"/>
    </xf>
    <xf numFmtId="9" fontId="6" fillId="33" borderId="10" xfId="0" applyNumberFormat="1" applyFont="1" applyFill="1" applyBorder="1" applyAlignment="1">
      <alignment horizontal="center"/>
    </xf>
    <xf numFmtId="9" fontId="6" fillId="37" borderId="13" xfId="0" applyNumberFormat="1" applyFont="1" applyFill="1" applyBorder="1" applyAlignment="1">
      <alignment horizontal="center"/>
    </xf>
    <xf numFmtId="0" fontId="64" fillId="7" borderId="29" xfId="0" applyFont="1" applyFill="1" applyBorder="1" applyAlignment="1">
      <alignment horizontal="center"/>
    </xf>
    <xf numFmtId="0" fontId="64" fillId="7" borderId="28" xfId="0" applyFont="1" applyFill="1" applyBorder="1" applyAlignment="1">
      <alignment horizontal="center"/>
    </xf>
    <xf numFmtId="49" fontId="6" fillId="38" borderId="10" xfId="0" applyNumberFormat="1" applyFont="1" applyFill="1" applyBorder="1" applyAlignment="1">
      <alignment horizontal="center"/>
    </xf>
    <xf numFmtId="49" fontId="6" fillId="38" borderId="14" xfId="0" applyNumberFormat="1" applyFont="1" applyFill="1" applyBorder="1" applyAlignment="1">
      <alignment horizontal="center"/>
    </xf>
    <xf numFmtId="0" fontId="6" fillId="38" borderId="10" xfId="0" applyFont="1" applyFill="1" applyBorder="1" applyAlignment="1">
      <alignment horizontal="center"/>
    </xf>
    <xf numFmtId="0" fontId="6" fillId="38" borderId="14" xfId="0" applyFont="1" applyFill="1" applyBorder="1" applyAlignment="1">
      <alignment horizontal="center"/>
    </xf>
    <xf numFmtId="14" fontId="6" fillId="38" borderId="10" xfId="0" applyNumberFormat="1" applyFont="1" applyFill="1" applyBorder="1" applyAlignment="1">
      <alignment horizontal="center"/>
    </xf>
    <xf numFmtId="14" fontId="6" fillId="38" borderId="14" xfId="0" applyNumberFormat="1" applyFont="1" applyFill="1" applyBorder="1" applyAlignment="1">
      <alignment horizontal="center"/>
    </xf>
    <xf numFmtId="0" fontId="64" fillId="4" borderId="12" xfId="0" applyFont="1" applyFill="1" applyBorder="1" applyAlignment="1">
      <alignment horizontal="center"/>
    </xf>
    <xf numFmtId="0" fontId="64" fillId="4" borderId="29" xfId="0" applyFont="1" applyFill="1" applyBorder="1" applyAlignment="1">
      <alignment horizontal="center"/>
    </xf>
    <xf numFmtId="179" fontId="6" fillId="38" borderId="10" xfId="0" applyNumberFormat="1" applyFont="1" applyFill="1" applyBorder="1" applyAlignment="1">
      <alignment horizontal="center" vertical="center" wrapText="1"/>
    </xf>
    <xf numFmtId="179" fontId="6" fillId="38" borderId="14" xfId="0" applyNumberFormat="1" applyFont="1" applyFill="1" applyBorder="1" applyAlignment="1">
      <alignment horizontal="center" vertical="center" wrapText="1"/>
    </xf>
    <xf numFmtId="178" fontId="5" fillId="41" borderId="10" xfId="0" applyNumberFormat="1" applyFont="1" applyFill="1" applyBorder="1" applyAlignment="1">
      <alignment horizontal="center"/>
    </xf>
    <xf numFmtId="178" fontId="5" fillId="41" borderId="14" xfId="0" applyNumberFormat="1" applyFont="1" applyFill="1" applyBorder="1" applyAlignment="1">
      <alignment horizontal="center"/>
    </xf>
    <xf numFmtId="9" fontId="5" fillId="35" borderId="10" xfId="0" applyNumberFormat="1" applyFont="1" applyFill="1" applyBorder="1" applyAlignment="1">
      <alignment horizontal="center"/>
    </xf>
    <xf numFmtId="9" fontId="5" fillId="35" borderId="14" xfId="0" applyNumberFormat="1" applyFont="1" applyFill="1" applyBorder="1" applyAlignment="1">
      <alignment horizontal="center"/>
    </xf>
    <xf numFmtId="0" fontId="6" fillId="38" borderId="29" xfId="0" applyFont="1" applyFill="1" applyBorder="1" applyAlignment="1">
      <alignment horizontal="center"/>
    </xf>
    <xf numFmtId="0" fontId="6" fillId="38" borderId="28" xfId="0" applyFont="1" applyFill="1" applyBorder="1" applyAlignment="1">
      <alignment horizontal="center"/>
    </xf>
    <xf numFmtId="0" fontId="6" fillId="34" borderId="14" xfId="0" applyFont="1" applyFill="1" applyBorder="1" applyAlignment="1">
      <alignment horizontal="left"/>
    </xf>
    <xf numFmtId="0" fontId="6" fillId="34" borderId="21" xfId="0" applyFont="1" applyFill="1" applyBorder="1" applyAlignment="1">
      <alignment horizontal="left"/>
    </xf>
    <xf numFmtId="0" fontId="6" fillId="34" borderId="13" xfId="0" applyFont="1" applyFill="1" applyBorder="1" applyAlignment="1">
      <alignment horizontal="left"/>
    </xf>
    <xf numFmtId="0" fontId="14" fillId="36" borderId="14" xfId="0" applyFont="1" applyFill="1" applyBorder="1" applyAlignment="1">
      <alignment horizontal="left"/>
    </xf>
    <xf numFmtId="0" fontId="14" fillId="36" borderId="21" xfId="0" applyFont="1" applyFill="1" applyBorder="1" applyAlignment="1">
      <alignment horizontal="left"/>
    </xf>
    <xf numFmtId="0" fontId="14" fillId="36" borderId="13" xfId="0" applyFont="1" applyFill="1" applyBorder="1" applyAlignment="1">
      <alignment horizontal="left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13" xfId="46"/>
    <cellStyle name="Comma 14" xfId="47"/>
    <cellStyle name="Comma 15" xfId="48"/>
    <cellStyle name="Comma 5" xfId="49"/>
    <cellStyle name="Comma 6" xfId="50"/>
    <cellStyle name="Currency" xfId="51"/>
    <cellStyle name="Currency [0]" xfId="52"/>
    <cellStyle name="Currency 13" xfId="53"/>
    <cellStyle name="Currency 2" xfId="54"/>
    <cellStyle name="Explanatory Text" xfId="55"/>
    <cellStyle name="Followed Hyperlink" xfId="56"/>
    <cellStyle name="Good" xfId="57"/>
    <cellStyle name="Heading 1" xfId="58"/>
    <cellStyle name="Heading 2" xfId="59"/>
    <cellStyle name="Heading 3" xfId="60"/>
    <cellStyle name="Heading 4" xfId="61"/>
    <cellStyle name="Hyperlink" xfId="62"/>
    <cellStyle name="Hyperlink 2" xfId="63"/>
    <cellStyle name="Hyperlink 3" xfId="64"/>
    <cellStyle name="Hyperlink 4" xfId="65"/>
    <cellStyle name="Input" xfId="66"/>
    <cellStyle name="Linked Cell" xfId="67"/>
    <cellStyle name="Neutral" xfId="68"/>
    <cellStyle name="Normal 10" xfId="69"/>
    <cellStyle name="Normal 11" xfId="70"/>
    <cellStyle name="Normal 12" xfId="71"/>
    <cellStyle name="Normal 13" xfId="72"/>
    <cellStyle name="Normal 14" xfId="73"/>
    <cellStyle name="Normal 15" xfId="74"/>
    <cellStyle name="Normal 16" xfId="75"/>
    <cellStyle name="Normal 17" xfId="76"/>
    <cellStyle name="Normal 19" xfId="77"/>
    <cellStyle name="Normal 2" xfId="78"/>
    <cellStyle name="Normal 2 2" xfId="79"/>
    <cellStyle name="Normal 2 3" xfId="80"/>
    <cellStyle name="Normal 3" xfId="81"/>
    <cellStyle name="Normal 4 2 2 2" xfId="82"/>
    <cellStyle name="Normal 4 9" xfId="83"/>
    <cellStyle name="Normal 5" xfId="84"/>
    <cellStyle name="Normal 6" xfId="85"/>
    <cellStyle name="Normal 7" xfId="86"/>
    <cellStyle name="Normal 8" xfId="87"/>
    <cellStyle name="Note" xfId="88"/>
    <cellStyle name="Output" xfId="89"/>
    <cellStyle name="Percent" xfId="90"/>
    <cellStyle name="Percent 10" xfId="91"/>
    <cellStyle name="Percent 11" xfId="92"/>
    <cellStyle name="Percent 12" xfId="93"/>
    <cellStyle name="Percent 13" xfId="94"/>
    <cellStyle name="Percent 14" xfId="95"/>
    <cellStyle name="Percent 15" xfId="96"/>
    <cellStyle name="Percent 17" xfId="97"/>
    <cellStyle name="Percent 8" xfId="98"/>
    <cellStyle name="Title" xfId="99"/>
    <cellStyle name="Total" xfId="100"/>
    <cellStyle name="Warning Text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9525</xdr:rowOff>
    </xdr:from>
    <xdr:ext cx="1790700" cy="371475"/>
    <xdr:sp fLocksText="0">
      <xdr:nvSpPr>
        <xdr:cNvPr id="1" name="TextBox 1"/>
        <xdr:cNvSpPr txBox="1">
          <a:spLocks noChangeArrowheads="1"/>
        </xdr:cNvSpPr>
      </xdr:nvSpPr>
      <xdr:spPr>
        <a:xfrm>
          <a:off x="0" y="200025"/>
          <a:ext cx="17907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rian@usfleetsource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37"/>
  <sheetViews>
    <sheetView zoomScalePageLayoutView="0" workbookViewId="0" topLeftCell="A1">
      <selection activeCell="A3" sqref="A3:B3"/>
    </sheetView>
  </sheetViews>
  <sheetFormatPr defaultColWidth="9.140625" defaultRowHeight="15"/>
  <cols>
    <col min="1" max="1" width="49.7109375" style="0" customWidth="1"/>
    <col min="2" max="2" width="54.140625" style="0" customWidth="1"/>
  </cols>
  <sheetData>
    <row r="1" spans="1:2" ht="15">
      <c r="A1" s="208" t="s">
        <v>1</v>
      </c>
      <c r="B1" s="209"/>
    </row>
    <row r="2" spans="1:2" ht="15.75">
      <c r="A2" s="210" t="s">
        <v>2</v>
      </c>
      <c r="B2" s="211"/>
    </row>
    <row r="3" spans="1:2" ht="15.75" thickBot="1">
      <c r="A3" s="212" t="s">
        <v>562</v>
      </c>
      <c r="B3" s="213"/>
    </row>
    <row r="4" spans="1:2" s="2" customFormat="1" ht="15">
      <c r="A4" s="215" t="s">
        <v>559</v>
      </c>
      <c r="B4" s="216"/>
    </row>
    <row r="5" spans="1:2" s="2" customFormat="1" ht="15">
      <c r="A5" s="217" t="s">
        <v>560</v>
      </c>
      <c r="B5" s="218"/>
    </row>
    <row r="6" spans="1:2" s="2" customFormat="1" ht="34.5" customHeight="1">
      <c r="A6" s="219" t="s">
        <v>561</v>
      </c>
      <c r="B6" s="220"/>
    </row>
    <row r="7" spans="1:2" ht="15">
      <c r="A7" s="214" t="s">
        <v>503</v>
      </c>
      <c r="B7" s="214"/>
    </row>
    <row r="8" spans="1:2" s="2" customFormat="1" ht="15">
      <c r="A8" s="82" t="s">
        <v>521</v>
      </c>
      <c r="B8" s="83" t="s">
        <v>522</v>
      </c>
    </row>
    <row r="9" spans="1:2" s="2" customFormat="1" ht="15">
      <c r="A9" s="84" t="s">
        <v>3</v>
      </c>
      <c r="B9" s="83" t="s">
        <v>545</v>
      </c>
    </row>
    <row r="10" spans="1:2" s="2" customFormat="1" ht="15">
      <c r="A10" s="82" t="s">
        <v>533</v>
      </c>
      <c r="B10" s="83" t="s">
        <v>552</v>
      </c>
    </row>
    <row r="11" spans="1:2" s="2" customFormat="1" ht="15">
      <c r="A11" s="82" t="s">
        <v>534</v>
      </c>
      <c r="B11" s="85" t="s">
        <v>546</v>
      </c>
    </row>
    <row r="12" spans="1:2" s="2" customFormat="1" ht="15.75" thickBot="1">
      <c r="A12" s="86" t="s">
        <v>532</v>
      </c>
      <c r="B12" s="87" t="s">
        <v>540</v>
      </c>
    </row>
    <row r="13" spans="1:2" ht="15">
      <c r="A13" s="82" t="s">
        <v>523</v>
      </c>
      <c r="B13" s="83" t="s">
        <v>555</v>
      </c>
    </row>
    <row r="14" spans="1:2" ht="15">
      <c r="A14" s="84" t="s">
        <v>504</v>
      </c>
      <c r="B14" s="83" t="s">
        <v>556</v>
      </c>
    </row>
    <row r="15" spans="1:2" ht="15">
      <c r="A15" s="82" t="s">
        <v>505</v>
      </c>
      <c r="B15" s="83" t="s">
        <v>506</v>
      </c>
    </row>
    <row r="16" spans="1:2" ht="15">
      <c r="A16" s="82" t="s">
        <v>507</v>
      </c>
      <c r="B16" s="85" t="s">
        <v>558</v>
      </c>
    </row>
    <row r="17" spans="1:2" ht="15.75" thickBot="1">
      <c r="A17" s="86" t="s">
        <v>535</v>
      </c>
      <c r="B17" s="87" t="s">
        <v>544</v>
      </c>
    </row>
    <row r="18" spans="1:2" ht="15">
      <c r="A18" s="197" t="s">
        <v>524</v>
      </c>
      <c r="B18" s="198" t="s">
        <v>518</v>
      </c>
    </row>
    <row r="19" spans="1:2" ht="15">
      <c r="A19" s="199" t="s">
        <v>475</v>
      </c>
      <c r="B19" s="200" t="s">
        <v>547</v>
      </c>
    </row>
    <row r="20" spans="1:2" ht="15">
      <c r="A20" s="199" t="s">
        <v>8</v>
      </c>
      <c r="B20" s="200" t="s">
        <v>553</v>
      </c>
    </row>
    <row r="21" spans="1:2" ht="15">
      <c r="A21" s="199" t="s">
        <v>536</v>
      </c>
      <c r="B21" s="201" t="s">
        <v>548</v>
      </c>
    </row>
    <row r="22" spans="1:2" ht="15.75" thickBot="1">
      <c r="A22" s="202" t="s">
        <v>537</v>
      </c>
      <c r="B22" s="203" t="s">
        <v>541</v>
      </c>
    </row>
    <row r="23" spans="1:2" ht="15">
      <c r="A23" s="82" t="s">
        <v>525</v>
      </c>
      <c r="B23" s="83" t="s">
        <v>508</v>
      </c>
    </row>
    <row r="24" spans="1:2" ht="15">
      <c r="A24" s="84" t="s">
        <v>459</v>
      </c>
      <c r="B24" s="83" t="s">
        <v>509</v>
      </c>
    </row>
    <row r="25" spans="1:2" ht="15">
      <c r="A25" s="82" t="s">
        <v>5</v>
      </c>
      <c r="B25" s="83" t="s">
        <v>510</v>
      </c>
    </row>
    <row r="26" spans="1:2" ht="15">
      <c r="A26" s="82" t="s">
        <v>511</v>
      </c>
      <c r="B26" s="83" t="s">
        <v>512</v>
      </c>
    </row>
    <row r="27" spans="1:2" ht="15.75" thickBot="1">
      <c r="A27" s="86" t="s">
        <v>513</v>
      </c>
      <c r="B27" s="87" t="s">
        <v>543</v>
      </c>
    </row>
    <row r="28" spans="1:2" ht="15">
      <c r="A28" s="204" t="s">
        <v>526</v>
      </c>
      <c r="B28" s="205" t="s">
        <v>514</v>
      </c>
    </row>
    <row r="29" spans="1:2" ht="15">
      <c r="A29" s="204" t="s">
        <v>480</v>
      </c>
      <c r="B29" s="205" t="s">
        <v>515</v>
      </c>
    </row>
    <row r="30" spans="1:2" ht="15">
      <c r="A30" s="204" t="s">
        <v>6</v>
      </c>
      <c r="B30" s="205" t="s">
        <v>516</v>
      </c>
    </row>
    <row r="31" spans="1:2" ht="15">
      <c r="A31" s="204" t="s">
        <v>511</v>
      </c>
      <c r="B31" s="205" t="s">
        <v>517</v>
      </c>
    </row>
    <row r="32" spans="1:2" ht="15.75" thickBot="1">
      <c r="A32" s="206" t="s">
        <v>557</v>
      </c>
      <c r="B32" s="207" t="s">
        <v>542</v>
      </c>
    </row>
    <row r="33" spans="1:2" ht="15">
      <c r="A33" s="204" t="s">
        <v>527</v>
      </c>
      <c r="B33" s="205" t="s">
        <v>549</v>
      </c>
    </row>
    <row r="34" spans="1:2" ht="17.25" customHeight="1">
      <c r="A34" s="204" t="s">
        <v>520</v>
      </c>
      <c r="B34" s="205" t="s">
        <v>550</v>
      </c>
    </row>
    <row r="35" spans="1:2" ht="15">
      <c r="A35" s="204" t="s">
        <v>7</v>
      </c>
      <c r="B35" s="205" t="s">
        <v>554</v>
      </c>
    </row>
    <row r="36" spans="1:2" ht="15">
      <c r="A36" s="204" t="s">
        <v>538</v>
      </c>
      <c r="B36" s="205" t="s">
        <v>551</v>
      </c>
    </row>
    <row r="37" spans="1:2" ht="15.75" thickBot="1">
      <c r="A37" s="206" t="s">
        <v>539</v>
      </c>
      <c r="B37" s="207" t="s">
        <v>519</v>
      </c>
    </row>
  </sheetData>
  <sheetProtection/>
  <mergeCells count="7">
    <mergeCell ref="A1:B1"/>
    <mergeCell ref="A2:B2"/>
    <mergeCell ref="A3:B3"/>
    <mergeCell ref="A7:B7"/>
    <mergeCell ref="A4:B4"/>
    <mergeCell ref="A5:B5"/>
    <mergeCell ref="A6:B6"/>
  </mergeCells>
  <hyperlinks>
    <hyperlink ref="B21" r:id="rId1" display="mailto:brian@usfleetsource.com"/>
  </hyperlinks>
  <printOptions/>
  <pageMargins left="0.7" right="0.7" top="0.75" bottom="0.75" header="0.3" footer="0.3"/>
  <pageSetup fitToHeight="1" fitToWidth="1" horizontalDpi="600" verticalDpi="600" orientation="portrait" scale="87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34"/>
  <sheetViews>
    <sheetView zoomScale="90" zoomScaleNormal="90" zoomScalePageLayoutView="0" workbookViewId="0" topLeftCell="A1">
      <selection activeCell="F21" sqref="F21:F22"/>
    </sheetView>
  </sheetViews>
  <sheetFormatPr defaultColWidth="9.140625" defaultRowHeight="15"/>
  <cols>
    <col min="1" max="1" width="13.7109375" style="0" customWidth="1"/>
    <col min="2" max="2" width="24.7109375" style="0" customWidth="1"/>
    <col min="3" max="3" width="19.421875" style="0" customWidth="1"/>
    <col min="4" max="4" width="39.421875" style="0" customWidth="1"/>
    <col min="5" max="5" width="16.140625" style="0" customWidth="1"/>
    <col min="6" max="6" width="21.421875" style="0" customWidth="1"/>
    <col min="7" max="7" width="27.00390625" style="0" customWidth="1"/>
    <col min="8" max="8" width="17.8515625" style="2" customWidth="1"/>
  </cols>
  <sheetData>
    <row r="1" spans="1:7" ht="15">
      <c r="A1" s="221" t="s">
        <v>154</v>
      </c>
      <c r="B1" s="221"/>
      <c r="C1" s="221"/>
      <c r="D1" s="221"/>
      <c r="E1" s="221"/>
      <c r="F1" s="221"/>
      <c r="G1" s="221"/>
    </row>
    <row r="2" spans="1:7" ht="15">
      <c r="A2" s="332" t="s">
        <v>488</v>
      </c>
      <c r="B2" s="332"/>
      <c r="C2" s="332"/>
      <c r="D2" s="332"/>
      <c r="E2" s="331" t="s">
        <v>494</v>
      </c>
      <c r="F2" s="331"/>
      <c r="G2" s="331"/>
    </row>
    <row r="3" spans="1:7" ht="15.75">
      <c r="A3" s="396" t="s">
        <v>9</v>
      </c>
      <c r="B3" s="396"/>
      <c r="C3" s="396"/>
      <c r="D3" s="396"/>
      <c r="E3" s="256" t="s">
        <v>155</v>
      </c>
      <c r="F3" s="257"/>
      <c r="G3" s="258"/>
    </row>
    <row r="4" spans="1:7" ht="15.75">
      <c r="A4" s="396" t="s">
        <v>10</v>
      </c>
      <c r="B4" s="396"/>
      <c r="C4" s="396"/>
      <c r="D4" s="396"/>
      <c r="E4" s="246" t="s">
        <v>294</v>
      </c>
      <c r="F4" s="247"/>
      <c r="G4" s="248"/>
    </row>
    <row r="5" spans="1:7" ht="15.75">
      <c r="A5" s="396" t="s">
        <v>11</v>
      </c>
      <c r="B5" s="396"/>
      <c r="C5" s="396"/>
      <c r="D5" s="396"/>
      <c r="E5" s="246" t="s">
        <v>282</v>
      </c>
      <c r="F5" s="247"/>
      <c r="G5" s="248"/>
    </row>
    <row r="6" spans="1:7" ht="15.75">
      <c r="A6" s="396" t="s">
        <v>12</v>
      </c>
      <c r="B6" s="396"/>
      <c r="C6" s="396"/>
      <c r="D6" s="396"/>
      <c r="E6" s="243" t="s">
        <v>234</v>
      </c>
      <c r="F6" s="244"/>
      <c r="G6" s="245"/>
    </row>
    <row r="7" spans="1:7" ht="15.75">
      <c r="A7" s="396" t="s">
        <v>13</v>
      </c>
      <c r="B7" s="396"/>
      <c r="C7" s="396"/>
      <c r="D7" s="396"/>
      <c r="E7" s="243" t="s">
        <v>236</v>
      </c>
      <c r="F7" s="244"/>
      <c r="G7" s="245"/>
    </row>
    <row r="8" spans="1:7" ht="15.75">
      <c r="A8" s="396" t="s">
        <v>14</v>
      </c>
      <c r="B8" s="396"/>
      <c r="C8" s="396"/>
      <c r="D8" s="396"/>
      <c r="E8" s="243" t="s">
        <v>335</v>
      </c>
      <c r="F8" s="244"/>
      <c r="G8" s="245"/>
    </row>
    <row r="9" spans="1:7" ht="15.75">
      <c r="A9" s="396" t="s">
        <v>15</v>
      </c>
      <c r="B9" s="396"/>
      <c r="C9" s="396"/>
      <c r="D9" s="396"/>
      <c r="E9" s="246">
        <v>120</v>
      </c>
      <c r="F9" s="247"/>
      <c r="G9" s="248"/>
    </row>
    <row r="10" spans="1:7" ht="15.75">
      <c r="A10" s="396" t="s">
        <v>16</v>
      </c>
      <c r="B10" s="396"/>
      <c r="C10" s="396"/>
      <c r="D10" s="396"/>
      <c r="E10" s="249" t="s">
        <v>335</v>
      </c>
      <c r="F10" s="250"/>
      <c r="G10" s="248"/>
    </row>
    <row r="11" spans="1:7" ht="15.75">
      <c r="A11" s="399" t="s">
        <v>17</v>
      </c>
      <c r="B11" s="399"/>
      <c r="C11" s="399"/>
      <c r="D11" s="399"/>
      <c r="E11" s="251">
        <v>25560</v>
      </c>
      <c r="F11" s="252"/>
      <c r="G11" s="253"/>
    </row>
    <row r="12" spans="1:7" ht="15.75">
      <c r="A12" s="398" t="s">
        <v>18</v>
      </c>
      <c r="B12" s="398"/>
      <c r="C12" s="398"/>
      <c r="D12" s="398"/>
      <c r="E12" s="62" t="s">
        <v>49</v>
      </c>
      <c r="F12" s="62" t="s">
        <v>50</v>
      </c>
      <c r="G12" s="62" t="s">
        <v>51</v>
      </c>
    </row>
    <row r="13" spans="1:7" ht="15.75">
      <c r="A13" s="125" t="s">
        <v>19</v>
      </c>
      <c r="B13" s="268" t="s">
        <v>97</v>
      </c>
      <c r="C13" s="269"/>
      <c r="D13" s="270"/>
      <c r="E13" s="66">
        <v>10250</v>
      </c>
      <c r="F13" s="66">
        <v>8776</v>
      </c>
      <c r="G13" s="69" t="s">
        <v>107</v>
      </c>
    </row>
    <row r="14" spans="1:7" ht="15.75">
      <c r="A14" s="125" t="s">
        <v>21</v>
      </c>
      <c r="B14" s="268" t="s">
        <v>66</v>
      </c>
      <c r="C14" s="269"/>
      <c r="D14" s="270"/>
      <c r="E14" s="66">
        <v>315</v>
      </c>
      <c r="F14" s="66">
        <v>286</v>
      </c>
      <c r="G14" s="69" t="s">
        <v>108</v>
      </c>
    </row>
    <row r="15" spans="1:7" ht="15.75">
      <c r="A15" s="125" t="s">
        <v>23</v>
      </c>
      <c r="B15" s="268" t="s">
        <v>141</v>
      </c>
      <c r="C15" s="269"/>
      <c r="D15" s="270"/>
      <c r="E15" s="66">
        <v>2895</v>
      </c>
      <c r="F15" s="66">
        <v>3178</v>
      </c>
      <c r="G15" s="69" t="s">
        <v>156</v>
      </c>
    </row>
    <row r="16" spans="1:7" ht="15.75">
      <c r="A16" s="125" t="s">
        <v>142</v>
      </c>
      <c r="B16" s="268" t="s">
        <v>20</v>
      </c>
      <c r="C16" s="269"/>
      <c r="D16" s="270"/>
      <c r="E16" s="66">
        <v>2285</v>
      </c>
      <c r="F16" s="66">
        <v>2006</v>
      </c>
      <c r="G16" s="69" t="s">
        <v>157</v>
      </c>
    </row>
    <row r="17" spans="1:7" ht="15.75">
      <c r="A17" s="125" t="s">
        <v>27</v>
      </c>
      <c r="B17" s="268" t="s">
        <v>22</v>
      </c>
      <c r="C17" s="269"/>
      <c r="D17" s="270"/>
      <c r="E17" s="66">
        <v>3145</v>
      </c>
      <c r="F17" s="66">
        <v>2765</v>
      </c>
      <c r="G17" s="69" t="s">
        <v>158</v>
      </c>
    </row>
    <row r="18" spans="1:7" ht="15.75">
      <c r="A18" s="125" t="s">
        <v>29</v>
      </c>
      <c r="B18" s="268" t="s">
        <v>143</v>
      </c>
      <c r="C18" s="269"/>
      <c r="D18" s="270"/>
      <c r="E18" s="66">
        <v>270</v>
      </c>
      <c r="F18" s="66">
        <v>246</v>
      </c>
      <c r="G18" s="69" t="s">
        <v>269</v>
      </c>
    </row>
    <row r="19" spans="1:7" ht="15.75">
      <c r="A19" s="125" t="s">
        <v>31</v>
      </c>
      <c r="B19" s="268" t="s">
        <v>144</v>
      </c>
      <c r="C19" s="269"/>
      <c r="D19" s="270"/>
      <c r="E19" s="66">
        <v>1210</v>
      </c>
      <c r="F19" s="66">
        <v>1101</v>
      </c>
      <c r="G19" s="69" t="s">
        <v>295</v>
      </c>
    </row>
    <row r="20" spans="1:7" ht="15.75">
      <c r="A20" s="125" t="s">
        <v>33</v>
      </c>
      <c r="B20" s="268" t="s">
        <v>145</v>
      </c>
      <c r="C20" s="269"/>
      <c r="D20" s="270"/>
      <c r="E20" s="66" t="s">
        <v>335</v>
      </c>
      <c r="F20" s="66">
        <v>145</v>
      </c>
      <c r="G20" s="69" t="s">
        <v>335</v>
      </c>
    </row>
    <row r="21" spans="1:7" ht="15.75">
      <c r="A21" s="125" t="s">
        <v>72</v>
      </c>
      <c r="B21" s="268" t="s">
        <v>146</v>
      </c>
      <c r="C21" s="269"/>
      <c r="D21" s="270"/>
      <c r="E21" s="66" t="s">
        <v>335</v>
      </c>
      <c r="F21" s="66">
        <v>5220</v>
      </c>
      <c r="G21" s="67" t="s">
        <v>293</v>
      </c>
    </row>
    <row r="22" spans="1:7" ht="15.75">
      <c r="A22" s="125" t="s">
        <v>74</v>
      </c>
      <c r="B22" s="268" t="s">
        <v>147</v>
      </c>
      <c r="C22" s="269"/>
      <c r="D22" s="270"/>
      <c r="E22" s="66" t="s">
        <v>335</v>
      </c>
      <c r="F22" s="66">
        <v>6135</v>
      </c>
      <c r="G22" s="67" t="s">
        <v>280</v>
      </c>
    </row>
    <row r="23" spans="1:7" ht="15.75">
      <c r="A23" s="125" t="s">
        <v>76</v>
      </c>
      <c r="B23" s="268" t="s">
        <v>148</v>
      </c>
      <c r="C23" s="269"/>
      <c r="D23" s="270"/>
      <c r="E23" s="66">
        <v>175</v>
      </c>
      <c r="F23" s="66">
        <v>172</v>
      </c>
      <c r="G23" s="69" t="s">
        <v>296</v>
      </c>
    </row>
    <row r="24" spans="1:7" ht="15.75">
      <c r="A24" s="125" t="s">
        <v>78</v>
      </c>
      <c r="B24" s="268" t="s">
        <v>149</v>
      </c>
      <c r="C24" s="269"/>
      <c r="D24" s="270"/>
      <c r="E24" s="66">
        <v>1205</v>
      </c>
      <c r="F24" s="66">
        <v>1024</v>
      </c>
      <c r="G24" s="69" t="s">
        <v>297</v>
      </c>
    </row>
    <row r="25" spans="1:7" ht="15.75">
      <c r="A25" s="125" t="s">
        <v>80</v>
      </c>
      <c r="B25" s="268" t="s">
        <v>77</v>
      </c>
      <c r="C25" s="269"/>
      <c r="D25" s="270"/>
      <c r="E25" s="66">
        <v>660</v>
      </c>
      <c r="F25" s="66">
        <v>601</v>
      </c>
      <c r="G25" s="69" t="s">
        <v>298</v>
      </c>
    </row>
    <row r="26" spans="1:7" ht="15.75">
      <c r="A26" s="125" t="s">
        <v>116</v>
      </c>
      <c r="B26" s="268" t="s">
        <v>150</v>
      </c>
      <c r="C26" s="269"/>
      <c r="D26" s="270"/>
      <c r="E26" s="66">
        <v>415</v>
      </c>
      <c r="F26" s="66">
        <v>377</v>
      </c>
      <c r="G26" s="69" t="s">
        <v>159</v>
      </c>
    </row>
    <row r="27" spans="1:7" ht="15.75">
      <c r="A27" s="125" t="s">
        <v>117</v>
      </c>
      <c r="B27" s="268" t="s">
        <v>151</v>
      </c>
      <c r="C27" s="269"/>
      <c r="D27" s="270"/>
      <c r="E27" s="403">
        <v>0.15</v>
      </c>
      <c r="F27" s="403"/>
      <c r="G27" s="403"/>
    </row>
    <row r="28" spans="1:7" ht="15.75">
      <c r="A28" s="125" t="s">
        <v>152</v>
      </c>
      <c r="B28" s="268" t="s">
        <v>93</v>
      </c>
      <c r="C28" s="269"/>
      <c r="D28" s="270"/>
      <c r="E28" s="66" t="s">
        <v>335</v>
      </c>
      <c r="F28" s="66">
        <v>1085</v>
      </c>
      <c r="G28" s="66" t="s">
        <v>272</v>
      </c>
    </row>
    <row r="29" spans="1:7" ht="15.75">
      <c r="A29" s="125" t="s">
        <v>153</v>
      </c>
      <c r="B29" s="268" t="s">
        <v>34</v>
      </c>
      <c r="C29" s="269"/>
      <c r="D29" s="270"/>
      <c r="E29" s="66">
        <v>320</v>
      </c>
      <c r="F29" s="66">
        <v>292</v>
      </c>
      <c r="G29" s="66" t="s">
        <v>85</v>
      </c>
    </row>
    <row r="30" spans="1:7" ht="18">
      <c r="A30" s="395" t="s">
        <v>35</v>
      </c>
      <c r="B30" s="395"/>
      <c r="C30" s="395"/>
      <c r="D30" s="395"/>
      <c r="E30" s="342">
        <v>0.05</v>
      </c>
      <c r="F30" s="343"/>
      <c r="G30" s="344"/>
    </row>
    <row r="31" spans="1:7" ht="18">
      <c r="A31" s="395" t="s">
        <v>36</v>
      </c>
      <c r="B31" s="395"/>
      <c r="C31" s="395"/>
      <c r="D31" s="395"/>
      <c r="E31" s="342">
        <v>0.05</v>
      </c>
      <c r="F31" s="343"/>
      <c r="G31" s="344"/>
    </row>
    <row r="32" spans="1:7" ht="18">
      <c r="A32" s="395" t="s">
        <v>37</v>
      </c>
      <c r="B32" s="395"/>
      <c r="C32" s="395"/>
      <c r="D32" s="395"/>
      <c r="E32" s="254" t="s">
        <v>335</v>
      </c>
      <c r="F32" s="254"/>
      <c r="G32" s="254"/>
    </row>
    <row r="33" spans="1:7" ht="15.75">
      <c r="A33" s="400" t="s">
        <v>38</v>
      </c>
      <c r="B33" s="401"/>
      <c r="C33" s="401"/>
      <c r="D33" s="402"/>
      <c r="E33" s="356"/>
      <c r="F33" s="357"/>
      <c r="G33" s="358"/>
    </row>
    <row r="34" spans="1:7" ht="15.75">
      <c r="A34" s="98" t="s">
        <v>39</v>
      </c>
      <c r="B34" s="126"/>
      <c r="C34" s="107"/>
      <c r="D34" s="127"/>
      <c r="E34" s="40" t="s">
        <v>490</v>
      </c>
      <c r="F34" s="397" t="s">
        <v>492</v>
      </c>
      <c r="G34" s="223"/>
    </row>
  </sheetData>
  <sheetProtection/>
  <mergeCells count="49">
    <mergeCell ref="B23:D23"/>
    <mergeCell ref="E31:G31"/>
    <mergeCell ref="A33:D33"/>
    <mergeCell ref="E33:G33"/>
    <mergeCell ref="B24:D24"/>
    <mergeCell ref="B25:D25"/>
    <mergeCell ref="B26:D26"/>
    <mergeCell ref="E27:G27"/>
    <mergeCell ref="B27:D27"/>
    <mergeCell ref="B28:D28"/>
    <mergeCell ref="B29:D29"/>
    <mergeCell ref="A3:D3"/>
    <mergeCell ref="A4:D4"/>
    <mergeCell ref="A5:D5"/>
    <mergeCell ref="A6:D6"/>
    <mergeCell ref="A10:D10"/>
    <mergeCell ref="A11:D11"/>
    <mergeCell ref="B21:D21"/>
    <mergeCell ref="B22:D22"/>
    <mergeCell ref="E6:G6"/>
    <mergeCell ref="A31:D31"/>
    <mergeCell ref="B15:D15"/>
    <mergeCell ref="B16:D16"/>
    <mergeCell ref="B17:D17"/>
    <mergeCell ref="A12:D12"/>
    <mergeCell ref="B18:D18"/>
    <mergeCell ref="B19:D19"/>
    <mergeCell ref="B20:D20"/>
    <mergeCell ref="E30:G30"/>
    <mergeCell ref="F34:G34"/>
    <mergeCell ref="E8:G8"/>
    <mergeCell ref="A2:D2"/>
    <mergeCell ref="B13:D13"/>
    <mergeCell ref="B14:D14"/>
    <mergeCell ref="A32:D32"/>
    <mergeCell ref="E10:G10"/>
    <mergeCell ref="E3:G3"/>
    <mergeCell ref="E4:G4"/>
    <mergeCell ref="E5:G5"/>
    <mergeCell ref="A1:G1"/>
    <mergeCell ref="E2:G2"/>
    <mergeCell ref="E9:G9"/>
    <mergeCell ref="A30:D30"/>
    <mergeCell ref="E11:G11"/>
    <mergeCell ref="E32:G32"/>
    <mergeCell ref="A7:D7"/>
    <mergeCell ref="A8:D8"/>
    <mergeCell ref="A9:D9"/>
    <mergeCell ref="E7:G7"/>
  </mergeCells>
  <printOptions horizontalCentered="1"/>
  <pageMargins left="0.7" right="0.7" top="0.75" bottom="0.75" header="0.3" footer="0.3"/>
  <pageSetup fitToHeight="1" fitToWidth="1" horizontalDpi="600" verticalDpi="600" orientation="landscape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34"/>
  <sheetViews>
    <sheetView zoomScale="90" zoomScaleNormal="90" zoomScaleSheetLayoutView="100" zoomScalePageLayoutView="0" workbookViewId="0" topLeftCell="A1">
      <selection activeCell="F21" sqref="F21:F22"/>
    </sheetView>
  </sheetViews>
  <sheetFormatPr defaultColWidth="9.140625" defaultRowHeight="15"/>
  <cols>
    <col min="1" max="1" width="20.00390625" style="0" customWidth="1"/>
    <col min="2" max="2" width="24.140625" style="0" customWidth="1"/>
    <col min="3" max="3" width="24.8515625" style="0" customWidth="1"/>
    <col min="4" max="4" width="31.57421875" style="0" customWidth="1"/>
    <col min="5" max="5" width="20.7109375" style="0" customWidth="1"/>
    <col min="6" max="6" width="18.421875" style="0" customWidth="1"/>
    <col min="7" max="7" width="27.28125" style="0" customWidth="1"/>
    <col min="9" max="9" width="19.140625" style="2" customWidth="1"/>
    <col min="10" max="10" width="17.8515625" style="2" customWidth="1"/>
    <col min="11" max="11" width="22.140625" style="2" customWidth="1"/>
    <col min="13" max="13" width="14.28125" style="0" customWidth="1"/>
    <col min="14" max="14" width="16.7109375" style="0" customWidth="1"/>
  </cols>
  <sheetData>
    <row r="1" spans="1:7" ht="15">
      <c r="A1" s="221" t="s">
        <v>164</v>
      </c>
      <c r="B1" s="221"/>
      <c r="C1" s="221"/>
      <c r="D1" s="221"/>
      <c r="E1" s="221"/>
      <c r="F1" s="221"/>
      <c r="G1" s="221"/>
    </row>
    <row r="2" spans="1:7" ht="15">
      <c r="A2" s="332" t="s">
        <v>488</v>
      </c>
      <c r="B2" s="332"/>
      <c r="C2" s="332"/>
      <c r="D2" s="332"/>
      <c r="E2" s="331" t="s">
        <v>495</v>
      </c>
      <c r="F2" s="331"/>
      <c r="G2" s="331"/>
    </row>
    <row r="3" spans="1:7" ht="15">
      <c r="A3" s="263" t="s">
        <v>160</v>
      </c>
      <c r="B3" s="263"/>
      <c r="C3" s="263"/>
      <c r="D3" s="263"/>
      <c r="E3" s="256" t="s">
        <v>299</v>
      </c>
      <c r="F3" s="257"/>
      <c r="G3" s="258"/>
    </row>
    <row r="4" spans="1:7" ht="15">
      <c r="A4" s="263" t="s">
        <v>10</v>
      </c>
      <c r="B4" s="263"/>
      <c r="C4" s="263"/>
      <c r="D4" s="263"/>
      <c r="E4" s="246" t="s">
        <v>300</v>
      </c>
      <c r="F4" s="247"/>
      <c r="G4" s="248"/>
    </row>
    <row r="5" spans="1:7" ht="15">
      <c r="A5" s="263" t="s">
        <v>11</v>
      </c>
      <c r="B5" s="263"/>
      <c r="C5" s="263"/>
      <c r="D5" s="263"/>
      <c r="E5" s="246" t="s">
        <v>282</v>
      </c>
      <c r="F5" s="247"/>
      <c r="G5" s="248"/>
    </row>
    <row r="6" spans="1:7" ht="15">
      <c r="A6" s="263" t="s">
        <v>12</v>
      </c>
      <c r="B6" s="263"/>
      <c r="C6" s="263"/>
      <c r="D6" s="263"/>
      <c r="E6" s="243" t="s">
        <v>234</v>
      </c>
      <c r="F6" s="244"/>
      <c r="G6" s="245"/>
    </row>
    <row r="7" spans="1:7" ht="15">
      <c r="A7" s="263" t="s">
        <v>13</v>
      </c>
      <c r="B7" s="263"/>
      <c r="C7" s="263"/>
      <c r="D7" s="263"/>
      <c r="E7" s="243" t="s">
        <v>236</v>
      </c>
      <c r="F7" s="244"/>
      <c r="G7" s="245"/>
    </row>
    <row r="8" spans="1:7" ht="15">
      <c r="A8" s="263" t="s">
        <v>14</v>
      </c>
      <c r="B8" s="263"/>
      <c r="C8" s="263"/>
      <c r="D8" s="263"/>
      <c r="E8" s="243" t="s">
        <v>237</v>
      </c>
      <c r="F8" s="244"/>
      <c r="G8" s="245"/>
    </row>
    <row r="9" spans="1:7" ht="15">
      <c r="A9" s="263" t="s">
        <v>15</v>
      </c>
      <c r="B9" s="263"/>
      <c r="C9" s="263"/>
      <c r="D9" s="263"/>
      <c r="E9" s="246">
        <v>120</v>
      </c>
      <c r="F9" s="247"/>
      <c r="G9" s="248"/>
    </row>
    <row r="10" spans="1:7" ht="15">
      <c r="A10" s="263" t="s">
        <v>16</v>
      </c>
      <c r="B10" s="263"/>
      <c r="C10" s="263"/>
      <c r="D10" s="263"/>
      <c r="E10" s="249" t="s">
        <v>237</v>
      </c>
      <c r="F10" s="250"/>
      <c r="G10" s="248"/>
    </row>
    <row r="11" spans="1:7" ht="15">
      <c r="A11" s="274" t="s">
        <v>17</v>
      </c>
      <c r="B11" s="274"/>
      <c r="C11" s="274"/>
      <c r="D11" s="274"/>
      <c r="E11" s="251">
        <v>31870</v>
      </c>
      <c r="F11" s="252"/>
      <c r="G11" s="253"/>
    </row>
    <row r="12" spans="1:7" ht="15">
      <c r="A12" s="261" t="s">
        <v>18</v>
      </c>
      <c r="B12" s="261"/>
      <c r="C12" s="261"/>
      <c r="D12" s="261"/>
      <c r="E12" s="62" t="s">
        <v>49</v>
      </c>
      <c r="F12" s="62" t="s">
        <v>50</v>
      </c>
      <c r="G12" s="62" t="s">
        <v>51</v>
      </c>
    </row>
    <row r="13" spans="1:7" ht="15">
      <c r="A13" s="103" t="s">
        <v>19</v>
      </c>
      <c r="B13" s="268" t="s">
        <v>97</v>
      </c>
      <c r="C13" s="269"/>
      <c r="D13" s="270"/>
      <c r="E13" s="66">
        <v>10250</v>
      </c>
      <c r="F13" s="66">
        <v>8776</v>
      </c>
      <c r="G13" s="69" t="s">
        <v>107</v>
      </c>
    </row>
    <row r="14" spans="1:7" ht="15">
      <c r="A14" s="103" t="s">
        <v>21</v>
      </c>
      <c r="B14" s="268" t="s">
        <v>66</v>
      </c>
      <c r="C14" s="269"/>
      <c r="D14" s="270"/>
      <c r="E14" s="66">
        <v>315</v>
      </c>
      <c r="F14" s="66">
        <v>286</v>
      </c>
      <c r="G14" s="69" t="s">
        <v>108</v>
      </c>
    </row>
    <row r="15" spans="1:7" ht="15">
      <c r="A15" s="103" t="s">
        <v>23</v>
      </c>
      <c r="B15" s="268" t="s">
        <v>141</v>
      </c>
      <c r="C15" s="269"/>
      <c r="D15" s="270"/>
      <c r="E15" s="66">
        <v>2895</v>
      </c>
      <c r="F15" s="66">
        <v>2540</v>
      </c>
      <c r="G15" s="69" t="s">
        <v>161</v>
      </c>
    </row>
    <row r="16" spans="1:7" ht="15">
      <c r="A16" s="103" t="s">
        <v>142</v>
      </c>
      <c r="B16" s="268" t="s">
        <v>20</v>
      </c>
      <c r="C16" s="269"/>
      <c r="D16" s="270"/>
      <c r="E16" s="66">
        <v>2285</v>
      </c>
      <c r="F16" s="66">
        <v>2005</v>
      </c>
      <c r="G16" s="69" t="s">
        <v>162</v>
      </c>
    </row>
    <row r="17" spans="1:7" ht="15">
      <c r="A17" s="103" t="s">
        <v>27</v>
      </c>
      <c r="B17" s="268" t="s">
        <v>22</v>
      </c>
      <c r="C17" s="269"/>
      <c r="D17" s="270"/>
      <c r="E17" s="66">
        <v>3145</v>
      </c>
      <c r="F17" s="66">
        <v>2761</v>
      </c>
      <c r="G17" s="69" t="s">
        <v>163</v>
      </c>
    </row>
    <row r="18" spans="1:7" ht="15">
      <c r="A18" s="103" t="s">
        <v>29</v>
      </c>
      <c r="B18" s="268" t="s">
        <v>143</v>
      </c>
      <c r="C18" s="269"/>
      <c r="D18" s="270"/>
      <c r="E18" s="66">
        <v>270</v>
      </c>
      <c r="F18" s="66">
        <v>246</v>
      </c>
      <c r="G18" s="69" t="s">
        <v>269</v>
      </c>
    </row>
    <row r="19" spans="1:7" ht="15">
      <c r="A19" s="103" t="s">
        <v>31</v>
      </c>
      <c r="B19" s="268" t="s">
        <v>144</v>
      </c>
      <c r="C19" s="269"/>
      <c r="D19" s="270"/>
      <c r="E19" s="66">
        <v>1210</v>
      </c>
      <c r="F19" s="66">
        <v>1101</v>
      </c>
      <c r="G19" s="69" t="s">
        <v>295</v>
      </c>
    </row>
    <row r="20" spans="1:7" ht="15">
      <c r="A20" s="103" t="s">
        <v>33</v>
      </c>
      <c r="B20" s="268" t="s">
        <v>145</v>
      </c>
      <c r="C20" s="269"/>
      <c r="D20" s="270"/>
      <c r="E20" s="66" t="s">
        <v>335</v>
      </c>
      <c r="F20" s="66">
        <v>145</v>
      </c>
      <c r="G20" s="69" t="s">
        <v>335</v>
      </c>
    </row>
    <row r="21" spans="1:7" ht="15">
      <c r="A21" s="103" t="s">
        <v>72</v>
      </c>
      <c r="B21" s="268" t="s">
        <v>146</v>
      </c>
      <c r="C21" s="269"/>
      <c r="D21" s="270"/>
      <c r="E21" s="66" t="s">
        <v>335</v>
      </c>
      <c r="F21" s="66">
        <v>5220</v>
      </c>
      <c r="G21" s="67" t="s">
        <v>293</v>
      </c>
    </row>
    <row r="22" spans="1:7" ht="15">
      <c r="A22" s="103" t="s">
        <v>74</v>
      </c>
      <c r="B22" s="268" t="s">
        <v>147</v>
      </c>
      <c r="C22" s="269"/>
      <c r="D22" s="270"/>
      <c r="E22" s="66" t="s">
        <v>335</v>
      </c>
      <c r="F22" s="66">
        <v>6135</v>
      </c>
      <c r="G22" s="67" t="s">
        <v>280</v>
      </c>
    </row>
    <row r="23" spans="1:7" ht="15">
      <c r="A23" s="103" t="s">
        <v>76</v>
      </c>
      <c r="B23" s="268" t="s">
        <v>148</v>
      </c>
      <c r="C23" s="269"/>
      <c r="D23" s="270"/>
      <c r="E23" s="66">
        <v>175</v>
      </c>
      <c r="F23" s="66">
        <v>172</v>
      </c>
      <c r="G23" s="69" t="s">
        <v>296</v>
      </c>
    </row>
    <row r="24" spans="1:7" ht="15">
      <c r="A24" s="103" t="s">
        <v>78</v>
      </c>
      <c r="B24" s="268" t="s">
        <v>149</v>
      </c>
      <c r="C24" s="269"/>
      <c r="D24" s="270"/>
      <c r="E24" s="66" t="s">
        <v>335</v>
      </c>
      <c r="F24" s="66" t="s">
        <v>301</v>
      </c>
      <c r="G24" s="69" t="s">
        <v>335</v>
      </c>
    </row>
    <row r="25" spans="1:7" ht="15">
      <c r="A25" s="103" t="s">
        <v>80</v>
      </c>
      <c r="B25" s="268" t="s">
        <v>77</v>
      </c>
      <c r="C25" s="269"/>
      <c r="D25" s="270"/>
      <c r="E25" s="66">
        <v>660</v>
      </c>
      <c r="F25" s="66">
        <v>601</v>
      </c>
      <c r="G25" s="69" t="s">
        <v>298</v>
      </c>
    </row>
    <row r="26" spans="1:7" ht="15">
      <c r="A26" s="103" t="s">
        <v>116</v>
      </c>
      <c r="B26" s="268" t="s">
        <v>150</v>
      </c>
      <c r="C26" s="269"/>
      <c r="D26" s="270"/>
      <c r="E26" s="66">
        <v>415</v>
      </c>
      <c r="F26" s="66">
        <v>377</v>
      </c>
      <c r="G26" s="80">
        <v>872</v>
      </c>
    </row>
    <row r="27" spans="1:7" ht="15">
      <c r="A27" s="103" t="s">
        <v>117</v>
      </c>
      <c r="B27" s="104" t="s">
        <v>151</v>
      </c>
      <c r="C27" s="105"/>
      <c r="D27" s="105"/>
      <c r="E27" s="403">
        <v>0.15</v>
      </c>
      <c r="F27" s="403"/>
      <c r="G27" s="403"/>
    </row>
    <row r="28" spans="1:7" ht="15">
      <c r="A28" s="103" t="s">
        <v>152</v>
      </c>
      <c r="B28" s="268" t="s">
        <v>93</v>
      </c>
      <c r="C28" s="269"/>
      <c r="D28" s="270"/>
      <c r="E28" s="66" t="s">
        <v>335</v>
      </c>
      <c r="F28" s="66">
        <v>1085</v>
      </c>
      <c r="G28" s="66" t="s">
        <v>254</v>
      </c>
    </row>
    <row r="29" spans="1:7" ht="15">
      <c r="A29" s="103" t="s">
        <v>153</v>
      </c>
      <c r="B29" s="268" t="s">
        <v>34</v>
      </c>
      <c r="C29" s="269"/>
      <c r="D29" s="270"/>
      <c r="E29" s="66">
        <v>320</v>
      </c>
      <c r="F29" s="66">
        <v>292</v>
      </c>
      <c r="G29" s="66" t="s">
        <v>85</v>
      </c>
    </row>
    <row r="30" spans="1:7" ht="15">
      <c r="A30" s="260" t="s">
        <v>35</v>
      </c>
      <c r="B30" s="260"/>
      <c r="C30" s="260"/>
      <c r="D30" s="260"/>
      <c r="E30" s="342">
        <v>0.05</v>
      </c>
      <c r="F30" s="343"/>
      <c r="G30" s="344"/>
    </row>
    <row r="31" spans="1:7" ht="15">
      <c r="A31" s="260" t="s">
        <v>36</v>
      </c>
      <c r="B31" s="260"/>
      <c r="C31" s="260"/>
      <c r="D31" s="260"/>
      <c r="E31" s="342">
        <v>0.05</v>
      </c>
      <c r="F31" s="343"/>
      <c r="G31" s="344"/>
    </row>
    <row r="32" spans="1:7" ht="15">
      <c r="A32" s="260" t="s">
        <v>37</v>
      </c>
      <c r="B32" s="260"/>
      <c r="C32" s="260"/>
      <c r="D32" s="260"/>
      <c r="E32" s="254" t="s">
        <v>335</v>
      </c>
      <c r="F32" s="254"/>
      <c r="G32" s="254"/>
    </row>
    <row r="33" spans="1:7" ht="15">
      <c r="A33" s="271" t="s">
        <v>38</v>
      </c>
      <c r="B33" s="272"/>
      <c r="C33" s="272"/>
      <c r="D33" s="273"/>
      <c r="E33" s="356"/>
      <c r="F33" s="357"/>
      <c r="G33" s="358"/>
    </row>
    <row r="34" spans="1:7" ht="15.75" customHeight="1">
      <c r="A34" s="102" t="s">
        <v>39</v>
      </c>
      <c r="B34" s="106"/>
      <c r="C34" s="107"/>
      <c r="D34" s="108"/>
      <c r="E34" s="40" t="s">
        <v>490</v>
      </c>
      <c r="F34" s="397" t="s">
        <v>492</v>
      </c>
      <c r="G34" s="223"/>
    </row>
  </sheetData>
  <sheetProtection/>
  <mergeCells count="48">
    <mergeCell ref="B25:D25"/>
    <mergeCell ref="B26:D26"/>
    <mergeCell ref="B28:D28"/>
    <mergeCell ref="B29:D29"/>
    <mergeCell ref="A33:D33"/>
    <mergeCell ref="E33:G33"/>
    <mergeCell ref="B13:D13"/>
    <mergeCell ref="B14:D14"/>
    <mergeCell ref="B15:D15"/>
    <mergeCell ref="B16:D16"/>
    <mergeCell ref="B17:D17"/>
    <mergeCell ref="B18:D18"/>
    <mergeCell ref="B19:D19"/>
    <mergeCell ref="B20:D20"/>
    <mergeCell ref="A10:D10"/>
    <mergeCell ref="A2:D2"/>
    <mergeCell ref="E30:G30"/>
    <mergeCell ref="E31:G31"/>
    <mergeCell ref="B21:D21"/>
    <mergeCell ref="B22:D22"/>
    <mergeCell ref="B23:D23"/>
    <mergeCell ref="B24:D24"/>
    <mergeCell ref="E6:G6"/>
    <mergeCell ref="A3:D3"/>
    <mergeCell ref="A4:D4"/>
    <mergeCell ref="A5:D5"/>
    <mergeCell ref="A7:D7"/>
    <mergeCell ref="A8:D8"/>
    <mergeCell ref="A12:D12"/>
    <mergeCell ref="E9:G9"/>
    <mergeCell ref="E10:G10"/>
    <mergeCell ref="A32:D32"/>
    <mergeCell ref="E27:G27"/>
    <mergeCell ref="E32:G32"/>
    <mergeCell ref="A11:D11"/>
    <mergeCell ref="A30:D30"/>
    <mergeCell ref="A31:D31"/>
    <mergeCell ref="A9:D9"/>
    <mergeCell ref="E2:G2"/>
    <mergeCell ref="E7:G7"/>
    <mergeCell ref="E11:G11"/>
    <mergeCell ref="E5:G5"/>
    <mergeCell ref="F34:G34"/>
    <mergeCell ref="A1:G1"/>
    <mergeCell ref="A6:D6"/>
    <mergeCell ref="E8:G8"/>
    <mergeCell ref="E3:G3"/>
    <mergeCell ref="E4:G4"/>
  </mergeCells>
  <printOptions horizontalCentered="1"/>
  <pageMargins left="0.7" right="0.7" top="0.75" bottom="0.75" header="0.3" footer="0.3"/>
  <pageSetup fitToHeight="1" fitToWidth="1" horizontalDpi="600" verticalDpi="600" orientation="landscape" scale="7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34"/>
  <sheetViews>
    <sheetView zoomScale="90" zoomScaleNormal="90" zoomScalePageLayoutView="0" workbookViewId="0" topLeftCell="A1">
      <selection activeCell="F21" sqref="F21:F22"/>
    </sheetView>
  </sheetViews>
  <sheetFormatPr defaultColWidth="9.140625" defaultRowHeight="15"/>
  <cols>
    <col min="1" max="1" width="14.8515625" style="0" customWidth="1"/>
    <col min="2" max="2" width="21.28125" style="0" customWidth="1"/>
    <col min="3" max="3" width="21.57421875" style="0" customWidth="1"/>
    <col min="4" max="4" width="37.00390625" style="0" customWidth="1"/>
    <col min="5" max="5" width="17.57421875" style="0" customWidth="1"/>
    <col min="6" max="6" width="17.8515625" style="0" customWidth="1"/>
    <col min="7" max="7" width="26.8515625" style="0" customWidth="1"/>
    <col min="8" max="8" width="9.140625" style="2" customWidth="1"/>
    <col min="9" max="10" width="17.8515625" style="2" customWidth="1"/>
    <col min="11" max="11" width="18.8515625" style="2" customWidth="1"/>
  </cols>
  <sheetData>
    <row r="1" spans="1:7" ht="15">
      <c r="A1" s="404" t="s">
        <v>165</v>
      </c>
      <c r="B1" s="405"/>
      <c r="C1" s="405"/>
      <c r="D1" s="405"/>
      <c r="E1" s="405"/>
      <c r="F1" s="405"/>
      <c r="G1" s="405"/>
    </row>
    <row r="2" spans="1:8" ht="15">
      <c r="A2" s="332" t="s">
        <v>488</v>
      </c>
      <c r="B2" s="332"/>
      <c r="C2" s="332"/>
      <c r="D2" s="332"/>
      <c r="E2" s="331" t="s">
        <v>494</v>
      </c>
      <c r="F2" s="331"/>
      <c r="G2" s="331"/>
      <c r="H2" s="5"/>
    </row>
    <row r="3" spans="1:8" ht="15">
      <c r="A3" s="263" t="s">
        <v>9</v>
      </c>
      <c r="B3" s="263"/>
      <c r="C3" s="263"/>
      <c r="D3" s="263"/>
      <c r="E3" s="256" t="s">
        <v>302</v>
      </c>
      <c r="F3" s="257"/>
      <c r="G3" s="258"/>
      <c r="H3" s="23"/>
    </row>
    <row r="4" spans="1:8" ht="15">
      <c r="A4" s="263" t="s">
        <v>10</v>
      </c>
      <c r="B4" s="263"/>
      <c r="C4" s="263"/>
      <c r="D4" s="263"/>
      <c r="E4" s="246" t="s">
        <v>303</v>
      </c>
      <c r="F4" s="247"/>
      <c r="G4" s="248"/>
      <c r="H4" s="23"/>
    </row>
    <row r="5" spans="1:8" ht="15">
      <c r="A5" s="263" t="s">
        <v>11</v>
      </c>
      <c r="B5" s="263"/>
      <c r="C5" s="263"/>
      <c r="D5" s="263"/>
      <c r="E5" s="246" t="s">
        <v>493</v>
      </c>
      <c r="F5" s="247"/>
      <c r="G5" s="248"/>
      <c r="H5" s="23"/>
    </row>
    <row r="6" spans="1:8" ht="15">
      <c r="A6" s="263" t="s">
        <v>12</v>
      </c>
      <c r="B6" s="263"/>
      <c r="C6" s="263"/>
      <c r="D6" s="263"/>
      <c r="E6" s="243" t="s">
        <v>234</v>
      </c>
      <c r="F6" s="244"/>
      <c r="G6" s="245"/>
      <c r="H6" s="24"/>
    </row>
    <row r="7" spans="1:8" ht="15">
      <c r="A7" s="263" t="s">
        <v>13</v>
      </c>
      <c r="B7" s="263"/>
      <c r="C7" s="263"/>
      <c r="D7" s="263"/>
      <c r="E7" s="243" t="s">
        <v>236</v>
      </c>
      <c r="F7" s="244"/>
      <c r="G7" s="245"/>
      <c r="H7" s="24"/>
    </row>
    <row r="8" spans="1:8" ht="15">
      <c r="A8" s="263" t="s">
        <v>14</v>
      </c>
      <c r="B8" s="263"/>
      <c r="C8" s="263"/>
      <c r="D8" s="263"/>
      <c r="E8" s="243" t="s">
        <v>335</v>
      </c>
      <c r="F8" s="244"/>
      <c r="G8" s="245"/>
      <c r="H8" s="24"/>
    </row>
    <row r="9" spans="1:8" ht="15">
      <c r="A9" s="263" t="s">
        <v>15</v>
      </c>
      <c r="B9" s="263"/>
      <c r="C9" s="263"/>
      <c r="D9" s="263"/>
      <c r="E9" s="246">
        <v>120</v>
      </c>
      <c r="F9" s="247"/>
      <c r="G9" s="248"/>
      <c r="H9" s="23"/>
    </row>
    <row r="10" spans="1:8" ht="15">
      <c r="A10" s="263" t="s">
        <v>16</v>
      </c>
      <c r="B10" s="263"/>
      <c r="C10" s="263"/>
      <c r="D10" s="263"/>
      <c r="E10" s="249" t="s">
        <v>335</v>
      </c>
      <c r="F10" s="250"/>
      <c r="G10" s="248"/>
      <c r="H10" s="23"/>
    </row>
    <row r="11" spans="1:8" ht="15">
      <c r="A11" s="274" t="s">
        <v>17</v>
      </c>
      <c r="B11" s="274"/>
      <c r="C11" s="274"/>
      <c r="D11" s="274"/>
      <c r="E11" s="251">
        <v>33050</v>
      </c>
      <c r="F11" s="252"/>
      <c r="G11" s="253"/>
      <c r="H11" s="25"/>
    </row>
    <row r="12" spans="1:8" ht="15">
      <c r="A12" s="261" t="s">
        <v>18</v>
      </c>
      <c r="B12" s="261"/>
      <c r="C12" s="261"/>
      <c r="D12" s="261"/>
      <c r="E12" s="62" t="s">
        <v>49</v>
      </c>
      <c r="F12" s="62" t="s">
        <v>50</v>
      </c>
      <c r="G12" s="62" t="s">
        <v>51</v>
      </c>
      <c r="H12" s="26"/>
    </row>
    <row r="13" spans="1:8" ht="15">
      <c r="A13" s="103" t="s">
        <v>19</v>
      </c>
      <c r="B13" s="268" t="s">
        <v>97</v>
      </c>
      <c r="C13" s="269"/>
      <c r="D13" s="270"/>
      <c r="E13" s="66">
        <v>10250</v>
      </c>
      <c r="F13" s="66">
        <v>8776</v>
      </c>
      <c r="G13" s="69" t="s">
        <v>107</v>
      </c>
      <c r="H13" s="27"/>
    </row>
    <row r="14" spans="1:8" ht="15">
      <c r="A14" s="103" t="s">
        <v>21</v>
      </c>
      <c r="B14" s="268" t="s">
        <v>66</v>
      </c>
      <c r="C14" s="269"/>
      <c r="D14" s="270"/>
      <c r="E14" s="66">
        <v>315</v>
      </c>
      <c r="F14" s="66">
        <v>286</v>
      </c>
      <c r="G14" s="69" t="s">
        <v>108</v>
      </c>
      <c r="H14" s="27"/>
    </row>
    <row r="15" spans="1:8" ht="15">
      <c r="A15" s="103" t="s">
        <v>23</v>
      </c>
      <c r="B15" s="268" t="s">
        <v>141</v>
      </c>
      <c r="C15" s="269"/>
      <c r="D15" s="270"/>
      <c r="E15" s="66">
        <v>2895</v>
      </c>
      <c r="F15" s="66">
        <v>2549</v>
      </c>
      <c r="G15" s="69" t="s">
        <v>166</v>
      </c>
      <c r="H15" s="27"/>
    </row>
    <row r="16" spans="1:8" ht="15">
      <c r="A16" s="103" t="s">
        <v>142</v>
      </c>
      <c r="B16" s="268" t="s">
        <v>20</v>
      </c>
      <c r="C16" s="269"/>
      <c r="D16" s="270"/>
      <c r="E16" s="66">
        <v>2285</v>
      </c>
      <c r="F16" s="66">
        <v>2010</v>
      </c>
      <c r="G16" s="69" t="s">
        <v>167</v>
      </c>
      <c r="H16" s="27"/>
    </row>
    <row r="17" spans="1:8" ht="15">
      <c r="A17" s="103" t="s">
        <v>27</v>
      </c>
      <c r="B17" s="268" t="s">
        <v>22</v>
      </c>
      <c r="C17" s="269"/>
      <c r="D17" s="270"/>
      <c r="E17" s="66">
        <v>3145</v>
      </c>
      <c r="F17" s="66">
        <v>2918</v>
      </c>
      <c r="G17" s="69" t="s">
        <v>168</v>
      </c>
      <c r="H17" s="27"/>
    </row>
    <row r="18" spans="1:8" ht="15">
      <c r="A18" s="103" t="s">
        <v>29</v>
      </c>
      <c r="B18" s="268" t="s">
        <v>143</v>
      </c>
      <c r="C18" s="269"/>
      <c r="D18" s="270"/>
      <c r="E18" s="66">
        <v>270</v>
      </c>
      <c r="F18" s="66">
        <v>246</v>
      </c>
      <c r="G18" s="69" t="s">
        <v>269</v>
      </c>
      <c r="H18" s="27"/>
    </row>
    <row r="19" spans="1:8" ht="15">
      <c r="A19" s="103" t="s">
        <v>31</v>
      </c>
      <c r="B19" s="268" t="s">
        <v>144</v>
      </c>
      <c r="C19" s="269"/>
      <c r="D19" s="270"/>
      <c r="E19" s="66">
        <v>1210</v>
      </c>
      <c r="F19" s="66">
        <v>1101</v>
      </c>
      <c r="G19" s="69" t="s">
        <v>295</v>
      </c>
      <c r="H19" s="27"/>
    </row>
    <row r="20" spans="1:8" ht="15">
      <c r="A20" s="103" t="s">
        <v>33</v>
      </c>
      <c r="B20" s="104" t="s">
        <v>145</v>
      </c>
      <c r="C20" s="105"/>
      <c r="D20" s="105"/>
      <c r="E20" s="66" t="s">
        <v>335</v>
      </c>
      <c r="F20" s="66">
        <v>145</v>
      </c>
      <c r="G20" s="69" t="s">
        <v>335</v>
      </c>
      <c r="H20" s="27"/>
    </row>
    <row r="21" spans="1:8" ht="15">
      <c r="A21" s="103" t="s">
        <v>72</v>
      </c>
      <c r="B21" s="104" t="s">
        <v>146</v>
      </c>
      <c r="C21" s="105"/>
      <c r="D21" s="105"/>
      <c r="E21" s="66" t="s">
        <v>335</v>
      </c>
      <c r="F21" s="66">
        <v>5220</v>
      </c>
      <c r="G21" s="69" t="s">
        <v>293</v>
      </c>
      <c r="H21" s="27"/>
    </row>
    <row r="22" spans="1:8" ht="15">
      <c r="A22" s="103" t="s">
        <v>74</v>
      </c>
      <c r="B22" s="104" t="s">
        <v>147</v>
      </c>
      <c r="C22" s="105"/>
      <c r="D22" s="105"/>
      <c r="E22" s="66" t="s">
        <v>335</v>
      </c>
      <c r="F22" s="66">
        <v>6135</v>
      </c>
      <c r="G22" s="69" t="s">
        <v>280</v>
      </c>
      <c r="H22" s="27"/>
    </row>
    <row r="23" spans="1:8" ht="15">
      <c r="A23" s="103" t="s">
        <v>76</v>
      </c>
      <c r="B23" s="268" t="s">
        <v>148</v>
      </c>
      <c r="C23" s="269"/>
      <c r="D23" s="270"/>
      <c r="E23" s="66">
        <v>175</v>
      </c>
      <c r="F23" s="66">
        <v>172</v>
      </c>
      <c r="G23" s="69" t="s">
        <v>296</v>
      </c>
      <c r="H23" s="27"/>
    </row>
    <row r="24" spans="1:8" ht="15">
      <c r="A24" s="103" t="s">
        <v>78</v>
      </c>
      <c r="B24" s="268" t="s">
        <v>149</v>
      </c>
      <c r="C24" s="269"/>
      <c r="D24" s="270"/>
      <c r="E24" s="66" t="s">
        <v>335</v>
      </c>
      <c r="F24" s="69" t="s">
        <v>301</v>
      </c>
      <c r="G24" s="69" t="s">
        <v>335</v>
      </c>
      <c r="H24" s="27"/>
    </row>
    <row r="25" spans="1:8" ht="15">
      <c r="A25" s="103" t="s">
        <v>80</v>
      </c>
      <c r="B25" s="268" t="s">
        <v>77</v>
      </c>
      <c r="C25" s="269"/>
      <c r="D25" s="270"/>
      <c r="E25" s="66">
        <v>660</v>
      </c>
      <c r="F25" s="66">
        <v>601</v>
      </c>
      <c r="G25" s="69" t="s">
        <v>298</v>
      </c>
      <c r="H25" s="27"/>
    </row>
    <row r="26" spans="1:8" ht="15">
      <c r="A26" s="103" t="s">
        <v>116</v>
      </c>
      <c r="B26" s="268" t="s">
        <v>150</v>
      </c>
      <c r="C26" s="269"/>
      <c r="D26" s="270"/>
      <c r="E26" s="66">
        <v>415</v>
      </c>
      <c r="F26" s="66">
        <v>377</v>
      </c>
      <c r="G26" s="69" t="s">
        <v>159</v>
      </c>
      <c r="H26" s="27"/>
    </row>
    <row r="27" spans="1:8" ht="15">
      <c r="A27" s="103" t="s">
        <v>117</v>
      </c>
      <c r="B27" s="268" t="s">
        <v>151</v>
      </c>
      <c r="C27" s="269"/>
      <c r="D27" s="270"/>
      <c r="E27" s="403">
        <v>0.15</v>
      </c>
      <c r="F27" s="403"/>
      <c r="G27" s="403"/>
      <c r="H27" s="35"/>
    </row>
    <row r="28" spans="1:8" ht="15">
      <c r="A28" s="103" t="s">
        <v>152</v>
      </c>
      <c r="B28" s="268" t="s">
        <v>93</v>
      </c>
      <c r="C28" s="269"/>
      <c r="D28" s="270"/>
      <c r="E28" s="66" t="s">
        <v>335</v>
      </c>
      <c r="F28" s="66">
        <v>1085</v>
      </c>
      <c r="G28" s="66" t="s">
        <v>254</v>
      </c>
      <c r="H28" s="36"/>
    </row>
    <row r="29" spans="1:8" ht="15">
      <c r="A29" s="103" t="s">
        <v>153</v>
      </c>
      <c r="B29" s="268" t="s">
        <v>34</v>
      </c>
      <c r="C29" s="269"/>
      <c r="D29" s="270"/>
      <c r="E29" s="66">
        <v>320</v>
      </c>
      <c r="F29" s="66">
        <v>292</v>
      </c>
      <c r="G29" s="66" t="s">
        <v>85</v>
      </c>
      <c r="H29" s="36"/>
    </row>
    <row r="30" spans="1:8" ht="15">
      <c r="A30" s="260" t="s">
        <v>35</v>
      </c>
      <c r="B30" s="260"/>
      <c r="C30" s="260"/>
      <c r="D30" s="260"/>
      <c r="E30" s="342">
        <v>0.05</v>
      </c>
      <c r="F30" s="343"/>
      <c r="G30" s="344"/>
      <c r="H30" s="24"/>
    </row>
    <row r="31" spans="1:8" ht="15">
      <c r="A31" s="260" t="s">
        <v>36</v>
      </c>
      <c r="B31" s="260"/>
      <c r="C31" s="260"/>
      <c r="D31" s="260"/>
      <c r="E31" s="342">
        <v>0.05</v>
      </c>
      <c r="F31" s="343"/>
      <c r="G31" s="344"/>
      <c r="H31" s="24"/>
    </row>
    <row r="32" spans="1:8" ht="15">
      <c r="A32" s="260" t="s">
        <v>37</v>
      </c>
      <c r="B32" s="260"/>
      <c r="C32" s="260"/>
      <c r="D32" s="260"/>
      <c r="E32" s="254" t="s">
        <v>335</v>
      </c>
      <c r="F32" s="254"/>
      <c r="G32" s="254"/>
      <c r="H32" s="28"/>
    </row>
    <row r="33" spans="1:8" ht="15">
      <c r="A33" s="271" t="s">
        <v>38</v>
      </c>
      <c r="B33" s="272"/>
      <c r="C33" s="272"/>
      <c r="D33" s="273"/>
      <c r="E33" s="356"/>
      <c r="F33" s="357"/>
      <c r="G33" s="358"/>
      <c r="H33" s="28"/>
    </row>
    <row r="34" spans="1:8" ht="15">
      <c r="A34" s="102" t="s">
        <v>39</v>
      </c>
      <c r="B34" s="106"/>
      <c r="C34" s="107"/>
      <c r="D34" s="108"/>
      <c r="E34" s="40" t="s">
        <v>490</v>
      </c>
      <c r="F34" s="397" t="s">
        <v>492</v>
      </c>
      <c r="G34" s="223"/>
      <c r="H34" s="28"/>
    </row>
  </sheetData>
  <sheetProtection/>
  <mergeCells count="46">
    <mergeCell ref="B25:D25"/>
    <mergeCell ref="B24:D24"/>
    <mergeCell ref="B23:D23"/>
    <mergeCell ref="E30:G30"/>
    <mergeCell ref="E31:G31"/>
    <mergeCell ref="E33:G33"/>
    <mergeCell ref="A33:D33"/>
    <mergeCell ref="B29:D29"/>
    <mergeCell ref="B28:D28"/>
    <mergeCell ref="A30:D30"/>
    <mergeCell ref="A2:D2"/>
    <mergeCell ref="B13:D13"/>
    <mergeCell ref="B14:D14"/>
    <mergeCell ref="B15:D15"/>
    <mergeCell ref="B16:D16"/>
    <mergeCell ref="B17:D17"/>
    <mergeCell ref="A3:D3"/>
    <mergeCell ref="A4:D4"/>
    <mergeCell ref="A5:D5"/>
    <mergeCell ref="A6:D6"/>
    <mergeCell ref="A7:D7"/>
    <mergeCell ref="A8:D8"/>
    <mergeCell ref="A9:D9"/>
    <mergeCell ref="A10:D10"/>
    <mergeCell ref="A11:D11"/>
    <mergeCell ref="A12:D12"/>
    <mergeCell ref="E5:G5"/>
    <mergeCell ref="E6:G6"/>
    <mergeCell ref="E7:G7"/>
    <mergeCell ref="A31:D31"/>
    <mergeCell ref="B18:D18"/>
    <mergeCell ref="B19:D19"/>
    <mergeCell ref="B27:D27"/>
    <mergeCell ref="B26:D26"/>
    <mergeCell ref="E11:G11"/>
    <mergeCell ref="E27:G27"/>
    <mergeCell ref="F34:G34"/>
    <mergeCell ref="E8:G8"/>
    <mergeCell ref="A1:G1"/>
    <mergeCell ref="E32:G32"/>
    <mergeCell ref="A32:D32"/>
    <mergeCell ref="E2:G2"/>
    <mergeCell ref="E9:G9"/>
    <mergeCell ref="E10:G10"/>
    <mergeCell ref="E3:G3"/>
    <mergeCell ref="E4:G4"/>
  </mergeCells>
  <printOptions horizontalCentered="1"/>
  <pageMargins left="0.7" right="0.7" top="0.75" bottom="0.75" header="0.3" footer="0.3"/>
  <pageSetup fitToHeight="1" fitToWidth="1" horizontalDpi="600" verticalDpi="600" orientation="landscape" scale="7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34"/>
  <sheetViews>
    <sheetView zoomScale="90" zoomScaleNormal="90" zoomScaleSheetLayoutView="100" zoomScalePageLayoutView="0" workbookViewId="0" topLeftCell="A1">
      <selection activeCell="F21" sqref="F21:F22"/>
    </sheetView>
  </sheetViews>
  <sheetFormatPr defaultColWidth="9.140625" defaultRowHeight="15"/>
  <cols>
    <col min="1" max="1" width="15.7109375" style="0" customWidth="1"/>
    <col min="2" max="2" width="24.7109375" style="0" customWidth="1"/>
    <col min="3" max="3" width="27.421875" style="0" customWidth="1"/>
    <col min="4" max="4" width="28.7109375" style="0" customWidth="1"/>
    <col min="5" max="5" width="17.8515625" style="0" customWidth="1"/>
    <col min="6" max="6" width="16.8515625" style="0" customWidth="1"/>
    <col min="7" max="7" width="23.57421875" style="0" customWidth="1"/>
  </cols>
  <sheetData>
    <row r="1" spans="1:7" ht="15">
      <c r="A1" s="408" t="s">
        <v>169</v>
      </c>
      <c r="B1" s="408"/>
      <c r="C1" s="408"/>
      <c r="D1" s="408"/>
      <c r="E1" s="408"/>
      <c r="F1" s="408"/>
      <c r="G1" s="408"/>
    </row>
    <row r="2" spans="1:7" ht="15">
      <c r="A2" s="365" t="s">
        <v>488</v>
      </c>
      <c r="B2" s="365"/>
      <c r="C2" s="365"/>
      <c r="D2" s="365"/>
      <c r="E2" s="420" t="s">
        <v>496</v>
      </c>
      <c r="F2" s="420"/>
      <c r="G2" s="420"/>
    </row>
    <row r="3" spans="1:7" ht="15">
      <c r="A3" s="381" t="s">
        <v>9</v>
      </c>
      <c r="B3" s="381"/>
      <c r="C3" s="381"/>
      <c r="D3" s="381"/>
      <c r="E3" s="256" t="s">
        <v>302</v>
      </c>
      <c r="F3" s="257"/>
      <c r="G3" s="258"/>
    </row>
    <row r="4" spans="1:7" ht="15">
      <c r="A4" s="381" t="s">
        <v>10</v>
      </c>
      <c r="B4" s="381"/>
      <c r="C4" s="381"/>
      <c r="D4" s="381"/>
      <c r="E4" s="246" t="s">
        <v>304</v>
      </c>
      <c r="F4" s="247"/>
      <c r="G4" s="248"/>
    </row>
    <row r="5" spans="1:7" ht="15">
      <c r="A5" s="381" t="s">
        <v>11</v>
      </c>
      <c r="B5" s="381"/>
      <c r="C5" s="381"/>
      <c r="D5" s="381"/>
      <c r="E5" s="422" t="s">
        <v>493</v>
      </c>
      <c r="F5" s="422"/>
      <c r="G5" s="422"/>
    </row>
    <row r="6" spans="1:7" ht="15">
      <c r="A6" s="381" t="s">
        <v>12</v>
      </c>
      <c r="B6" s="381"/>
      <c r="C6" s="381"/>
      <c r="D6" s="381"/>
      <c r="E6" s="407" t="s">
        <v>234</v>
      </c>
      <c r="F6" s="407"/>
      <c r="G6" s="407"/>
    </row>
    <row r="7" spans="1:7" ht="15">
      <c r="A7" s="381" t="s">
        <v>13</v>
      </c>
      <c r="B7" s="381"/>
      <c r="C7" s="381"/>
      <c r="D7" s="381"/>
      <c r="E7" s="407" t="s">
        <v>236</v>
      </c>
      <c r="F7" s="407"/>
      <c r="G7" s="407"/>
    </row>
    <row r="8" spans="1:7" ht="15">
      <c r="A8" s="381" t="s">
        <v>14</v>
      </c>
      <c r="B8" s="381"/>
      <c r="C8" s="381"/>
      <c r="D8" s="381"/>
      <c r="E8" s="407" t="s">
        <v>335</v>
      </c>
      <c r="F8" s="407"/>
      <c r="G8" s="407"/>
    </row>
    <row r="9" spans="1:7" ht="15">
      <c r="A9" s="381" t="s">
        <v>15</v>
      </c>
      <c r="B9" s="381"/>
      <c r="C9" s="381"/>
      <c r="D9" s="381"/>
      <c r="E9" s="422">
        <v>120</v>
      </c>
      <c r="F9" s="422"/>
      <c r="G9" s="422"/>
    </row>
    <row r="10" spans="1:7" ht="15">
      <c r="A10" s="381" t="s">
        <v>16</v>
      </c>
      <c r="B10" s="381"/>
      <c r="C10" s="381"/>
      <c r="D10" s="381"/>
      <c r="E10" s="421" t="s">
        <v>335</v>
      </c>
      <c r="F10" s="421"/>
      <c r="G10" s="422"/>
    </row>
    <row r="11" spans="1:7" ht="15">
      <c r="A11" s="406" t="s">
        <v>17</v>
      </c>
      <c r="B11" s="406"/>
      <c r="C11" s="406"/>
      <c r="D11" s="406"/>
      <c r="E11" s="423">
        <v>33500</v>
      </c>
      <c r="F11" s="423"/>
      <c r="G11" s="423"/>
    </row>
    <row r="12" spans="1:7" ht="15">
      <c r="A12" s="424" t="s">
        <v>18</v>
      </c>
      <c r="B12" s="424"/>
      <c r="C12" s="424"/>
      <c r="D12" s="424"/>
      <c r="E12" s="62" t="s">
        <v>49</v>
      </c>
      <c r="F12" s="62" t="s">
        <v>50</v>
      </c>
      <c r="G12" s="62" t="s">
        <v>51</v>
      </c>
    </row>
    <row r="13" spans="1:7" ht="15">
      <c r="A13" s="14" t="s">
        <v>19</v>
      </c>
      <c r="B13" s="409" t="s">
        <v>97</v>
      </c>
      <c r="C13" s="410"/>
      <c r="D13" s="411"/>
      <c r="E13" s="66">
        <v>10250</v>
      </c>
      <c r="F13" s="66">
        <v>8776</v>
      </c>
      <c r="G13" s="69" t="s">
        <v>107</v>
      </c>
    </row>
    <row r="14" spans="1:7" ht="15">
      <c r="A14" s="14" t="s">
        <v>21</v>
      </c>
      <c r="B14" s="409" t="s">
        <v>66</v>
      </c>
      <c r="C14" s="410"/>
      <c r="D14" s="411"/>
      <c r="E14" s="66">
        <v>315</v>
      </c>
      <c r="F14" s="66">
        <v>286</v>
      </c>
      <c r="G14" s="69" t="s">
        <v>108</v>
      </c>
    </row>
    <row r="15" spans="1:7" ht="15">
      <c r="A15" s="14" t="s">
        <v>23</v>
      </c>
      <c r="B15" s="409" t="s">
        <v>141</v>
      </c>
      <c r="C15" s="410"/>
      <c r="D15" s="411"/>
      <c r="E15" s="66">
        <v>2895</v>
      </c>
      <c r="F15" s="66">
        <v>2510</v>
      </c>
      <c r="G15" s="69" t="s">
        <v>166</v>
      </c>
    </row>
    <row r="16" spans="1:7" ht="15">
      <c r="A16" s="14" t="s">
        <v>142</v>
      </c>
      <c r="B16" s="409" t="s">
        <v>20</v>
      </c>
      <c r="C16" s="410"/>
      <c r="D16" s="411"/>
      <c r="E16" s="66">
        <v>2285</v>
      </c>
      <c r="F16" s="66">
        <v>2260</v>
      </c>
      <c r="G16" s="69" t="s">
        <v>167</v>
      </c>
    </row>
    <row r="17" spans="1:7" ht="15">
      <c r="A17" s="14" t="s">
        <v>27</v>
      </c>
      <c r="B17" s="409" t="s">
        <v>22</v>
      </c>
      <c r="C17" s="410"/>
      <c r="D17" s="411"/>
      <c r="E17" s="66">
        <v>3145</v>
      </c>
      <c r="F17" s="66">
        <v>3014</v>
      </c>
      <c r="G17" s="69" t="s">
        <v>168</v>
      </c>
    </row>
    <row r="18" spans="1:7" ht="15">
      <c r="A18" s="14" t="s">
        <v>29</v>
      </c>
      <c r="B18" s="409" t="s">
        <v>143</v>
      </c>
      <c r="C18" s="410"/>
      <c r="D18" s="411"/>
      <c r="E18" s="66">
        <v>270</v>
      </c>
      <c r="F18" s="66">
        <v>246</v>
      </c>
      <c r="G18" s="69" t="s">
        <v>110</v>
      </c>
    </row>
    <row r="19" spans="1:7" ht="15">
      <c r="A19" s="14" t="s">
        <v>31</v>
      </c>
      <c r="B19" s="409" t="s">
        <v>144</v>
      </c>
      <c r="C19" s="410"/>
      <c r="D19" s="411"/>
      <c r="E19" s="66">
        <v>1210</v>
      </c>
      <c r="F19" s="66">
        <v>1101</v>
      </c>
      <c r="G19" s="69" t="s">
        <v>295</v>
      </c>
    </row>
    <row r="20" spans="1:7" ht="15">
      <c r="A20" s="14" t="s">
        <v>33</v>
      </c>
      <c r="B20" s="409" t="s">
        <v>145</v>
      </c>
      <c r="C20" s="410"/>
      <c r="D20" s="411"/>
      <c r="E20" s="66" t="s">
        <v>335</v>
      </c>
      <c r="F20" s="66">
        <v>145</v>
      </c>
      <c r="G20" s="69" t="s">
        <v>335</v>
      </c>
    </row>
    <row r="21" spans="1:7" ht="15">
      <c r="A21" s="14" t="s">
        <v>72</v>
      </c>
      <c r="B21" s="409" t="s">
        <v>146</v>
      </c>
      <c r="C21" s="410"/>
      <c r="D21" s="411"/>
      <c r="E21" s="66" t="s">
        <v>335</v>
      </c>
      <c r="F21" s="66">
        <v>5220</v>
      </c>
      <c r="G21" s="67" t="s">
        <v>293</v>
      </c>
    </row>
    <row r="22" spans="1:7" ht="15">
      <c r="A22" s="14" t="s">
        <v>74</v>
      </c>
      <c r="B22" s="15" t="s">
        <v>147</v>
      </c>
      <c r="C22" s="16"/>
      <c r="D22" s="16"/>
      <c r="E22" s="66" t="s">
        <v>335</v>
      </c>
      <c r="F22" s="66">
        <v>6135</v>
      </c>
      <c r="G22" s="67" t="s">
        <v>280</v>
      </c>
    </row>
    <row r="23" spans="1:7" ht="15">
      <c r="A23" s="14" t="s">
        <v>76</v>
      </c>
      <c r="B23" s="409" t="s">
        <v>148</v>
      </c>
      <c r="C23" s="410"/>
      <c r="D23" s="411"/>
      <c r="E23" s="66">
        <v>175</v>
      </c>
      <c r="F23" s="66">
        <v>172</v>
      </c>
      <c r="G23" s="69" t="s">
        <v>296</v>
      </c>
    </row>
    <row r="24" spans="1:7" ht="15">
      <c r="A24" s="14" t="s">
        <v>78</v>
      </c>
      <c r="B24" s="409" t="s">
        <v>149</v>
      </c>
      <c r="C24" s="410"/>
      <c r="D24" s="411"/>
      <c r="E24" s="66" t="s">
        <v>335</v>
      </c>
      <c r="F24" s="66" t="s">
        <v>335</v>
      </c>
      <c r="G24" s="69" t="s">
        <v>301</v>
      </c>
    </row>
    <row r="25" spans="1:7" ht="15">
      <c r="A25" s="14" t="s">
        <v>80</v>
      </c>
      <c r="B25" s="409" t="s">
        <v>77</v>
      </c>
      <c r="C25" s="410"/>
      <c r="D25" s="411"/>
      <c r="E25" s="66">
        <v>660</v>
      </c>
      <c r="F25" s="66">
        <v>601</v>
      </c>
      <c r="G25" s="69" t="s">
        <v>298</v>
      </c>
    </row>
    <row r="26" spans="1:7" ht="15">
      <c r="A26" s="14" t="s">
        <v>116</v>
      </c>
      <c r="B26" s="409" t="s">
        <v>150</v>
      </c>
      <c r="C26" s="410"/>
      <c r="D26" s="411"/>
      <c r="E26" s="66">
        <v>415</v>
      </c>
      <c r="F26" s="66">
        <v>377</v>
      </c>
      <c r="G26" s="69" t="s">
        <v>159</v>
      </c>
    </row>
    <row r="27" spans="1:7" ht="15">
      <c r="A27" s="14" t="s">
        <v>117</v>
      </c>
      <c r="B27" s="409" t="s">
        <v>151</v>
      </c>
      <c r="C27" s="410"/>
      <c r="D27" s="411"/>
      <c r="E27" s="403">
        <v>0.15</v>
      </c>
      <c r="F27" s="403"/>
      <c r="G27" s="403"/>
    </row>
    <row r="28" spans="1:7" ht="15">
      <c r="A28" s="14" t="s">
        <v>152</v>
      </c>
      <c r="B28" s="409" t="s">
        <v>93</v>
      </c>
      <c r="C28" s="410"/>
      <c r="D28" s="411"/>
      <c r="E28" s="66" t="s">
        <v>335</v>
      </c>
      <c r="F28" s="66">
        <v>1085</v>
      </c>
      <c r="G28" s="66" t="s">
        <v>272</v>
      </c>
    </row>
    <row r="29" spans="1:7" ht="15">
      <c r="A29" s="14" t="s">
        <v>153</v>
      </c>
      <c r="B29" s="409" t="s">
        <v>34</v>
      </c>
      <c r="C29" s="410"/>
      <c r="D29" s="411"/>
      <c r="E29" s="66">
        <v>320</v>
      </c>
      <c r="F29" s="66">
        <v>292</v>
      </c>
      <c r="G29" s="66" t="s">
        <v>85</v>
      </c>
    </row>
    <row r="30" spans="1:7" ht="15">
      <c r="A30" s="418" t="s">
        <v>35</v>
      </c>
      <c r="B30" s="418"/>
      <c r="C30" s="418"/>
      <c r="D30" s="418"/>
      <c r="E30" s="342">
        <v>0.05</v>
      </c>
      <c r="F30" s="343"/>
      <c r="G30" s="344"/>
    </row>
    <row r="31" spans="1:7" ht="15">
      <c r="A31" s="418" t="s">
        <v>36</v>
      </c>
      <c r="B31" s="418"/>
      <c r="C31" s="418"/>
      <c r="D31" s="418"/>
      <c r="E31" s="342">
        <v>0.05</v>
      </c>
      <c r="F31" s="343"/>
      <c r="G31" s="344"/>
    </row>
    <row r="32" spans="1:7" ht="15">
      <c r="A32" s="418" t="s">
        <v>37</v>
      </c>
      <c r="B32" s="418"/>
      <c r="C32" s="418"/>
      <c r="D32" s="418"/>
      <c r="E32" s="254" t="s">
        <v>237</v>
      </c>
      <c r="F32" s="254"/>
      <c r="G32" s="254"/>
    </row>
    <row r="33" spans="1:7" ht="15">
      <c r="A33" s="415" t="s">
        <v>38</v>
      </c>
      <c r="B33" s="416"/>
      <c r="C33" s="416"/>
      <c r="D33" s="417"/>
      <c r="E33" s="412"/>
      <c r="F33" s="413"/>
      <c r="G33" s="414"/>
    </row>
    <row r="34" spans="1:7" ht="15">
      <c r="A34" s="18" t="s">
        <v>39</v>
      </c>
      <c r="B34" s="17"/>
      <c r="C34" s="19"/>
      <c r="D34" s="20"/>
      <c r="E34" s="40" t="s">
        <v>490</v>
      </c>
      <c r="F34" s="397" t="s">
        <v>492</v>
      </c>
      <c r="G34" s="419"/>
    </row>
  </sheetData>
  <sheetProtection/>
  <mergeCells count="48">
    <mergeCell ref="A12:D12"/>
    <mergeCell ref="E8:G8"/>
    <mergeCell ref="E9:G9"/>
    <mergeCell ref="E3:G3"/>
    <mergeCell ref="E4:G4"/>
    <mergeCell ref="A7:D7"/>
    <mergeCell ref="A8:D8"/>
    <mergeCell ref="A9:D9"/>
    <mergeCell ref="E5:G5"/>
    <mergeCell ref="A10:D10"/>
    <mergeCell ref="F34:G34"/>
    <mergeCell ref="E2:G2"/>
    <mergeCell ref="E10:G10"/>
    <mergeCell ref="E11:G11"/>
    <mergeCell ref="A30:D30"/>
    <mergeCell ref="A32:D32"/>
    <mergeCell ref="A3:D3"/>
    <mergeCell ref="A4:D4"/>
    <mergeCell ref="A5:D5"/>
    <mergeCell ref="E7:G7"/>
    <mergeCell ref="E31:G31"/>
    <mergeCell ref="E33:G33"/>
    <mergeCell ref="A33:D33"/>
    <mergeCell ref="B13:D13"/>
    <mergeCell ref="B14:D14"/>
    <mergeCell ref="B15:D15"/>
    <mergeCell ref="B16:D16"/>
    <mergeCell ref="B17:D17"/>
    <mergeCell ref="E32:G32"/>
    <mergeCell ref="A31:D31"/>
    <mergeCell ref="E27:G27"/>
    <mergeCell ref="B27:D27"/>
    <mergeCell ref="B18:D18"/>
    <mergeCell ref="B19:D19"/>
    <mergeCell ref="B20:D20"/>
    <mergeCell ref="B21:D21"/>
    <mergeCell ref="B23:D23"/>
    <mergeCell ref="B24:D24"/>
    <mergeCell ref="A2:D2"/>
    <mergeCell ref="A11:D11"/>
    <mergeCell ref="E6:G6"/>
    <mergeCell ref="E30:G30"/>
    <mergeCell ref="A1:G1"/>
    <mergeCell ref="A6:D6"/>
    <mergeCell ref="B28:D28"/>
    <mergeCell ref="B29:D29"/>
    <mergeCell ref="B25:D25"/>
    <mergeCell ref="B26:D26"/>
  </mergeCells>
  <printOptions horizontalCentered="1"/>
  <pageMargins left="0.7" right="0.7" top="0.75" bottom="0.75" header="0.3" footer="0.3"/>
  <pageSetup fitToHeight="1" fitToWidth="1" horizontalDpi="600" verticalDpi="600" orientation="landscape" scale="7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20"/>
  <sheetViews>
    <sheetView zoomScalePageLayoutView="0" workbookViewId="0" topLeftCell="A1">
      <selection activeCell="G20" sqref="A1:G20"/>
    </sheetView>
  </sheetViews>
  <sheetFormatPr defaultColWidth="9.140625" defaultRowHeight="15"/>
  <cols>
    <col min="1" max="1" width="14.140625" style="0" customWidth="1"/>
    <col min="2" max="2" width="21.8515625" style="0" customWidth="1"/>
    <col min="3" max="3" width="20.8515625" style="0" customWidth="1"/>
    <col min="4" max="4" width="36.7109375" style="0" customWidth="1"/>
    <col min="5" max="5" width="22.8515625" style="0" customWidth="1"/>
    <col min="6" max="6" width="16.421875" style="0" customWidth="1"/>
    <col min="7" max="7" width="17.7109375" style="0" customWidth="1"/>
  </cols>
  <sheetData>
    <row r="1" spans="1:7" ht="15">
      <c r="A1" s="408" t="s">
        <v>177</v>
      </c>
      <c r="B1" s="408"/>
      <c r="C1" s="408"/>
      <c r="D1" s="408"/>
      <c r="E1" s="408"/>
      <c r="F1" s="408"/>
      <c r="G1" s="408"/>
    </row>
    <row r="2" spans="1:7" ht="15">
      <c r="A2" s="365" t="s">
        <v>488</v>
      </c>
      <c r="B2" s="365"/>
      <c r="C2" s="365"/>
      <c r="D2" s="365"/>
      <c r="E2" s="431" t="s">
        <v>439</v>
      </c>
      <c r="F2" s="431"/>
      <c r="G2" s="431"/>
    </row>
    <row r="3" spans="1:7" ht="15">
      <c r="A3" s="381" t="s">
        <v>9</v>
      </c>
      <c r="B3" s="381"/>
      <c r="C3" s="381"/>
      <c r="D3" s="381"/>
      <c r="E3" s="267" t="s">
        <v>170</v>
      </c>
      <c r="F3" s="267"/>
      <c r="G3" s="267"/>
    </row>
    <row r="4" spans="1:7" ht="15">
      <c r="A4" s="381" t="s">
        <v>10</v>
      </c>
      <c r="B4" s="381"/>
      <c r="C4" s="381"/>
      <c r="D4" s="381"/>
      <c r="E4" s="259" t="s">
        <v>171</v>
      </c>
      <c r="F4" s="259"/>
      <c r="G4" s="259"/>
    </row>
    <row r="5" spans="1:7" ht="15">
      <c r="A5" s="381" t="s">
        <v>11</v>
      </c>
      <c r="B5" s="381"/>
      <c r="C5" s="381"/>
      <c r="D5" s="381"/>
      <c r="E5" s="259" t="s">
        <v>172</v>
      </c>
      <c r="F5" s="259"/>
      <c r="G5" s="259"/>
    </row>
    <row r="6" spans="1:7" ht="15">
      <c r="A6" s="381" t="s">
        <v>12</v>
      </c>
      <c r="B6" s="381"/>
      <c r="C6" s="381"/>
      <c r="D6" s="381"/>
      <c r="E6" s="265" t="s">
        <v>137</v>
      </c>
      <c r="F6" s="265"/>
      <c r="G6" s="265"/>
    </row>
    <row r="7" spans="1:7" ht="15">
      <c r="A7" s="381" t="s">
        <v>13</v>
      </c>
      <c r="B7" s="381"/>
      <c r="C7" s="381"/>
      <c r="D7" s="381"/>
      <c r="E7" s="265" t="s">
        <v>139</v>
      </c>
      <c r="F7" s="265"/>
      <c r="G7" s="265"/>
    </row>
    <row r="8" spans="1:7" ht="15">
      <c r="A8" s="381" t="s">
        <v>14</v>
      </c>
      <c r="B8" s="381"/>
      <c r="C8" s="381"/>
      <c r="D8" s="381"/>
      <c r="E8" s="265" t="s">
        <v>118</v>
      </c>
      <c r="F8" s="265"/>
      <c r="G8" s="265"/>
    </row>
    <row r="9" spans="1:7" ht="15">
      <c r="A9" s="381" t="s">
        <v>15</v>
      </c>
      <c r="B9" s="381"/>
      <c r="C9" s="381"/>
      <c r="D9" s="381"/>
      <c r="E9" s="259">
        <v>150</v>
      </c>
      <c r="F9" s="259"/>
      <c r="G9" s="259"/>
    </row>
    <row r="10" spans="1:7" ht="15">
      <c r="A10" s="381" t="s">
        <v>16</v>
      </c>
      <c r="B10" s="381"/>
      <c r="C10" s="381"/>
      <c r="D10" s="381"/>
      <c r="E10" s="266">
        <v>44184</v>
      </c>
      <c r="F10" s="266"/>
      <c r="G10" s="266"/>
    </row>
    <row r="11" spans="1:7" ht="15">
      <c r="A11" s="406" t="s">
        <v>17</v>
      </c>
      <c r="B11" s="406"/>
      <c r="C11" s="406"/>
      <c r="D11" s="406"/>
      <c r="E11" s="255">
        <v>26341</v>
      </c>
      <c r="F11" s="255"/>
      <c r="G11" s="255"/>
    </row>
    <row r="12" spans="1:7" ht="15">
      <c r="A12" s="424" t="s">
        <v>18</v>
      </c>
      <c r="B12" s="424"/>
      <c r="C12" s="424"/>
      <c r="D12" s="424"/>
      <c r="E12" s="65" t="s">
        <v>49</v>
      </c>
      <c r="F12" s="65" t="s">
        <v>50</v>
      </c>
      <c r="G12" s="65" t="s">
        <v>51</v>
      </c>
    </row>
    <row r="13" spans="1:7" ht="15">
      <c r="A13" s="14" t="s">
        <v>19</v>
      </c>
      <c r="B13" s="409" t="s">
        <v>144</v>
      </c>
      <c r="C13" s="410"/>
      <c r="D13" s="411"/>
      <c r="E13" s="89">
        <v>1360</v>
      </c>
      <c r="F13" s="89">
        <v>1160</v>
      </c>
      <c r="G13" s="90" t="s">
        <v>173</v>
      </c>
    </row>
    <row r="14" spans="1:7" ht="15">
      <c r="A14" s="14" t="s">
        <v>21</v>
      </c>
      <c r="B14" s="409" t="s">
        <v>150</v>
      </c>
      <c r="C14" s="410"/>
      <c r="D14" s="411"/>
      <c r="E14" s="89">
        <v>440</v>
      </c>
      <c r="F14" s="89">
        <v>420</v>
      </c>
      <c r="G14" s="90" t="s">
        <v>174</v>
      </c>
    </row>
    <row r="15" spans="1:7" ht="15">
      <c r="A15" s="14" t="s">
        <v>23</v>
      </c>
      <c r="B15" s="409" t="s">
        <v>151</v>
      </c>
      <c r="C15" s="410"/>
      <c r="D15" s="411"/>
      <c r="E15" s="432" t="s">
        <v>175</v>
      </c>
      <c r="F15" s="432"/>
      <c r="G15" s="432"/>
    </row>
    <row r="16" spans="1:7" ht="15">
      <c r="A16" s="433" t="s">
        <v>35</v>
      </c>
      <c r="B16" s="433"/>
      <c r="C16" s="433"/>
      <c r="D16" s="433"/>
      <c r="E16" s="428" t="s">
        <v>60</v>
      </c>
      <c r="F16" s="429"/>
      <c r="G16" s="430"/>
    </row>
    <row r="17" spans="1:7" ht="15">
      <c r="A17" s="433" t="s">
        <v>36</v>
      </c>
      <c r="B17" s="433"/>
      <c r="C17" s="433"/>
      <c r="D17" s="433"/>
      <c r="E17" s="428" t="s">
        <v>86</v>
      </c>
      <c r="F17" s="429"/>
      <c r="G17" s="430"/>
    </row>
    <row r="18" spans="1:7" ht="15">
      <c r="A18" s="433" t="s">
        <v>37</v>
      </c>
      <c r="B18" s="433"/>
      <c r="C18" s="433"/>
      <c r="D18" s="433"/>
      <c r="E18" s="432" t="s">
        <v>62</v>
      </c>
      <c r="F18" s="432"/>
      <c r="G18" s="432"/>
    </row>
    <row r="19" spans="1:7" ht="15">
      <c r="A19" s="415" t="s">
        <v>38</v>
      </c>
      <c r="B19" s="416"/>
      <c r="C19" s="416"/>
      <c r="D19" s="417"/>
      <c r="E19" s="425"/>
      <c r="F19" s="426"/>
      <c r="G19" s="427"/>
    </row>
    <row r="20" spans="1:7" ht="15">
      <c r="A20" s="18" t="s">
        <v>39</v>
      </c>
      <c r="B20" s="17"/>
      <c r="C20" s="19"/>
      <c r="D20" s="20"/>
      <c r="E20" s="92" t="s">
        <v>176</v>
      </c>
      <c r="F20" s="92" t="s">
        <v>335</v>
      </c>
      <c r="G20" s="91" t="s">
        <v>335</v>
      </c>
    </row>
  </sheetData>
  <sheetProtection/>
  <mergeCells count="34">
    <mergeCell ref="A6:D6"/>
    <mergeCell ref="A7:D7"/>
    <mergeCell ref="A8:D8"/>
    <mergeCell ref="A10:D10"/>
    <mergeCell ref="A11:D11"/>
    <mergeCell ref="A9:D9"/>
    <mergeCell ref="E3:G3"/>
    <mergeCell ref="E4:G4"/>
    <mergeCell ref="E5:G5"/>
    <mergeCell ref="E6:G6"/>
    <mergeCell ref="E7:G7"/>
    <mergeCell ref="A17:D17"/>
    <mergeCell ref="B14:D14"/>
    <mergeCell ref="B15:D15"/>
    <mergeCell ref="A4:D4"/>
    <mergeCell ref="A5:D5"/>
    <mergeCell ref="E10:G10"/>
    <mergeCell ref="E11:G11"/>
    <mergeCell ref="E15:G15"/>
    <mergeCell ref="E18:G18"/>
    <mergeCell ref="A18:D18"/>
    <mergeCell ref="A16:D16"/>
    <mergeCell ref="A12:D12"/>
    <mergeCell ref="B13:D13"/>
    <mergeCell ref="A1:G1"/>
    <mergeCell ref="A3:D3"/>
    <mergeCell ref="A2:D2"/>
    <mergeCell ref="E19:G19"/>
    <mergeCell ref="A19:D19"/>
    <mergeCell ref="E17:G17"/>
    <mergeCell ref="E16:G16"/>
    <mergeCell ref="E8:G8"/>
    <mergeCell ref="E2:G2"/>
    <mergeCell ref="E9:G9"/>
  </mergeCells>
  <printOptions horizontalCentered="1"/>
  <pageMargins left="0.7" right="0.7" top="0.75" bottom="0.75" header="0.3" footer="0.3"/>
  <pageSetup fitToHeight="1" fitToWidth="1" horizontalDpi="600" verticalDpi="600" orientation="landscape" scale="8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23"/>
  <sheetViews>
    <sheetView zoomScaleSheetLayoutView="100" zoomScalePageLayoutView="0" workbookViewId="0" topLeftCell="A1">
      <selection activeCell="A1" sqref="A1:D23"/>
    </sheetView>
  </sheetViews>
  <sheetFormatPr defaultColWidth="9.140625" defaultRowHeight="15"/>
  <cols>
    <col min="1" max="1" width="16.7109375" style="0" customWidth="1"/>
    <col min="2" max="2" width="20.7109375" style="0" customWidth="1"/>
    <col min="3" max="3" width="18.8515625" style="0" customWidth="1"/>
    <col min="4" max="4" width="34.57421875" style="0" customWidth="1"/>
  </cols>
  <sheetData>
    <row r="1" spans="1:4" ht="15">
      <c r="A1" s="440" t="s">
        <v>178</v>
      </c>
      <c r="B1" s="440"/>
      <c r="C1" s="440"/>
      <c r="D1" s="440"/>
    </row>
    <row r="2" spans="1:4" ht="15">
      <c r="A2" s="441" t="s">
        <v>438</v>
      </c>
      <c r="B2" s="441"/>
      <c r="C2" s="441"/>
      <c r="D2" s="441"/>
    </row>
    <row r="3" spans="1:4" ht="15">
      <c r="A3" s="441"/>
      <c r="B3" s="441"/>
      <c r="C3" s="441"/>
      <c r="D3" s="441"/>
    </row>
    <row r="4" spans="1:4" ht="15">
      <c r="A4" s="446" t="s">
        <v>9</v>
      </c>
      <c r="B4" s="446"/>
      <c r="C4" s="446"/>
      <c r="D4" s="446"/>
    </row>
    <row r="5" spans="1:4" ht="15">
      <c r="A5" s="435" t="s">
        <v>10</v>
      </c>
      <c r="B5" s="435"/>
      <c r="C5" s="435"/>
      <c r="D5" s="435"/>
    </row>
    <row r="6" spans="1:4" ht="15">
      <c r="A6" s="435" t="s">
        <v>11</v>
      </c>
      <c r="B6" s="435"/>
      <c r="C6" s="435"/>
      <c r="D6" s="435"/>
    </row>
    <row r="7" spans="1:4" ht="15">
      <c r="A7" s="435" t="s">
        <v>12</v>
      </c>
      <c r="B7" s="435"/>
      <c r="C7" s="435"/>
      <c r="D7" s="435"/>
    </row>
    <row r="8" spans="1:4" ht="15">
      <c r="A8" s="435" t="s">
        <v>13</v>
      </c>
      <c r="B8" s="435"/>
      <c r="C8" s="435"/>
      <c r="D8" s="435"/>
    </row>
    <row r="9" spans="1:4" ht="15">
      <c r="A9" s="435" t="s">
        <v>14</v>
      </c>
      <c r="B9" s="435"/>
      <c r="C9" s="435"/>
      <c r="D9" s="435"/>
    </row>
    <row r="10" spans="1:4" ht="15">
      <c r="A10" s="435" t="s">
        <v>15</v>
      </c>
      <c r="B10" s="435"/>
      <c r="C10" s="435"/>
      <c r="D10" s="435"/>
    </row>
    <row r="11" spans="1:4" ht="15">
      <c r="A11" s="435" t="s">
        <v>16</v>
      </c>
      <c r="B11" s="435"/>
      <c r="C11" s="435"/>
      <c r="D11" s="435"/>
    </row>
    <row r="12" spans="1:4" ht="15">
      <c r="A12" s="445" t="s">
        <v>17</v>
      </c>
      <c r="B12" s="445"/>
      <c r="C12" s="445"/>
      <c r="D12" s="445"/>
    </row>
    <row r="13" spans="1:4" ht="15">
      <c r="A13" s="442" t="s">
        <v>18</v>
      </c>
      <c r="B13" s="442"/>
      <c r="C13" s="442"/>
      <c r="D13" s="442"/>
    </row>
    <row r="14" spans="1:4" ht="15">
      <c r="A14" s="179" t="s">
        <v>19</v>
      </c>
      <c r="B14" s="437" t="s">
        <v>97</v>
      </c>
      <c r="C14" s="438"/>
      <c r="D14" s="439"/>
    </row>
    <row r="15" spans="1:4" ht="15">
      <c r="A15" s="179" t="s">
        <v>21</v>
      </c>
      <c r="B15" s="436" t="s">
        <v>22</v>
      </c>
      <c r="C15" s="436"/>
      <c r="D15" s="436"/>
    </row>
    <row r="16" spans="1:4" ht="15">
      <c r="A16" s="179" t="s">
        <v>23</v>
      </c>
      <c r="B16" s="443" t="s">
        <v>179</v>
      </c>
      <c r="C16" s="443"/>
      <c r="D16" s="443"/>
    </row>
    <row r="17" spans="1:4" ht="15">
      <c r="A17" s="179" t="s">
        <v>25</v>
      </c>
      <c r="B17" s="436" t="s">
        <v>180</v>
      </c>
      <c r="C17" s="436"/>
      <c r="D17" s="436"/>
    </row>
    <row r="18" spans="1:4" ht="15">
      <c r="A18" s="179" t="s">
        <v>27</v>
      </c>
      <c r="B18" s="436" t="s">
        <v>181</v>
      </c>
      <c r="C18" s="436"/>
      <c r="D18" s="436"/>
    </row>
    <row r="19" spans="1:4" ht="15">
      <c r="A19" s="434" t="s">
        <v>35</v>
      </c>
      <c r="B19" s="434"/>
      <c r="C19" s="434"/>
      <c r="D19" s="434"/>
    </row>
    <row r="20" spans="1:4" ht="15">
      <c r="A20" s="434" t="s">
        <v>36</v>
      </c>
      <c r="B20" s="434"/>
      <c r="C20" s="434"/>
      <c r="D20" s="434"/>
    </row>
    <row r="21" spans="1:4" ht="15">
      <c r="A21" s="434" t="s">
        <v>37</v>
      </c>
      <c r="B21" s="434"/>
      <c r="C21" s="434"/>
      <c r="D21" s="434"/>
    </row>
    <row r="22" spans="1:4" ht="15">
      <c r="A22" s="442" t="s">
        <v>182</v>
      </c>
      <c r="B22" s="442"/>
      <c r="C22" s="442"/>
      <c r="D22" s="442"/>
    </row>
    <row r="23" spans="1:4" ht="15">
      <c r="A23" s="444" t="s">
        <v>183</v>
      </c>
      <c r="B23" s="444"/>
      <c r="C23" s="444"/>
      <c r="D23" s="444"/>
    </row>
  </sheetData>
  <sheetProtection/>
  <mergeCells count="22">
    <mergeCell ref="A23:D23"/>
    <mergeCell ref="A11:D11"/>
    <mergeCell ref="A12:D12"/>
    <mergeCell ref="A21:D21"/>
    <mergeCell ref="A22:D22"/>
    <mergeCell ref="A4:D4"/>
    <mergeCell ref="A5:D5"/>
    <mergeCell ref="A6:D6"/>
    <mergeCell ref="A9:D9"/>
    <mergeCell ref="A10:D10"/>
    <mergeCell ref="A1:D1"/>
    <mergeCell ref="A2:D3"/>
    <mergeCell ref="A13:D13"/>
    <mergeCell ref="B15:D15"/>
    <mergeCell ref="B16:D16"/>
    <mergeCell ref="B17:D17"/>
    <mergeCell ref="A20:D20"/>
    <mergeCell ref="A7:D7"/>
    <mergeCell ref="A8:D8"/>
    <mergeCell ref="B18:D18"/>
    <mergeCell ref="A19:D19"/>
    <mergeCell ref="B14:D14"/>
  </mergeCells>
  <printOptions horizontalCentered="1"/>
  <pageMargins left="0.7" right="0.7" top="0.75" bottom="0.75" header="0.3" footer="0.3"/>
  <pageSetup fitToHeight="1" fitToWidth="1" horizontalDpi="600" verticalDpi="600" orientation="portrait" scale="9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25"/>
  <sheetViews>
    <sheetView zoomScale="80" zoomScaleNormal="80" zoomScaleSheetLayoutView="80" zoomScalePageLayoutView="0" workbookViewId="0" topLeftCell="A1">
      <selection activeCell="I2" sqref="I2:K25"/>
    </sheetView>
  </sheetViews>
  <sheetFormatPr defaultColWidth="9.140625" defaultRowHeight="15"/>
  <cols>
    <col min="1" max="1" width="22.140625" style="0" customWidth="1"/>
    <col min="2" max="2" width="21.57421875" style="0" customWidth="1"/>
    <col min="3" max="3" width="23.7109375" style="0" customWidth="1"/>
    <col min="4" max="4" width="25.421875" style="0" customWidth="1"/>
    <col min="5" max="5" width="19.7109375" style="0" customWidth="1"/>
    <col min="6" max="6" width="26.140625" style="0" customWidth="1"/>
    <col min="7" max="7" width="27.00390625" style="0" customWidth="1"/>
    <col min="8" max="8" width="5.421875" style="0" customWidth="1"/>
    <col min="9" max="9" width="16.421875" style="0" customWidth="1"/>
    <col min="10" max="10" width="25.140625" style="0" customWidth="1"/>
    <col min="11" max="11" width="21.28125" style="0" customWidth="1"/>
    <col min="12" max="12" width="4.7109375" style="2" customWidth="1"/>
    <col min="13" max="13" width="21.8515625" style="2" customWidth="1"/>
    <col min="14" max="14" width="24.57421875" style="2" customWidth="1"/>
    <col min="15" max="15" width="30.140625" style="2" customWidth="1"/>
    <col min="16" max="16" width="28.421875" style="2" customWidth="1"/>
    <col min="18" max="18" width="14.140625" style="0" customWidth="1"/>
    <col min="19" max="19" width="23.421875" style="0" customWidth="1"/>
  </cols>
  <sheetData>
    <row r="1" spans="1:16" ht="15">
      <c r="A1" s="221" t="s">
        <v>191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/>
    </row>
    <row r="2" spans="1:16" ht="15">
      <c r="A2" s="332" t="s">
        <v>528</v>
      </c>
      <c r="B2" s="332"/>
      <c r="C2" s="332"/>
      <c r="D2" s="332"/>
      <c r="E2" s="264" t="s">
        <v>439</v>
      </c>
      <c r="F2" s="264"/>
      <c r="G2" s="264"/>
      <c r="H2" s="328"/>
      <c r="I2" s="292" t="s">
        <v>501</v>
      </c>
      <c r="J2" s="292"/>
      <c r="K2" s="292"/>
      <c r="L2" s="447"/>
      <c r="M2" s="236" t="s">
        <v>497</v>
      </c>
      <c r="N2" s="236"/>
      <c r="O2" s="236"/>
      <c r="P2"/>
    </row>
    <row r="3" spans="1:16" ht="15">
      <c r="A3" s="263" t="s">
        <v>9</v>
      </c>
      <c r="B3" s="263"/>
      <c r="C3" s="263"/>
      <c r="D3" s="263"/>
      <c r="E3" s="267" t="s">
        <v>192</v>
      </c>
      <c r="F3" s="267"/>
      <c r="G3" s="267"/>
      <c r="H3" s="329"/>
      <c r="I3" s="293" t="s">
        <v>305</v>
      </c>
      <c r="J3" s="294"/>
      <c r="K3" s="295"/>
      <c r="L3" s="448"/>
      <c r="M3" s="256" t="s">
        <v>363</v>
      </c>
      <c r="N3" s="257"/>
      <c r="O3" s="258"/>
      <c r="P3"/>
    </row>
    <row r="4" spans="1:16" ht="15">
      <c r="A4" s="263" t="s">
        <v>10</v>
      </c>
      <c r="B4" s="263"/>
      <c r="C4" s="263"/>
      <c r="D4" s="263"/>
      <c r="E4" s="259" t="s">
        <v>193</v>
      </c>
      <c r="F4" s="259"/>
      <c r="G4" s="259"/>
      <c r="H4" s="329"/>
      <c r="I4" s="287" t="s">
        <v>306</v>
      </c>
      <c r="J4" s="288"/>
      <c r="K4" s="289"/>
      <c r="L4" s="448"/>
      <c r="M4" s="246" t="s">
        <v>364</v>
      </c>
      <c r="N4" s="247"/>
      <c r="O4" s="248"/>
      <c r="P4"/>
    </row>
    <row r="5" spans="1:16" ht="15">
      <c r="A5" s="263" t="s">
        <v>11</v>
      </c>
      <c r="B5" s="263"/>
      <c r="C5" s="263"/>
      <c r="D5" s="263"/>
      <c r="E5" s="259" t="s">
        <v>95</v>
      </c>
      <c r="F5" s="259"/>
      <c r="G5" s="259"/>
      <c r="H5" s="329"/>
      <c r="I5" s="287" t="s">
        <v>307</v>
      </c>
      <c r="J5" s="288"/>
      <c r="K5" s="289"/>
      <c r="L5" s="448"/>
      <c r="M5" s="246" t="s">
        <v>323</v>
      </c>
      <c r="N5" s="247"/>
      <c r="O5" s="248"/>
      <c r="P5"/>
    </row>
    <row r="6" spans="1:16" ht="15">
      <c r="A6" s="263" t="s">
        <v>12</v>
      </c>
      <c r="B6" s="263"/>
      <c r="C6" s="263"/>
      <c r="D6" s="263"/>
      <c r="E6" s="265" t="s">
        <v>137</v>
      </c>
      <c r="F6" s="265"/>
      <c r="G6" s="265"/>
      <c r="H6" s="329"/>
      <c r="I6" s="284" t="s">
        <v>308</v>
      </c>
      <c r="J6" s="285"/>
      <c r="K6" s="286"/>
      <c r="L6" s="448"/>
      <c r="M6" s="243" t="s">
        <v>105</v>
      </c>
      <c r="N6" s="244"/>
      <c r="O6" s="245"/>
      <c r="P6"/>
    </row>
    <row r="7" spans="1:16" ht="15">
      <c r="A7" s="263" t="s">
        <v>13</v>
      </c>
      <c r="B7" s="263"/>
      <c r="C7" s="263"/>
      <c r="D7" s="263"/>
      <c r="E7" s="265" t="s">
        <v>139</v>
      </c>
      <c r="F7" s="265"/>
      <c r="G7" s="265"/>
      <c r="H7" s="329"/>
      <c r="I7" s="284" t="s">
        <v>309</v>
      </c>
      <c r="J7" s="285"/>
      <c r="K7" s="286"/>
      <c r="L7" s="448"/>
      <c r="M7" s="243" t="s">
        <v>324</v>
      </c>
      <c r="N7" s="244"/>
      <c r="O7" s="245"/>
      <c r="P7"/>
    </row>
    <row r="8" spans="1:16" ht="15">
      <c r="A8" s="263" t="s">
        <v>14</v>
      </c>
      <c r="B8" s="263"/>
      <c r="C8" s="263"/>
      <c r="D8" s="263"/>
      <c r="E8" s="265" t="s">
        <v>118</v>
      </c>
      <c r="F8" s="265"/>
      <c r="G8" s="265"/>
      <c r="H8" s="329"/>
      <c r="I8" s="284" t="s">
        <v>335</v>
      </c>
      <c r="J8" s="285"/>
      <c r="K8" s="286"/>
      <c r="L8" s="448"/>
      <c r="M8" s="243" t="s">
        <v>345</v>
      </c>
      <c r="N8" s="244"/>
      <c r="O8" s="245"/>
      <c r="P8"/>
    </row>
    <row r="9" spans="1:16" ht="15">
      <c r="A9" s="263" t="s">
        <v>15</v>
      </c>
      <c r="B9" s="263"/>
      <c r="C9" s="263"/>
      <c r="D9" s="263"/>
      <c r="E9" s="259">
        <v>150</v>
      </c>
      <c r="F9" s="259"/>
      <c r="G9" s="259"/>
      <c r="H9" s="329"/>
      <c r="I9" s="287" t="s">
        <v>310</v>
      </c>
      <c r="J9" s="288"/>
      <c r="K9" s="289"/>
      <c r="L9" s="448"/>
      <c r="M9" s="246" t="s">
        <v>365</v>
      </c>
      <c r="N9" s="247"/>
      <c r="O9" s="248"/>
      <c r="P9"/>
    </row>
    <row r="10" spans="1:16" ht="15">
      <c r="A10" s="263" t="s">
        <v>16</v>
      </c>
      <c r="B10" s="263"/>
      <c r="C10" s="263"/>
      <c r="D10" s="263"/>
      <c r="E10" s="266">
        <v>44119</v>
      </c>
      <c r="F10" s="266"/>
      <c r="G10" s="266"/>
      <c r="H10" s="329"/>
      <c r="I10" s="290" t="s">
        <v>118</v>
      </c>
      <c r="J10" s="291"/>
      <c r="K10" s="289"/>
      <c r="L10" s="448"/>
      <c r="M10" s="249" t="s">
        <v>118</v>
      </c>
      <c r="N10" s="250"/>
      <c r="O10" s="248"/>
      <c r="P10"/>
    </row>
    <row r="11" spans="1:16" ht="15">
      <c r="A11" s="274" t="s">
        <v>17</v>
      </c>
      <c r="B11" s="274"/>
      <c r="C11" s="274"/>
      <c r="D11" s="274"/>
      <c r="E11" s="255">
        <v>31816</v>
      </c>
      <c r="F11" s="255"/>
      <c r="G11" s="255"/>
      <c r="H11" s="329"/>
      <c r="I11" s="297">
        <v>48922</v>
      </c>
      <c r="J11" s="298"/>
      <c r="K11" s="299"/>
      <c r="L11" s="448"/>
      <c r="M11" s="251">
        <v>28318</v>
      </c>
      <c r="N11" s="252"/>
      <c r="O11" s="253"/>
      <c r="P11"/>
    </row>
    <row r="12" spans="1:16" ht="15">
      <c r="A12" s="261" t="s">
        <v>18</v>
      </c>
      <c r="B12" s="261"/>
      <c r="C12" s="261"/>
      <c r="D12" s="261"/>
      <c r="E12" s="65" t="s">
        <v>49</v>
      </c>
      <c r="F12" s="65" t="s">
        <v>50</v>
      </c>
      <c r="G12" s="65" t="s">
        <v>51</v>
      </c>
      <c r="H12" s="329"/>
      <c r="I12" s="161" t="s">
        <v>49</v>
      </c>
      <c r="J12" s="161" t="s">
        <v>50</v>
      </c>
      <c r="K12" s="161" t="s">
        <v>51</v>
      </c>
      <c r="L12" s="448"/>
      <c r="M12" s="62" t="s">
        <v>49</v>
      </c>
      <c r="N12" s="62" t="s">
        <v>50</v>
      </c>
      <c r="O12" s="62" t="s">
        <v>51</v>
      </c>
      <c r="P12"/>
    </row>
    <row r="13" spans="1:16" ht="15">
      <c r="A13" s="101" t="s">
        <v>184</v>
      </c>
      <c r="B13" s="451" t="s">
        <v>185</v>
      </c>
      <c r="C13" s="452"/>
      <c r="D13" s="453"/>
      <c r="E13" s="109">
        <v>4570</v>
      </c>
      <c r="F13" s="109">
        <v>4322</v>
      </c>
      <c r="G13" s="88" t="s">
        <v>194</v>
      </c>
      <c r="H13" s="329"/>
      <c r="I13" s="180" t="s">
        <v>335</v>
      </c>
      <c r="J13" s="180" t="s">
        <v>335</v>
      </c>
      <c r="K13" s="180" t="s">
        <v>335</v>
      </c>
      <c r="L13" s="448"/>
      <c r="M13" s="49" t="s">
        <v>335</v>
      </c>
      <c r="N13" s="49" t="s">
        <v>335</v>
      </c>
      <c r="O13" s="49" t="s">
        <v>335</v>
      </c>
      <c r="P13"/>
    </row>
    <row r="14" spans="1:16" ht="15">
      <c r="A14" s="101" t="s">
        <v>19</v>
      </c>
      <c r="B14" s="451" t="s">
        <v>186</v>
      </c>
      <c r="C14" s="452"/>
      <c r="D14" s="453"/>
      <c r="E14" s="109">
        <v>125</v>
      </c>
      <c r="F14" s="109">
        <v>120</v>
      </c>
      <c r="G14" s="88" t="s">
        <v>195</v>
      </c>
      <c r="H14" s="329"/>
      <c r="I14" s="180" t="s">
        <v>335</v>
      </c>
      <c r="J14" s="180" t="s">
        <v>335</v>
      </c>
      <c r="K14" s="180" t="s">
        <v>335</v>
      </c>
      <c r="L14" s="448"/>
      <c r="M14" s="49">
        <v>500</v>
      </c>
      <c r="N14" s="49">
        <v>475</v>
      </c>
      <c r="O14" s="49" t="s">
        <v>366</v>
      </c>
      <c r="P14"/>
    </row>
    <row r="15" spans="1:16" ht="15">
      <c r="A15" s="103" t="s">
        <v>21</v>
      </c>
      <c r="B15" s="268" t="s">
        <v>187</v>
      </c>
      <c r="C15" s="269"/>
      <c r="D15" s="270"/>
      <c r="E15" s="110">
        <v>655</v>
      </c>
      <c r="F15" s="110">
        <v>620</v>
      </c>
      <c r="G15" s="57" t="s">
        <v>196</v>
      </c>
      <c r="H15" s="329"/>
      <c r="I15" s="181">
        <v>1019</v>
      </c>
      <c r="J15" s="181">
        <v>998</v>
      </c>
      <c r="K15" s="180" t="s">
        <v>335</v>
      </c>
      <c r="L15" s="448"/>
      <c r="M15" s="38">
        <v>715</v>
      </c>
      <c r="N15" s="38">
        <v>675</v>
      </c>
      <c r="O15" s="39" t="s">
        <v>367</v>
      </c>
      <c r="P15"/>
    </row>
    <row r="16" spans="1:16" ht="15">
      <c r="A16" s="103" t="s">
        <v>23</v>
      </c>
      <c r="B16" s="268" t="s">
        <v>188</v>
      </c>
      <c r="C16" s="269"/>
      <c r="D16" s="270"/>
      <c r="E16" s="110">
        <v>500</v>
      </c>
      <c r="F16" s="110">
        <v>592</v>
      </c>
      <c r="G16" s="57" t="s">
        <v>197</v>
      </c>
      <c r="H16" s="329"/>
      <c r="I16" s="181">
        <v>332</v>
      </c>
      <c r="J16" s="181">
        <v>328</v>
      </c>
      <c r="K16" s="180" t="s">
        <v>335</v>
      </c>
      <c r="L16" s="448"/>
      <c r="M16" s="38">
        <v>280</v>
      </c>
      <c r="N16" s="38">
        <v>260</v>
      </c>
      <c r="O16" s="39" t="s">
        <v>368</v>
      </c>
      <c r="P16"/>
    </row>
    <row r="17" spans="1:16" ht="15">
      <c r="A17" s="103" t="s">
        <v>25</v>
      </c>
      <c r="B17" s="268" t="s">
        <v>189</v>
      </c>
      <c r="C17" s="269"/>
      <c r="D17" s="270"/>
      <c r="E17" s="110">
        <v>125</v>
      </c>
      <c r="F17" s="110">
        <v>114</v>
      </c>
      <c r="G17" s="57" t="s">
        <v>198</v>
      </c>
      <c r="H17" s="329"/>
      <c r="I17" s="181">
        <v>103</v>
      </c>
      <c r="J17" s="181">
        <v>98</v>
      </c>
      <c r="K17" s="180" t="s">
        <v>335</v>
      </c>
      <c r="L17" s="448"/>
      <c r="M17" s="38">
        <v>110</v>
      </c>
      <c r="N17" s="38">
        <v>100</v>
      </c>
      <c r="O17" s="39" t="s">
        <v>369</v>
      </c>
      <c r="P17"/>
    </row>
    <row r="18" spans="1:16" ht="15">
      <c r="A18" s="103" t="s">
        <v>27</v>
      </c>
      <c r="B18" s="268" t="s">
        <v>190</v>
      </c>
      <c r="C18" s="269"/>
      <c r="D18" s="270"/>
      <c r="E18" s="110">
        <v>0</v>
      </c>
      <c r="F18" s="110">
        <v>0</v>
      </c>
      <c r="G18" s="57" t="s">
        <v>301</v>
      </c>
      <c r="H18" s="329"/>
      <c r="I18" s="181" t="s">
        <v>301</v>
      </c>
      <c r="J18" s="181" t="s">
        <v>311</v>
      </c>
      <c r="K18" s="180" t="s">
        <v>335</v>
      </c>
      <c r="L18" s="448"/>
      <c r="M18" s="38">
        <v>195</v>
      </c>
      <c r="N18" s="38">
        <v>180</v>
      </c>
      <c r="O18" s="39" t="s">
        <v>370</v>
      </c>
      <c r="P18"/>
    </row>
    <row r="19" spans="1:16" ht="15">
      <c r="A19" s="103" t="s">
        <v>29</v>
      </c>
      <c r="B19" s="268" t="s">
        <v>26</v>
      </c>
      <c r="C19" s="269"/>
      <c r="D19" s="270"/>
      <c r="E19" s="110">
        <v>200</v>
      </c>
      <c r="F19" s="110">
        <v>200</v>
      </c>
      <c r="G19" s="57" t="s">
        <v>199</v>
      </c>
      <c r="H19" s="329"/>
      <c r="I19" s="181">
        <v>1035</v>
      </c>
      <c r="J19" s="181">
        <v>1014</v>
      </c>
      <c r="K19" s="180" t="s">
        <v>335</v>
      </c>
      <c r="L19" s="448"/>
      <c r="M19" s="38">
        <v>395</v>
      </c>
      <c r="N19" s="38">
        <v>360</v>
      </c>
      <c r="O19" s="39" t="s">
        <v>371</v>
      </c>
      <c r="P19"/>
    </row>
    <row r="20" spans="1:16" ht="15">
      <c r="A20" s="103" t="s">
        <v>31</v>
      </c>
      <c r="B20" s="268" t="s">
        <v>24</v>
      </c>
      <c r="C20" s="269"/>
      <c r="D20" s="270"/>
      <c r="E20" s="110">
        <v>300</v>
      </c>
      <c r="F20" s="110">
        <v>300</v>
      </c>
      <c r="G20" s="57" t="s">
        <v>54</v>
      </c>
      <c r="H20" s="329"/>
      <c r="I20" s="181">
        <v>397</v>
      </c>
      <c r="J20" s="181">
        <v>389</v>
      </c>
      <c r="K20" s="180" t="s">
        <v>335</v>
      </c>
      <c r="L20" s="448"/>
      <c r="M20" s="38">
        <v>125</v>
      </c>
      <c r="N20" s="38">
        <v>100</v>
      </c>
      <c r="O20" s="39" t="s">
        <v>329</v>
      </c>
      <c r="P20"/>
    </row>
    <row r="21" spans="1:16" ht="15">
      <c r="A21" s="260" t="s">
        <v>35</v>
      </c>
      <c r="B21" s="260"/>
      <c r="C21" s="260"/>
      <c r="D21" s="260"/>
      <c r="E21" s="278" t="s">
        <v>60</v>
      </c>
      <c r="F21" s="279"/>
      <c r="G21" s="280"/>
      <c r="H21" s="329"/>
      <c r="I21" s="314">
        <v>0</v>
      </c>
      <c r="J21" s="315"/>
      <c r="K21" s="316"/>
      <c r="L21" s="448"/>
      <c r="M21" s="342">
        <v>0</v>
      </c>
      <c r="N21" s="343"/>
      <c r="O21" s="344"/>
      <c r="P21"/>
    </row>
    <row r="22" spans="1:16" ht="15">
      <c r="A22" s="260" t="s">
        <v>36</v>
      </c>
      <c r="B22" s="260"/>
      <c r="C22" s="260"/>
      <c r="D22" s="260"/>
      <c r="E22" s="278" t="s">
        <v>200</v>
      </c>
      <c r="F22" s="279"/>
      <c r="G22" s="280"/>
      <c r="H22" s="329"/>
      <c r="I22" s="314">
        <v>0</v>
      </c>
      <c r="J22" s="315"/>
      <c r="K22" s="316"/>
      <c r="L22" s="448"/>
      <c r="M22" s="342">
        <v>0</v>
      </c>
      <c r="N22" s="343"/>
      <c r="O22" s="344"/>
      <c r="P22"/>
    </row>
    <row r="23" spans="1:16" ht="15">
      <c r="A23" s="260" t="s">
        <v>37</v>
      </c>
      <c r="B23" s="260"/>
      <c r="C23" s="260"/>
      <c r="D23" s="260"/>
      <c r="E23" s="265" t="s">
        <v>62</v>
      </c>
      <c r="F23" s="265"/>
      <c r="G23" s="265"/>
      <c r="H23" s="329"/>
      <c r="I23" s="283">
        <v>0</v>
      </c>
      <c r="J23" s="283"/>
      <c r="K23" s="283"/>
      <c r="L23" s="448"/>
      <c r="M23" s="254" t="s">
        <v>335</v>
      </c>
      <c r="N23" s="254"/>
      <c r="O23" s="254"/>
      <c r="P23"/>
    </row>
    <row r="24" spans="1:16" ht="15">
      <c r="A24" s="271" t="s">
        <v>38</v>
      </c>
      <c r="B24" s="272"/>
      <c r="C24" s="272"/>
      <c r="D24" s="273"/>
      <c r="E24" s="275"/>
      <c r="F24" s="276"/>
      <c r="G24" s="277"/>
      <c r="H24" s="329"/>
      <c r="I24" s="314"/>
      <c r="J24" s="315"/>
      <c r="K24" s="316"/>
      <c r="L24" s="448"/>
      <c r="M24" s="356"/>
      <c r="N24" s="357"/>
      <c r="O24" s="358"/>
      <c r="P24"/>
    </row>
    <row r="25" spans="1:16" ht="15">
      <c r="A25" s="102" t="s">
        <v>39</v>
      </c>
      <c r="B25" s="106"/>
      <c r="C25" s="107"/>
      <c r="D25" s="108"/>
      <c r="E25" s="450">
        <v>1960</v>
      </c>
      <c r="F25" s="450"/>
      <c r="G25" s="450"/>
      <c r="H25" s="330"/>
      <c r="I25" s="170" t="s">
        <v>335</v>
      </c>
      <c r="J25" s="182">
        <v>4000</v>
      </c>
      <c r="K25" s="172" t="s">
        <v>529</v>
      </c>
      <c r="L25" s="449"/>
      <c r="M25" s="49" t="s">
        <v>335</v>
      </c>
      <c r="N25" s="49" t="s">
        <v>335</v>
      </c>
      <c r="O25" s="49" t="s">
        <v>335</v>
      </c>
      <c r="P25"/>
    </row>
  </sheetData>
  <sheetProtection/>
  <mergeCells count="69">
    <mergeCell ref="A4:D4"/>
    <mergeCell ref="A5:D5"/>
    <mergeCell ref="A6:D6"/>
    <mergeCell ref="A7:D7"/>
    <mergeCell ref="B13:D13"/>
    <mergeCell ref="B14:D14"/>
    <mergeCell ref="B15:D15"/>
    <mergeCell ref="A23:D23"/>
    <mergeCell ref="A8:D8"/>
    <mergeCell ref="A9:D9"/>
    <mergeCell ref="A10:D10"/>
    <mergeCell ref="A21:D21"/>
    <mergeCell ref="A22:D22"/>
    <mergeCell ref="B16:D16"/>
    <mergeCell ref="B20:D20"/>
    <mergeCell ref="A1:O1"/>
    <mergeCell ref="A12:D12"/>
    <mergeCell ref="E11:G11"/>
    <mergeCell ref="A11:D11"/>
    <mergeCell ref="E2:G2"/>
    <mergeCell ref="E8:G8"/>
    <mergeCell ref="E9:G9"/>
    <mergeCell ref="E10:G10"/>
    <mergeCell ref="E7:G7"/>
    <mergeCell ref="A3:D3"/>
    <mergeCell ref="E3:G3"/>
    <mergeCell ref="E4:G4"/>
    <mergeCell ref="E5:G5"/>
    <mergeCell ref="I8:K8"/>
    <mergeCell ref="E23:G23"/>
    <mergeCell ref="E25:G25"/>
    <mergeCell ref="I10:K10"/>
    <mergeCell ref="I11:K11"/>
    <mergeCell ref="E6:G6"/>
    <mergeCell ref="I9:K9"/>
    <mergeCell ref="A2:D2"/>
    <mergeCell ref="H2:H25"/>
    <mergeCell ref="B17:D17"/>
    <mergeCell ref="B18:D18"/>
    <mergeCell ref="B19:D19"/>
    <mergeCell ref="I3:K3"/>
    <mergeCell ref="I4:K4"/>
    <mergeCell ref="I5:K5"/>
    <mergeCell ref="I6:K6"/>
    <mergeCell ref="I7:K7"/>
    <mergeCell ref="A24:D24"/>
    <mergeCell ref="E24:G24"/>
    <mergeCell ref="I24:K24"/>
    <mergeCell ref="E21:G21"/>
    <mergeCell ref="I23:K23"/>
    <mergeCell ref="E22:G22"/>
    <mergeCell ref="I21:K21"/>
    <mergeCell ref="I22:K22"/>
    <mergeCell ref="I2:K2"/>
    <mergeCell ref="M3:O3"/>
    <mergeCell ref="M4:O4"/>
    <mergeCell ref="M5:O5"/>
    <mergeCell ref="M6:O6"/>
    <mergeCell ref="L2:L25"/>
    <mergeCell ref="M7:O7"/>
    <mergeCell ref="M21:O21"/>
    <mergeCell ref="M23:O23"/>
    <mergeCell ref="M2:O2"/>
    <mergeCell ref="M24:O24"/>
    <mergeCell ref="M22:O22"/>
    <mergeCell ref="M8:O8"/>
    <mergeCell ref="M9:O9"/>
    <mergeCell ref="M10:O10"/>
    <mergeCell ref="M11:O11"/>
  </mergeCells>
  <printOptions horizontalCentered="1"/>
  <pageMargins left="0.7" right="0.7" top="0.75" bottom="0.75" header="0.3" footer="0.3"/>
  <pageSetup fitToHeight="1" fitToWidth="1" horizontalDpi="600" verticalDpi="600" orientation="landscape" scale="3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25"/>
  <sheetViews>
    <sheetView zoomScale="85" zoomScaleNormal="85" zoomScalePageLayoutView="0" workbookViewId="0" topLeftCell="A1">
      <selection activeCell="G24" sqref="A1:G24"/>
    </sheetView>
  </sheetViews>
  <sheetFormatPr defaultColWidth="9.140625" defaultRowHeight="15"/>
  <cols>
    <col min="1" max="1" width="17.8515625" style="0" customWidth="1"/>
    <col min="2" max="2" width="22.140625" style="0" customWidth="1"/>
    <col min="3" max="3" width="22.8515625" style="0" customWidth="1"/>
    <col min="4" max="4" width="34.7109375" style="0" customWidth="1"/>
    <col min="5" max="5" width="28.8515625" style="0" customWidth="1"/>
    <col min="6" max="6" width="27.28125" style="0" customWidth="1"/>
    <col min="7" max="7" width="37.57421875" style="0" customWidth="1"/>
    <col min="9" max="9" width="21.7109375" style="2" customWidth="1"/>
    <col min="10" max="10" width="25.140625" style="2" customWidth="1"/>
    <col min="11" max="11" width="31.421875" style="0" customWidth="1"/>
    <col min="13" max="13" width="14.00390625" style="0" customWidth="1"/>
    <col min="14" max="14" width="13.7109375" style="0" customWidth="1"/>
  </cols>
  <sheetData>
    <row r="1" spans="1:10" ht="15">
      <c r="A1" s="221" t="s">
        <v>204</v>
      </c>
      <c r="B1" s="221"/>
      <c r="C1" s="221"/>
      <c r="D1" s="221"/>
      <c r="E1" s="221"/>
      <c r="F1" s="221"/>
      <c r="G1" s="221"/>
      <c r="H1" s="2"/>
      <c r="J1"/>
    </row>
    <row r="2" spans="1:10" ht="15">
      <c r="A2" s="332" t="s">
        <v>488</v>
      </c>
      <c r="B2" s="332"/>
      <c r="C2" s="332"/>
      <c r="D2" s="332"/>
      <c r="E2" s="236" t="s">
        <v>497</v>
      </c>
      <c r="F2" s="236"/>
      <c r="G2" s="236"/>
      <c r="I2"/>
      <c r="J2"/>
    </row>
    <row r="3" spans="1:10" ht="18">
      <c r="A3" s="461" t="s">
        <v>9</v>
      </c>
      <c r="B3" s="461"/>
      <c r="C3" s="461"/>
      <c r="D3" s="461"/>
      <c r="E3" s="468" t="s">
        <v>372</v>
      </c>
      <c r="F3" s="469"/>
      <c r="G3" s="470"/>
      <c r="I3"/>
      <c r="J3"/>
    </row>
    <row r="4" spans="1:10" ht="18">
      <c r="A4" s="461" t="s">
        <v>10</v>
      </c>
      <c r="B4" s="461"/>
      <c r="C4" s="461"/>
      <c r="D4" s="461"/>
      <c r="E4" s="463" t="s">
        <v>373</v>
      </c>
      <c r="F4" s="464"/>
      <c r="G4" s="456"/>
      <c r="I4"/>
      <c r="J4"/>
    </row>
    <row r="5" spans="1:10" ht="18">
      <c r="A5" s="461" t="s">
        <v>11</v>
      </c>
      <c r="B5" s="461"/>
      <c r="C5" s="461"/>
      <c r="D5" s="461"/>
      <c r="E5" s="463" t="s">
        <v>95</v>
      </c>
      <c r="F5" s="464"/>
      <c r="G5" s="456"/>
      <c r="I5"/>
      <c r="J5"/>
    </row>
    <row r="6" spans="1:10" ht="18">
      <c r="A6" s="461" t="s">
        <v>12</v>
      </c>
      <c r="B6" s="461"/>
      <c r="C6" s="461"/>
      <c r="D6" s="461"/>
      <c r="E6" s="465" t="s">
        <v>105</v>
      </c>
      <c r="F6" s="466"/>
      <c r="G6" s="467"/>
      <c r="I6"/>
      <c r="J6"/>
    </row>
    <row r="7" spans="1:10" ht="18">
      <c r="A7" s="461" t="s">
        <v>13</v>
      </c>
      <c r="B7" s="461"/>
      <c r="C7" s="461"/>
      <c r="D7" s="461"/>
      <c r="E7" s="465" t="s">
        <v>106</v>
      </c>
      <c r="F7" s="466"/>
      <c r="G7" s="467"/>
      <c r="I7"/>
      <c r="J7"/>
    </row>
    <row r="8" spans="1:10" ht="18">
      <c r="A8" s="461" t="s">
        <v>14</v>
      </c>
      <c r="B8" s="461"/>
      <c r="C8" s="461"/>
      <c r="D8" s="461"/>
      <c r="E8" s="465" t="s">
        <v>374</v>
      </c>
      <c r="F8" s="466"/>
      <c r="G8" s="467"/>
      <c r="I8"/>
      <c r="J8"/>
    </row>
    <row r="9" spans="1:10" ht="18">
      <c r="A9" s="461" t="s">
        <v>15</v>
      </c>
      <c r="B9" s="461"/>
      <c r="C9" s="461"/>
      <c r="D9" s="461"/>
      <c r="E9" s="463">
        <v>150</v>
      </c>
      <c r="F9" s="464"/>
      <c r="G9" s="456"/>
      <c r="I9"/>
      <c r="J9"/>
    </row>
    <row r="10" spans="1:10" ht="18">
      <c r="A10" s="461" t="s">
        <v>16</v>
      </c>
      <c r="B10" s="461"/>
      <c r="C10" s="461"/>
      <c r="D10" s="461"/>
      <c r="E10" s="454" t="s">
        <v>118</v>
      </c>
      <c r="F10" s="455"/>
      <c r="G10" s="456"/>
      <c r="I10"/>
      <c r="J10"/>
    </row>
    <row r="11" spans="1:10" ht="18">
      <c r="A11" s="462" t="s">
        <v>17</v>
      </c>
      <c r="B11" s="462"/>
      <c r="C11" s="462"/>
      <c r="D11" s="462"/>
      <c r="E11" s="457">
        <v>29233</v>
      </c>
      <c r="F11" s="458"/>
      <c r="G11" s="459"/>
      <c r="I11"/>
      <c r="J11"/>
    </row>
    <row r="12" spans="1:10" ht="18">
      <c r="A12" s="471" t="s">
        <v>18</v>
      </c>
      <c r="B12" s="471"/>
      <c r="C12" s="471"/>
      <c r="D12" s="471"/>
      <c r="E12" s="93" t="s">
        <v>49</v>
      </c>
      <c r="F12" s="93" t="s">
        <v>50</v>
      </c>
      <c r="G12" s="93" t="s">
        <v>51</v>
      </c>
      <c r="I12"/>
      <c r="J12"/>
    </row>
    <row r="13" spans="1:10" ht="18">
      <c r="A13" s="95" t="s">
        <v>19</v>
      </c>
      <c r="B13" s="472" t="s">
        <v>201</v>
      </c>
      <c r="C13" s="473"/>
      <c r="D13" s="474"/>
      <c r="E13" s="75">
        <v>325</v>
      </c>
      <c r="F13" s="75">
        <v>264</v>
      </c>
      <c r="G13" s="111" t="s">
        <v>375</v>
      </c>
      <c r="I13"/>
      <c r="J13"/>
    </row>
    <row r="14" spans="1:10" ht="18">
      <c r="A14" s="95" t="s">
        <v>21</v>
      </c>
      <c r="B14" s="472" t="s">
        <v>34</v>
      </c>
      <c r="C14" s="473"/>
      <c r="D14" s="474"/>
      <c r="E14" s="75">
        <v>795</v>
      </c>
      <c r="F14" s="75">
        <v>696</v>
      </c>
      <c r="G14" s="111" t="s">
        <v>196</v>
      </c>
      <c r="I14"/>
      <c r="J14"/>
    </row>
    <row r="15" spans="1:10" ht="18">
      <c r="A15" s="95" t="s">
        <v>23</v>
      </c>
      <c r="B15" s="472" t="s">
        <v>202</v>
      </c>
      <c r="C15" s="473"/>
      <c r="D15" s="474"/>
      <c r="E15" s="75">
        <v>485</v>
      </c>
      <c r="F15" s="75">
        <v>442</v>
      </c>
      <c r="G15" s="111" t="s">
        <v>197</v>
      </c>
      <c r="I15"/>
      <c r="J15"/>
    </row>
    <row r="16" spans="1:10" ht="18">
      <c r="A16" s="95" t="s">
        <v>25</v>
      </c>
      <c r="B16" s="472" t="s">
        <v>203</v>
      </c>
      <c r="C16" s="473"/>
      <c r="D16" s="474"/>
      <c r="E16" s="75">
        <v>125</v>
      </c>
      <c r="F16" s="75">
        <v>114</v>
      </c>
      <c r="G16" s="111" t="s">
        <v>198</v>
      </c>
      <c r="I16"/>
      <c r="J16"/>
    </row>
    <row r="17" spans="1:10" ht="18">
      <c r="A17" s="95" t="s">
        <v>27</v>
      </c>
      <c r="B17" s="472" t="s">
        <v>190</v>
      </c>
      <c r="C17" s="473"/>
      <c r="D17" s="474"/>
      <c r="E17" s="75">
        <v>125</v>
      </c>
      <c r="F17" s="75">
        <v>114</v>
      </c>
      <c r="G17" s="111" t="s">
        <v>530</v>
      </c>
      <c r="I17"/>
      <c r="J17"/>
    </row>
    <row r="18" spans="1:10" ht="18">
      <c r="A18" s="95" t="s">
        <v>29</v>
      </c>
      <c r="B18" s="472" t="s">
        <v>26</v>
      </c>
      <c r="C18" s="473"/>
      <c r="D18" s="474"/>
      <c r="E18" s="75">
        <v>200</v>
      </c>
      <c r="F18" s="75">
        <v>182</v>
      </c>
      <c r="G18" s="111" t="s">
        <v>376</v>
      </c>
      <c r="I18"/>
      <c r="J18"/>
    </row>
    <row r="19" spans="1:10" ht="18.75" customHeight="1">
      <c r="A19" s="95" t="s">
        <v>31</v>
      </c>
      <c r="B19" s="472" t="s">
        <v>24</v>
      </c>
      <c r="C19" s="473"/>
      <c r="D19" s="474"/>
      <c r="E19" s="75">
        <v>195</v>
      </c>
      <c r="F19" s="75">
        <v>145</v>
      </c>
      <c r="G19" s="111" t="s">
        <v>329</v>
      </c>
      <c r="I19"/>
      <c r="J19"/>
    </row>
    <row r="20" spans="1:10" ht="18">
      <c r="A20" s="395" t="s">
        <v>35</v>
      </c>
      <c r="B20" s="395"/>
      <c r="C20" s="395"/>
      <c r="D20" s="395"/>
      <c r="E20" s="460">
        <v>0</v>
      </c>
      <c r="F20" s="460"/>
      <c r="G20" s="460"/>
      <c r="I20"/>
      <c r="J20"/>
    </row>
    <row r="21" spans="1:10" ht="18">
      <c r="A21" s="395" t="s">
        <v>36</v>
      </c>
      <c r="B21" s="395"/>
      <c r="C21" s="395"/>
      <c r="D21" s="395"/>
      <c r="E21" s="460">
        <v>0</v>
      </c>
      <c r="F21" s="460"/>
      <c r="G21" s="460"/>
      <c r="I21"/>
      <c r="J21"/>
    </row>
    <row r="22" spans="1:10" ht="18">
      <c r="A22" s="395" t="s">
        <v>37</v>
      </c>
      <c r="B22" s="395"/>
      <c r="C22" s="395"/>
      <c r="D22" s="395"/>
      <c r="E22" s="460" t="s">
        <v>335</v>
      </c>
      <c r="F22" s="460"/>
      <c r="G22" s="460"/>
      <c r="I22"/>
      <c r="J22"/>
    </row>
    <row r="23" spans="1:10" ht="18">
      <c r="A23" s="475" t="s">
        <v>38</v>
      </c>
      <c r="B23" s="476"/>
      <c r="C23" s="476"/>
      <c r="D23" s="477"/>
      <c r="E23" s="478"/>
      <c r="F23" s="479"/>
      <c r="G23" s="480"/>
      <c r="I23"/>
      <c r="J23"/>
    </row>
    <row r="24" spans="1:10" ht="18">
      <c r="A24" s="98" t="s">
        <v>39</v>
      </c>
      <c r="B24" s="97"/>
      <c r="C24" s="99"/>
      <c r="D24" s="100"/>
      <c r="E24" s="55" t="s">
        <v>335</v>
      </c>
      <c r="F24" s="81" t="s">
        <v>335</v>
      </c>
      <c r="G24" s="76" t="s">
        <v>335</v>
      </c>
      <c r="I24"/>
      <c r="J24"/>
    </row>
    <row r="25" spans="9:10" ht="15">
      <c r="I25"/>
      <c r="J25"/>
    </row>
  </sheetData>
  <sheetProtection/>
  <mergeCells count="37">
    <mergeCell ref="A2:D2"/>
    <mergeCell ref="A23:D23"/>
    <mergeCell ref="E23:G23"/>
    <mergeCell ref="E20:G20"/>
    <mergeCell ref="E21:G21"/>
    <mergeCell ref="B13:D13"/>
    <mergeCell ref="B14:D14"/>
    <mergeCell ref="B15:D15"/>
    <mergeCell ref="B16:D16"/>
    <mergeCell ref="A7:D7"/>
    <mergeCell ref="A1:G1"/>
    <mergeCell ref="E3:G3"/>
    <mergeCell ref="E4:G4"/>
    <mergeCell ref="E2:G2"/>
    <mergeCell ref="A21:D21"/>
    <mergeCell ref="A12:D12"/>
    <mergeCell ref="A20:D20"/>
    <mergeCell ref="B17:D17"/>
    <mergeCell ref="B18:D18"/>
    <mergeCell ref="B19:D19"/>
    <mergeCell ref="E5:G5"/>
    <mergeCell ref="E6:G6"/>
    <mergeCell ref="E7:G7"/>
    <mergeCell ref="E8:G8"/>
    <mergeCell ref="E9:G9"/>
    <mergeCell ref="A3:D3"/>
    <mergeCell ref="A4:D4"/>
    <mergeCell ref="A5:D5"/>
    <mergeCell ref="A6:D6"/>
    <mergeCell ref="E10:G10"/>
    <mergeCell ref="E11:G11"/>
    <mergeCell ref="E22:G22"/>
    <mergeCell ref="A22:D22"/>
    <mergeCell ref="A8:D8"/>
    <mergeCell ref="A9:D9"/>
    <mergeCell ref="A10:D10"/>
    <mergeCell ref="A11:D11"/>
  </mergeCells>
  <printOptions horizontalCentered="1"/>
  <pageMargins left="0.7" right="0.7" top="0.75" bottom="0.75" header="0.3" footer="0.3"/>
  <pageSetup fitToHeight="1" fitToWidth="1" horizontalDpi="600" verticalDpi="600" orientation="landscape" scale="63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20"/>
  <sheetViews>
    <sheetView zoomScalePageLayoutView="0" workbookViewId="0" topLeftCell="A1">
      <selection activeCell="A1" sqref="A1:D20"/>
    </sheetView>
  </sheetViews>
  <sheetFormatPr defaultColWidth="9.140625" defaultRowHeight="15"/>
  <cols>
    <col min="1" max="1" width="17.00390625" style="0" customWidth="1"/>
    <col min="2" max="2" width="20.28125" style="0" customWidth="1"/>
    <col min="3" max="3" width="25.28125" style="0" customWidth="1"/>
    <col min="4" max="4" width="42.421875" style="0" customWidth="1"/>
  </cols>
  <sheetData>
    <row r="1" spans="1:4" ht="15">
      <c r="A1" s="481" t="s">
        <v>207</v>
      </c>
      <c r="B1" s="482"/>
      <c r="C1" s="482"/>
      <c r="D1" s="482"/>
    </row>
    <row r="2" spans="1:4" ht="15">
      <c r="A2" s="440" t="s">
        <v>502</v>
      </c>
      <c r="B2" s="440"/>
      <c r="C2" s="440"/>
      <c r="D2" s="440"/>
    </row>
    <row r="3" spans="1:4" ht="15">
      <c r="A3" s="435" t="s">
        <v>9</v>
      </c>
      <c r="B3" s="435"/>
      <c r="C3" s="435"/>
      <c r="D3" s="435"/>
    </row>
    <row r="4" spans="1:4" ht="15">
      <c r="A4" s="435" t="s">
        <v>10</v>
      </c>
      <c r="B4" s="435"/>
      <c r="C4" s="435"/>
      <c r="D4" s="435"/>
    </row>
    <row r="5" spans="1:4" ht="15">
      <c r="A5" s="435" t="s">
        <v>11</v>
      </c>
      <c r="B5" s="435"/>
      <c r="C5" s="435"/>
      <c r="D5" s="435"/>
    </row>
    <row r="6" spans="1:4" ht="15">
      <c r="A6" s="435" t="s">
        <v>12</v>
      </c>
      <c r="B6" s="435"/>
      <c r="C6" s="435"/>
      <c r="D6" s="435"/>
    </row>
    <row r="7" spans="1:4" ht="15">
      <c r="A7" s="435" t="s">
        <v>13</v>
      </c>
      <c r="B7" s="435"/>
      <c r="C7" s="435"/>
      <c r="D7" s="435"/>
    </row>
    <row r="8" spans="1:4" ht="15">
      <c r="A8" s="435" t="s">
        <v>14</v>
      </c>
      <c r="B8" s="435"/>
      <c r="C8" s="435"/>
      <c r="D8" s="435"/>
    </row>
    <row r="9" spans="1:4" ht="15">
      <c r="A9" s="435" t="s">
        <v>15</v>
      </c>
      <c r="B9" s="435"/>
      <c r="C9" s="435"/>
      <c r="D9" s="435"/>
    </row>
    <row r="10" spans="1:4" ht="15">
      <c r="A10" s="435" t="s">
        <v>16</v>
      </c>
      <c r="B10" s="435"/>
      <c r="C10" s="435"/>
      <c r="D10" s="435"/>
    </row>
    <row r="11" spans="1:4" ht="15">
      <c r="A11" s="445" t="s">
        <v>17</v>
      </c>
      <c r="B11" s="445"/>
      <c r="C11" s="445"/>
      <c r="D11" s="445"/>
    </row>
    <row r="12" spans="1:4" ht="15">
      <c r="A12" s="442" t="s">
        <v>18</v>
      </c>
      <c r="B12" s="442"/>
      <c r="C12" s="442"/>
      <c r="D12" s="442"/>
    </row>
    <row r="13" spans="1:4" ht="15">
      <c r="A13" s="179" t="s">
        <v>19</v>
      </c>
      <c r="B13" s="483" t="s">
        <v>24</v>
      </c>
      <c r="C13" s="484"/>
      <c r="D13" s="485"/>
    </row>
    <row r="14" spans="1:4" ht="15">
      <c r="A14" s="179" t="s">
        <v>21</v>
      </c>
      <c r="B14" s="483" t="s">
        <v>205</v>
      </c>
      <c r="C14" s="484"/>
      <c r="D14" s="485"/>
    </row>
    <row r="15" spans="1:4" ht="18.75" customHeight="1">
      <c r="A15" s="179" t="s">
        <v>23</v>
      </c>
      <c r="B15" s="483" t="s">
        <v>206</v>
      </c>
      <c r="C15" s="484"/>
      <c r="D15" s="485"/>
    </row>
    <row r="16" spans="1:4" ht="15">
      <c r="A16" s="434" t="s">
        <v>35</v>
      </c>
      <c r="B16" s="434"/>
      <c r="C16" s="434"/>
      <c r="D16" s="434"/>
    </row>
    <row r="17" spans="1:4" ht="15">
      <c r="A17" s="434" t="s">
        <v>36</v>
      </c>
      <c r="B17" s="434"/>
      <c r="C17" s="434"/>
      <c r="D17" s="434"/>
    </row>
    <row r="18" spans="1:4" ht="15">
      <c r="A18" s="434" t="s">
        <v>37</v>
      </c>
      <c r="B18" s="434"/>
      <c r="C18" s="434"/>
      <c r="D18" s="434"/>
    </row>
    <row r="19" spans="1:4" ht="15">
      <c r="A19" s="486" t="s">
        <v>38</v>
      </c>
      <c r="B19" s="487"/>
      <c r="C19" s="487"/>
      <c r="D19" s="488"/>
    </row>
    <row r="20" spans="1:4" ht="15">
      <c r="A20" s="183" t="s">
        <v>39</v>
      </c>
      <c r="B20" s="184"/>
      <c r="C20" s="185"/>
      <c r="D20" s="186"/>
    </row>
  </sheetData>
  <sheetProtection/>
  <mergeCells count="19">
    <mergeCell ref="A11:D11"/>
    <mergeCell ref="A2:D2"/>
    <mergeCell ref="B13:D13"/>
    <mergeCell ref="A3:D3"/>
    <mergeCell ref="A4:D4"/>
    <mergeCell ref="A5:D5"/>
    <mergeCell ref="A6:D6"/>
    <mergeCell ref="A7:D7"/>
    <mergeCell ref="A12:D12"/>
    <mergeCell ref="A18:D18"/>
    <mergeCell ref="A1:D1"/>
    <mergeCell ref="B14:D14"/>
    <mergeCell ref="B15:D15"/>
    <mergeCell ref="A19:D19"/>
    <mergeCell ref="A16:D16"/>
    <mergeCell ref="A17:D17"/>
    <mergeCell ref="A8:D8"/>
    <mergeCell ref="A9:D9"/>
    <mergeCell ref="A10:D10"/>
  </mergeCells>
  <printOptions horizontalCentered="1"/>
  <pageMargins left="0.7" right="0.7" top="0.75" bottom="0.75" header="0.3" footer="0.3"/>
  <pageSetup fitToHeight="1" fitToWidth="1" horizontalDpi="600" verticalDpi="600" orientation="portrait" scale="86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21"/>
  <sheetViews>
    <sheetView zoomScale="90" zoomScaleNormal="90" zoomScaleSheetLayoutView="90" zoomScalePageLayoutView="0" workbookViewId="0" topLeftCell="A1">
      <selection activeCell="E2" sqref="E2:G21"/>
    </sheetView>
  </sheetViews>
  <sheetFormatPr defaultColWidth="9.140625" defaultRowHeight="15"/>
  <cols>
    <col min="1" max="1" width="14.140625" style="0" customWidth="1"/>
    <col min="2" max="2" width="25.140625" style="0" customWidth="1"/>
    <col min="3" max="3" width="22.140625" style="0" customWidth="1"/>
    <col min="4" max="4" width="20.140625" style="0" customWidth="1"/>
    <col min="5" max="5" width="18.00390625" style="0" customWidth="1"/>
    <col min="6" max="6" width="23.28125" style="0" customWidth="1"/>
    <col min="7" max="7" width="26.28125" style="0" customWidth="1"/>
    <col min="8" max="8" width="8.7109375" style="2" customWidth="1"/>
    <col min="9" max="9" width="16.421875" style="2" customWidth="1"/>
    <col min="10" max="10" width="21.00390625" style="2" customWidth="1"/>
    <col min="11" max="11" width="24.8515625" style="2" customWidth="1"/>
  </cols>
  <sheetData>
    <row r="1" spans="1:11" ht="15">
      <c r="A1" s="221" t="s">
        <v>210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</row>
    <row r="2" spans="1:11" ht="15">
      <c r="A2" s="332" t="s">
        <v>489</v>
      </c>
      <c r="B2" s="332"/>
      <c r="C2" s="332"/>
      <c r="D2" s="332"/>
      <c r="E2" s="492" t="s">
        <v>501</v>
      </c>
      <c r="F2" s="292"/>
      <c r="G2" s="493"/>
      <c r="H2" s="447"/>
      <c r="I2" s="236" t="s">
        <v>497</v>
      </c>
      <c r="J2" s="236"/>
      <c r="K2" s="236"/>
    </row>
    <row r="3" spans="1:11" ht="15">
      <c r="A3" s="263" t="s">
        <v>9</v>
      </c>
      <c r="B3" s="263"/>
      <c r="C3" s="263"/>
      <c r="D3" s="263"/>
      <c r="E3" s="294" t="s">
        <v>314</v>
      </c>
      <c r="F3" s="294"/>
      <c r="G3" s="294"/>
      <c r="H3" s="448"/>
      <c r="I3" s="256" t="s">
        <v>377</v>
      </c>
      <c r="J3" s="257"/>
      <c r="K3" s="258"/>
    </row>
    <row r="4" spans="1:11" ht="15">
      <c r="A4" s="263" t="s">
        <v>10</v>
      </c>
      <c r="B4" s="263"/>
      <c r="C4" s="263"/>
      <c r="D4" s="263"/>
      <c r="E4" s="288" t="s">
        <v>315</v>
      </c>
      <c r="F4" s="288"/>
      <c r="G4" s="288"/>
      <c r="H4" s="448"/>
      <c r="I4" s="246" t="s">
        <v>378</v>
      </c>
      <c r="J4" s="247"/>
      <c r="K4" s="248"/>
    </row>
    <row r="5" spans="1:11" ht="15">
      <c r="A5" s="263" t="s">
        <v>11</v>
      </c>
      <c r="B5" s="263"/>
      <c r="C5" s="263"/>
      <c r="D5" s="263"/>
      <c r="E5" s="288" t="s">
        <v>316</v>
      </c>
      <c r="F5" s="288"/>
      <c r="G5" s="288"/>
      <c r="H5" s="448"/>
      <c r="I5" s="246" t="s">
        <v>211</v>
      </c>
      <c r="J5" s="247"/>
      <c r="K5" s="248"/>
    </row>
    <row r="6" spans="1:11" ht="15">
      <c r="A6" s="263" t="s">
        <v>12</v>
      </c>
      <c r="B6" s="263"/>
      <c r="C6" s="263"/>
      <c r="D6" s="263"/>
      <c r="E6" s="285" t="s">
        <v>317</v>
      </c>
      <c r="F6" s="285"/>
      <c r="G6" s="285"/>
      <c r="H6" s="448"/>
      <c r="I6" s="243" t="s">
        <v>105</v>
      </c>
      <c r="J6" s="244"/>
      <c r="K6" s="245"/>
    </row>
    <row r="7" spans="1:11" ht="15">
      <c r="A7" s="263" t="s">
        <v>13</v>
      </c>
      <c r="B7" s="263"/>
      <c r="C7" s="263"/>
      <c r="D7" s="263"/>
      <c r="E7" s="285" t="s">
        <v>318</v>
      </c>
      <c r="F7" s="285"/>
      <c r="G7" s="285"/>
      <c r="H7" s="448"/>
      <c r="I7" s="243" t="s">
        <v>106</v>
      </c>
      <c r="J7" s="244"/>
      <c r="K7" s="245"/>
    </row>
    <row r="8" spans="1:11" ht="15">
      <c r="A8" s="263" t="s">
        <v>14</v>
      </c>
      <c r="B8" s="263"/>
      <c r="C8" s="263"/>
      <c r="D8" s="263"/>
      <c r="E8" s="285" t="s">
        <v>319</v>
      </c>
      <c r="F8" s="285"/>
      <c r="G8" s="285"/>
      <c r="H8" s="448"/>
      <c r="I8" s="243" t="s">
        <v>379</v>
      </c>
      <c r="J8" s="244"/>
      <c r="K8" s="245"/>
    </row>
    <row r="9" spans="1:11" ht="15">
      <c r="A9" s="263" t="s">
        <v>15</v>
      </c>
      <c r="B9" s="263"/>
      <c r="C9" s="263"/>
      <c r="D9" s="263"/>
      <c r="E9" s="288">
        <v>165</v>
      </c>
      <c r="F9" s="288"/>
      <c r="G9" s="288"/>
      <c r="H9" s="448"/>
      <c r="I9" s="246">
        <v>150</v>
      </c>
      <c r="J9" s="247"/>
      <c r="K9" s="248"/>
    </row>
    <row r="10" spans="1:11" ht="15">
      <c r="A10" s="263" t="s">
        <v>16</v>
      </c>
      <c r="B10" s="263"/>
      <c r="C10" s="263"/>
      <c r="D10" s="263"/>
      <c r="E10" s="291" t="s">
        <v>335</v>
      </c>
      <c r="F10" s="291"/>
      <c r="G10" s="288"/>
      <c r="H10" s="448"/>
      <c r="I10" s="249" t="s">
        <v>118</v>
      </c>
      <c r="J10" s="250"/>
      <c r="K10" s="248"/>
    </row>
    <row r="11" spans="1:11" ht="15">
      <c r="A11" s="274" t="s">
        <v>17</v>
      </c>
      <c r="B11" s="274"/>
      <c r="C11" s="274"/>
      <c r="D11" s="274"/>
      <c r="E11" s="298">
        <v>31988</v>
      </c>
      <c r="F11" s="298"/>
      <c r="G11" s="298"/>
      <c r="H11" s="448"/>
      <c r="I11" s="251">
        <v>22197</v>
      </c>
      <c r="J11" s="252"/>
      <c r="K11" s="253"/>
    </row>
    <row r="12" spans="1:11" ht="15">
      <c r="A12" s="261" t="s">
        <v>18</v>
      </c>
      <c r="B12" s="261"/>
      <c r="C12" s="261"/>
      <c r="D12" s="261"/>
      <c r="E12" s="187" t="s">
        <v>49</v>
      </c>
      <c r="F12" s="187" t="s">
        <v>50</v>
      </c>
      <c r="G12" s="188" t="s">
        <v>51</v>
      </c>
      <c r="H12" s="448"/>
      <c r="I12" s="62" t="s">
        <v>49</v>
      </c>
      <c r="J12" s="62" t="s">
        <v>50</v>
      </c>
      <c r="K12" s="62" t="s">
        <v>51</v>
      </c>
    </row>
    <row r="13" spans="1:11" ht="15">
      <c r="A13" s="103" t="s">
        <v>19</v>
      </c>
      <c r="B13" s="494" t="s">
        <v>24</v>
      </c>
      <c r="C13" s="494"/>
      <c r="D13" s="494"/>
      <c r="E13" s="189">
        <v>397</v>
      </c>
      <c r="F13" s="181">
        <v>389</v>
      </c>
      <c r="G13" s="190" t="s">
        <v>313</v>
      </c>
      <c r="H13" s="448"/>
      <c r="I13" s="38">
        <v>195</v>
      </c>
      <c r="J13" s="38">
        <v>145</v>
      </c>
      <c r="K13" s="39" t="s">
        <v>329</v>
      </c>
    </row>
    <row r="14" spans="1:11" ht="18.75" customHeight="1">
      <c r="A14" s="103" t="s">
        <v>21</v>
      </c>
      <c r="B14" s="494" t="s">
        <v>26</v>
      </c>
      <c r="C14" s="494"/>
      <c r="D14" s="494"/>
      <c r="E14" s="189">
        <v>1035</v>
      </c>
      <c r="F14" s="181">
        <v>1015</v>
      </c>
      <c r="G14" s="190" t="s">
        <v>313</v>
      </c>
      <c r="H14" s="448"/>
      <c r="I14" s="38" t="s">
        <v>347</v>
      </c>
      <c r="J14" s="38" t="s">
        <v>347</v>
      </c>
      <c r="K14" s="39" t="s">
        <v>347</v>
      </c>
    </row>
    <row r="15" spans="1:11" ht="18.75" customHeight="1">
      <c r="A15" s="103" t="s">
        <v>23</v>
      </c>
      <c r="B15" s="494" t="s">
        <v>208</v>
      </c>
      <c r="C15" s="494"/>
      <c r="D15" s="494"/>
      <c r="E15" s="189">
        <v>825</v>
      </c>
      <c r="F15" s="181">
        <v>750</v>
      </c>
      <c r="G15" s="190" t="s">
        <v>320</v>
      </c>
      <c r="H15" s="448"/>
      <c r="I15" s="38">
        <v>1230</v>
      </c>
      <c r="J15" s="38">
        <v>1013</v>
      </c>
      <c r="K15" s="39" t="s">
        <v>212</v>
      </c>
    </row>
    <row r="16" spans="1:11" ht="18.75" customHeight="1">
      <c r="A16" s="103" t="s">
        <v>25</v>
      </c>
      <c r="B16" s="494" t="s">
        <v>209</v>
      </c>
      <c r="C16" s="494"/>
      <c r="D16" s="494"/>
      <c r="E16" s="189" t="s">
        <v>335</v>
      </c>
      <c r="F16" s="181" t="s">
        <v>335</v>
      </c>
      <c r="G16" s="190" t="s">
        <v>335</v>
      </c>
      <c r="H16" s="448"/>
      <c r="I16" s="38" t="s">
        <v>335</v>
      </c>
      <c r="J16" s="38" t="s">
        <v>335</v>
      </c>
      <c r="K16" s="39" t="s">
        <v>335</v>
      </c>
    </row>
    <row r="17" spans="1:11" ht="15">
      <c r="A17" s="260" t="s">
        <v>35</v>
      </c>
      <c r="B17" s="260"/>
      <c r="C17" s="260"/>
      <c r="D17" s="260"/>
      <c r="E17" s="489" t="s">
        <v>335</v>
      </c>
      <c r="F17" s="490"/>
      <c r="G17" s="491"/>
      <c r="H17" s="448"/>
      <c r="I17" s="342">
        <v>0</v>
      </c>
      <c r="J17" s="343"/>
      <c r="K17" s="344"/>
    </row>
    <row r="18" spans="1:11" ht="15">
      <c r="A18" s="260" t="s">
        <v>36</v>
      </c>
      <c r="B18" s="260"/>
      <c r="C18" s="260"/>
      <c r="D18" s="260"/>
      <c r="E18" s="489" t="s">
        <v>335</v>
      </c>
      <c r="F18" s="490"/>
      <c r="G18" s="491"/>
      <c r="H18" s="448"/>
      <c r="I18" s="342">
        <v>0</v>
      </c>
      <c r="J18" s="343"/>
      <c r="K18" s="344"/>
    </row>
    <row r="19" spans="1:11" ht="15">
      <c r="A19" s="260" t="s">
        <v>37</v>
      </c>
      <c r="B19" s="260"/>
      <c r="C19" s="260"/>
      <c r="D19" s="260"/>
      <c r="E19" s="316" t="s">
        <v>335</v>
      </c>
      <c r="F19" s="283"/>
      <c r="G19" s="314"/>
      <c r="H19" s="448"/>
      <c r="I19" s="254" t="s">
        <v>335</v>
      </c>
      <c r="J19" s="254"/>
      <c r="K19" s="254"/>
    </row>
    <row r="20" spans="1:11" ht="15">
      <c r="A20" s="495" t="s">
        <v>38</v>
      </c>
      <c r="B20" s="495"/>
      <c r="C20" s="495"/>
      <c r="D20" s="495"/>
      <c r="E20" s="316"/>
      <c r="F20" s="283"/>
      <c r="G20" s="314"/>
      <c r="H20" s="448"/>
      <c r="I20" s="356"/>
      <c r="J20" s="357"/>
      <c r="K20" s="358"/>
    </row>
    <row r="21" spans="1:11" ht="15">
      <c r="A21" s="102" t="s">
        <v>39</v>
      </c>
      <c r="B21" s="106"/>
      <c r="C21" s="107"/>
      <c r="D21" s="108"/>
      <c r="E21" s="191" t="s">
        <v>335</v>
      </c>
      <c r="F21" s="171">
        <v>3845</v>
      </c>
      <c r="G21" s="192" t="s">
        <v>531</v>
      </c>
      <c r="H21" s="449"/>
      <c r="I21" s="37" t="s">
        <v>237</v>
      </c>
      <c r="J21" s="40" t="s">
        <v>237</v>
      </c>
      <c r="K21" s="59" t="s">
        <v>237</v>
      </c>
    </row>
  </sheetData>
  <sheetProtection/>
  <mergeCells count="49">
    <mergeCell ref="A7:D7"/>
    <mergeCell ref="A10:D10"/>
    <mergeCell ref="A11:D11"/>
    <mergeCell ref="A9:D9"/>
    <mergeCell ref="A3:D3"/>
    <mergeCell ref="A4:D4"/>
    <mergeCell ref="A5:D5"/>
    <mergeCell ref="A6:D6"/>
    <mergeCell ref="A19:D19"/>
    <mergeCell ref="A8:D8"/>
    <mergeCell ref="B13:D13"/>
    <mergeCell ref="B14:D14"/>
    <mergeCell ref="A17:D17"/>
    <mergeCell ref="A18:D18"/>
    <mergeCell ref="A1:K1"/>
    <mergeCell ref="A12:D12"/>
    <mergeCell ref="A2:D2"/>
    <mergeCell ref="B15:D15"/>
    <mergeCell ref="B16:D16"/>
    <mergeCell ref="H2:H21"/>
    <mergeCell ref="I20:K20"/>
    <mergeCell ref="A20:D20"/>
    <mergeCell ref="E18:G18"/>
    <mergeCell ref="I18:K18"/>
    <mergeCell ref="I7:K7"/>
    <mergeCell ref="E3:G3"/>
    <mergeCell ref="E4:G4"/>
    <mergeCell ref="E5:G5"/>
    <mergeCell ref="E6:G6"/>
    <mergeCell ref="E7:G7"/>
    <mergeCell ref="E8:G8"/>
    <mergeCell ref="E9:G9"/>
    <mergeCell ref="E10:G10"/>
    <mergeCell ref="E2:G2"/>
    <mergeCell ref="I3:K3"/>
    <mergeCell ref="I4:K4"/>
    <mergeCell ref="I5:K5"/>
    <mergeCell ref="I6:K6"/>
    <mergeCell ref="I2:K2"/>
    <mergeCell ref="I8:K8"/>
    <mergeCell ref="I9:K9"/>
    <mergeCell ref="E20:G20"/>
    <mergeCell ref="E17:G17"/>
    <mergeCell ref="I10:K10"/>
    <mergeCell ref="E11:G11"/>
    <mergeCell ref="E19:G19"/>
    <mergeCell ref="I11:K11"/>
    <mergeCell ref="I17:K17"/>
    <mergeCell ref="I19:K19"/>
  </mergeCells>
  <printOptions horizontalCentered="1"/>
  <pageMargins left="0.7" right="0.7" top="0.75" bottom="0.75" header="0.3" footer="0.3"/>
  <pageSetup fitToHeight="1" fitToWidth="1"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2"/>
  <sheetViews>
    <sheetView tabSelected="1" zoomScale="130" zoomScaleNormal="130" zoomScalePageLayoutView="0" workbookViewId="0" topLeftCell="A1">
      <selection activeCell="E4" sqref="E4"/>
    </sheetView>
  </sheetViews>
  <sheetFormatPr defaultColWidth="9.140625" defaultRowHeight="15"/>
  <cols>
    <col min="1" max="1" width="42.421875" style="0" bestFit="1" customWidth="1"/>
    <col min="2" max="2" width="41.140625" style="0" bestFit="1" customWidth="1"/>
    <col min="3" max="3" width="27.00390625" style="0" bestFit="1" customWidth="1"/>
    <col min="4" max="4" width="29.7109375" style="0" customWidth="1"/>
  </cols>
  <sheetData>
    <row r="1" spans="1:4" ht="14.25" customHeight="1">
      <c r="A1" s="222" t="s">
        <v>1</v>
      </c>
      <c r="B1" s="222"/>
      <c r="C1" s="222"/>
      <c r="D1" s="222"/>
    </row>
    <row r="2" spans="1:4" ht="15">
      <c r="A2" s="221" t="s">
        <v>2</v>
      </c>
      <c r="B2" s="221"/>
      <c r="C2" s="221"/>
      <c r="D2" s="221"/>
    </row>
    <row r="3" spans="1:4" ht="15">
      <c r="A3" s="221" t="s">
        <v>563</v>
      </c>
      <c r="B3" s="221"/>
      <c r="C3" s="221"/>
      <c r="D3" s="221"/>
    </row>
    <row r="4" spans="1:4" ht="15">
      <c r="A4" s="223" t="s">
        <v>564</v>
      </c>
      <c r="B4" s="224"/>
      <c r="C4" s="224"/>
      <c r="D4" s="224"/>
    </row>
    <row r="5" spans="1:4" ht="15">
      <c r="A5" s="128" t="s">
        <v>440</v>
      </c>
      <c r="B5" s="94" t="s">
        <v>0</v>
      </c>
      <c r="C5" s="94" t="s">
        <v>441</v>
      </c>
      <c r="D5" s="94" t="s">
        <v>442</v>
      </c>
    </row>
    <row r="6" spans="1:4" ht="15">
      <c r="A6" s="129" t="s">
        <v>443</v>
      </c>
      <c r="B6" s="130" t="s">
        <v>439</v>
      </c>
      <c r="C6" s="131" t="s">
        <v>444</v>
      </c>
      <c r="D6" s="132">
        <v>24107</v>
      </c>
    </row>
    <row r="7" spans="1:4" ht="15">
      <c r="A7" s="133"/>
      <c r="B7" s="134" t="s">
        <v>445</v>
      </c>
      <c r="C7" s="131" t="s">
        <v>446</v>
      </c>
      <c r="D7" s="132">
        <v>22448</v>
      </c>
    </row>
    <row r="8" spans="1:4" ht="15">
      <c r="A8" s="146"/>
      <c r="B8" s="146"/>
      <c r="C8" s="146"/>
      <c r="D8" s="146"/>
    </row>
    <row r="9" spans="1:4" ht="15">
      <c r="A9" s="153" t="s">
        <v>447</v>
      </c>
      <c r="B9" s="153" t="s">
        <v>494</v>
      </c>
      <c r="C9" s="153" t="s">
        <v>448</v>
      </c>
      <c r="D9" s="154">
        <v>23204</v>
      </c>
    </row>
    <row r="10" spans="1:4" ht="15">
      <c r="A10" s="153"/>
      <c r="B10" s="153" t="s">
        <v>449</v>
      </c>
      <c r="C10" s="153" t="s">
        <v>450</v>
      </c>
      <c r="D10" s="154">
        <v>19964</v>
      </c>
    </row>
    <row r="11" spans="1:4" ht="15">
      <c r="A11" s="146"/>
      <c r="B11" s="146"/>
      <c r="C11" s="146"/>
      <c r="D11" s="146"/>
    </row>
    <row r="12" spans="1:4" ht="15">
      <c r="A12" s="153" t="s">
        <v>454</v>
      </c>
      <c r="B12" s="153" t="s">
        <v>494</v>
      </c>
      <c r="C12" s="153" t="s">
        <v>448</v>
      </c>
      <c r="D12" s="154">
        <v>26330</v>
      </c>
    </row>
    <row r="13" spans="1:4" ht="15">
      <c r="A13" s="153"/>
      <c r="B13" s="153" t="s">
        <v>451</v>
      </c>
      <c r="C13" s="153" t="s">
        <v>450</v>
      </c>
      <c r="D13" s="154">
        <v>21986</v>
      </c>
    </row>
    <row r="14" spans="1:4" ht="15">
      <c r="A14" s="146"/>
      <c r="B14" s="146"/>
      <c r="C14" s="146"/>
      <c r="D14" s="146"/>
    </row>
    <row r="15" spans="1:4" ht="15">
      <c r="A15" s="135" t="s">
        <v>455</v>
      </c>
      <c r="B15" s="136" t="s">
        <v>494</v>
      </c>
      <c r="C15" s="135" t="s">
        <v>452</v>
      </c>
      <c r="D15" s="132">
        <v>24400</v>
      </c>
    </row>
    <row r="16" spans="1:4" ht="15">
      <c r="A16" s="135"/>
      <c r="B16" s="153" t="s">
        <v>449</v>
      </c>
      <c r="C16" s="153" t="s">
        <v>453</v>
      </c>
      <c r="D16" s="154">
        <v>26391</v>
      </c>
    </row>
    <row r="17" spans="1:4" ht="15">
      <c r="A17" s="146"/>
      <c r="B17" s="146"/>
      <c r="C17" s="146"/>
      <c r="D17" s="146"/>
    </row>
    <row r="18" spans="1:4" ht="15">
      <c r="A18" s="135" t="s">
        <v>456</v>
      </c>
      <c r="B18" s="136" t="s">
        <v>494</v>
      </c>
      <c r="C18" s="135" t="s">
        <v>457</v>
      </c>
      <c r="D18" s="132">
        <v>27388</v>
      </c>
    </row>
    <row r="19" spans="1:4" ht="15">
      <c r="A19" s="135"/>
      <c r="B19" s="153" t="s">
        <v>449</v>
      </c>
      <c r="C19" s="153" t="s">
        <v>453</v>
      </c>
      <c r="D19" s="154">
        <v>27633</v>
      </c>
    </row>
    <row r="20" spans="1:4" ht="15">
      <c r="A20" s="146"/>
      <c r="B20" s="146"/>
      <c r="C20" s="146"/>
      <c r="D20" s="146"/>
    </row>
    <row r="21" spans="1:4" ht="15">
      <c r="A21" s="135" t="s">
        <v>458</v>
      </c>
      <c r="B21" s="137" t="s">
        <v>459</v>
      </c>
      <c r="C21" s="138" t="s">
        <v>460</v>
      </c>
      <c r="D21" s="132">
        <v>27182</v>
      </c>
    </row>
    <row r="22" spans="1:4" ht="15">
      <c r="A22" s="146"/>
      <c r="B22" s="146"/>
      <c r="C22" s="146"/>
      <c r="D22" s="146"/>
    </row>
    <row r="23" spans="1:4" ht="15">
      <c r="A23" s="135" t="s">
        <v>461</v>
      </c>
      <c r="B23" s="136" t="s">
        <v>494</v>
      </c>
      <c r="C23" s="138" t="s">
        <v>460</v>
      </c>
      <c r="D23" s="132">
        <v>29116</v>
      </c>
    </row>
    <row r="24" spans="1:4" ht="15">
      <c r="A24" s="135"/>
      <c r="B24" s="137" t="s">
        <v>445</v>
      </c>
      <c r="C24" s="138" t="s">
        <v>462</v>
      </c>
      <c r="D24" s="132">
        <v>28356</v>
      </c>
    </row>
    <row r="25" spans="1:4" ht="15">
      <c r="A25" s="148"/>
      <c r="B25" s="148"/>
      <c r="C25" s="148"/>
      <c r="D25" s="148"/>
    </row>
    <row r="26" spans="1:4" ht="15">
      <c r="A26" s="135" t="s">
        <v>463</v>
      </c>
      <c r="B26" s="136" t="s">
        <v>494</v>
      </c>
      <c r="C26" s="138" t="s">
        <v>460</v>
      </c>
      <c r="D26" s="132">
        <v>25560</v>
      </c>
    </row>
    <row r="27" spans="1:4" ht="15">
      <c r="A27" s="150"/>
      <c r="B27" s="149"/>
      <c r="C27" s="151"/>
      <c r="D27" s="152"/>
    </row>
    <row r="28" spans="1:4" ht="15">
      <c r="A28" s="135" t="s">
        <v>464</v>
      </c>
      <c r="B28" s="136" t="s">
        <v>494</v>
      </c>
      <c r="C28" s="138" t="s">
        <v>465</v>
      </c>
      <c r="D28" s="132">
        <v>31870</v>
      </c>
    </row>
    <row r="29" spans="1:4" ht="15">
      <c r="A29" s="146"/>
      <c r="B29" s="146"/>
      <c r="C29" s="146"/>
      <c r="D29" s="146"/>
    </row>
    <row r="30" spans="1:4" ht="15">
      <c r="A30" s="139" t="s">
        <v>466</v>
      </c>
      <c r="B30" s="136" t="s">
        <v>494</v>
      </c>
      <c r="C30" s="139" t="s">
        <v>467</v>
      </c>
      <c r="D30" s="140">
        <v>33050</v>
      </c>
    </row>
    <row r="31" spans="1:4" ht="15">
      <c r="A31" s="150"/>
      <c r="B31" s="151"/>
      <c r="C31" s="151"/>
      <c r="D31" s="152"/>
    </row>
    <row r="32" spans="1:4" ht="15">
      <c r="A32" s="135" t="s">
        <v>468</v>
      </c>
      <c r="B32" s="136" t="s">
        <v>494</v>
      </c>
      <c r="C32" s="135" t="s">
        <v>467</v>
      </c>
      <c r="D32" s="132">
        <v>33500</v>
      </c>
    </row>
    <row r="33" spans="1:4" ht="15">
      <c r="A33" s="150"/>
      <c r="B33" s="151"/>
      <c r="C33" s="151"/>
      <c r="D33" s="152"/>
    </row>
    <row r="34" spans="1:4" ht="15">
      <c r="A34" s="135" t="s">
        <v>469</v>
      </c>
      <c r="B34" s="141" t="s">
        <v>3</v>
      </c>
      <c r="C34" s="135" t="s">
        <v>470</v>
      </c>
      <c r="D34" s="132">
        <v>26341</v>
      </c>
    </row>
    <row r="35" spans="1:4" ht="15">
      <c r="A35" s="148"/>
      <c r="B35" s="147"/>
      <c r="C35" s="148"/>
      <c r="D35" s="148"/>
    </row>
    <row r="36" spans="1:4" ht="15">
      <c r="A36" s="153" t="s">
        <v>471</v>
      </c>
      <c r="B36" s="155" t="s">
        <v>472</v>
      </c>
      <c r="C36" s="156"/>
      <c r="D36" s="157" t="s">
        <v>335</v>
      </c>
    </row>
    <row r="37" spans="1:4" ht="15">
      <c r="A37" s="146"/>
      <c r="B37" s="146"/>
      <c r="C37" s="146"/>
      <c r="D37" s="146"/>
    </row>
    <row r="38" spans="1:4" ht="15">
      <c r="A38" s="135" t="s">
        <v>473</v>
      </c>
      <c r="B38" s="141" t="s">
        <v>439</v>
      </c>
      <c r="C38" s="135" t="s">
        <v>474</v>
      </c>
      <c r="D38" s="132">
        <v>31816</v>
      </c>
    </row>
    <row r="39" spans="1:4" ht="15">
      <c r="A39" s="139"/>
      <c r="B39" s="153" t="s">
        <v>475</v>
      </c>
      <c r="C39" s="153" t="s">
        <v>312</v>
      </c>
      <c r="D39" s="154">
        <v>48922</v>
      </c>
    </row>
    <row r="40" spans="1:4" ht="15">
      <c r="A40" s="139"/>
      <c r="B40" s="142" t="s">
        <v>459</v>
      </c>
      <c r="C40" s="143" t="s">
        <v>476</v>
      </c>
      <c r="D40" s="144">
        <v>28318</v>
      </c>
    </row>
    <row r="41" spans="1:4" ht="15">
      <c r="A41" s="146"/>
      <c r="B41" s="146"/>
      <c r="C41" s="146"/>
      <c r="D41" s="146"/>
    </row>
    <row r="42" spans="1:4" ht="15">
      <c r="A42" s="135" t="s">
        <v>477</v>
      </c>
      <c r="B42" s="137" t="s">
        <v>445</v>
      </c>
      <c r="C42" s="138" t="s">
        <v>478</v>
      </c>
      <c r="D42" s="132">
        <v>29233</v>
      </c>
    </row>
    <row r="43" spans="1:4" ht="15">
      <c r="A43" s="146"/>
      <c r="B43" s="146"/>
      <c r="C43" s="146"/>
      <c r="D43" s="146"/>
    </row>
    <row r="44" spans="1:4" ht="15">
      <c r="A44" s="158" t="s">
        <v>479</v>
      </c>
      <c r="B44" s="159" t="s">
        <v>437</v>
      </c>
      <c r="C44" s="159"/>
      <c r="D44" s="160" t="s">
        <v>335</v>
      </c>
    </row>
    <row r="45" spans="1:4" ht="15">
      <c r="A45" s="146"/>
      <c r="B45" s="146"/>
      <c r="C45" s="146"/>
      <c r="D45" s="146"/>
    </row>
    <row r="46" spans="1:4" ht="15">
      <c r="A46" s="135" t="s">
        <v>481</v>
      </c>
      <c r="B46" s="153" t="s">
        <v>475</v>
      </c>
      <c r="C46" s="153" t="s">
        <v>314</v>
      </c>
      <c r="D46" s="154">
        <v>31988</v>
      </c>
    </row>
    <row r="47" spans="1:4" ht="15">
      <c r="A47" s="135"/>
      <c r="B47" s="137" t="s">
        <v>445</v>
      </c>
      <c r="C47" s="135" t="s">
        <v>482</v>
      </c>
      <c r="D47" s="132">
        <v>22197</v>
      </c>
    </row>
    <row r="48" spans="1:4" ht="15">
      <c r="A48" s="146"/>
      <c r="B48" s="146"/>
      <c r="C48" s="146"/>
      <c r="D48" s="146"/>
    </row>
    <row r="49" spans="1:4" ht="15">
      <c r="A49" s="135" t="s">
        <v>483</v>
      </c>
      <c r="B49" s="141" t="s">
        <v>3</v>
      </c>
      <c r="C49" s="135" t="s">
        <v>484</v>
      </c>
      <c r="D49" s="132">
        <v>24826</v>
      </c>
    </row>
    <row r="50" spans="1:4" ht="15">
      <c r="A50" s="139"/>
      <c r="B50" s="142" t="s">
        <v>459</v>
      </c>
      <c r="C50" s="145" t="s">
        <v>485</v>
      </c>
      <c r="D50" s="144">
        <v>22498</v>
      </c>
    </row>
    <row r="51" spans="1:4" ht="15">
      <c r="A51" s="146"/>
      <c r="B51" s="146"/>
      <c r="C51" s="146"/>
      <c r="D51" s="146"/>
    </row>
    <row r="52" spans="1:4" ht="15">
      <c r="A52" s="153" t="s">
        <v>486</v>
      </c>
      <c r="B52" s="153" t="s">
        <v>487</v>
      </c>
      <c r="C52" s="153" t="s">
        <v>478</v>
      </c>
      <c r="D52" s="154">
        <v>58600</v>
      </c>
    </row>
  </sheetData>
  <sheetProtection/>
  <mergeCells count="4">
    <mergeCell ref="A3:D3"/>
    <mergeCell ref="A2:D2"/>
    <mergeCell ref="A1:D1"/>
    <mergeCell ref="A4:D4"/>
  </mergeCells>
  <printOptions horizontalCentered="1"/>
  <pageMargins left="0.7" right="0.7" top="0.75" bottom="0.75" header="0.3" footer="0.3"/>
  <pageSetup fitToHeight="1" fitToWidth="1" horizontalDpi="600" verticalDpi="600" orientation="portrait" scale="64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29"/>
  <sheetViews>
    <sheetView zoomScale="70" zoomScaleNormal="70" zoomScaleSheetLayoutView="80" zoomScalePageLayoutView="0" workbookViewId="0" topLeftCell="A1">
      <selection activeCell="A1" sqref="A1:K29"/>
    </sheetView>
  </sheetViews>
  <sheetFormatPr defaultColWidth="9.140625" defaultRowHeight="15"/>
  <cols>
    <col min="1" max="1" width="16.00390625" style="0" customWidth="1"/>
    <col min="2" max="2" width="26.57421875" style="0" customWidth="1"/>
    <col min="3" max="3" width="30.8515625" style="0" customWidth="1"/>
    <col min="4" max="4" width="33.00390625" style="0" customWidth="1"/>
    <col min="5" max="5" width="21.00390625" style="0" customWidth="1"/>
    <col min="6" max="6" width="24.00390625" style="0" customWidth="1"/>
    <col min="7" max="7" width="23.7109375" style="0" customWidth="1"/>
    <col min="8" max="8" width="5.7109375" style="0" customWidth="1"/>
    <col min="9" max="9" width="31.421875" style="0" customWidth="1"/>
    <col min="10" max="10" width="28.7109375" style="0" customWidth="1"/>
    <col min="11" max="11" width="39.8515625" style="0" customWidth="1"/>
  </cols>
  <sheetData>
    <row r="1" spans="1:11" ht="15">
      <c r="A1" s="221" t="s">
        <v>220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</row>
    <row r="2" spans="1:11" ht="15">
      <c r="A2" s="449" t="s">
        <v>489</v>
      </c>
      <c r="B2" s="449"/>
      <c r="C2" s="449"/>
      <c r="D2" s="449"/>
      <c r="E2" s="498" t="s">
        <v>439</v>
      </c>
      <c r="F2" s="498"/>
      <c r="G2" s="499"/>
      <c r="H2" s="328"/>
      <c r="I2" s="506" t="s">
        <v>497</v>
      </c>
      <c r="J2" s="507"/>
      <c r="K2" s="507"/>
    </row>
    <row r="3" spans="1:11" ht="18">
      <c r="A3" s="461" t="s">
        <v>9</v>
      </c>
      <c r="B3" s="461"/>
      <c r="C3" s="461"/>
      <c r="D3" s="461"/>
      <c r="E3" s="514" t="s">
        <v>221</v>
      </c>
      <c r="F3" s="514"/>
      <c r="G3" s="515"/>
      <c r="H3" s="329"/>
      <c r="I3" s="469" t="s">
        <v>380</v>
      </c>
      <c r="J3" s="469"/>
      <c r="K3" s="470"/>
    </row>
    <row r="4" spans="1:11" ht="18">
      <c r="A4" s="461" t="s">
        <v>10</v>
      </c>
      <c r="B4" s="461"/>
      <c r="C4" s="461"/>
      <c r="D4" s="461"/>
      <c r="E4" s="502" t="s">
        <v>222</v>
      </c>
      <c r="F4" s="502"/>
      <c r="G4" s="503"/>
      <c r="H4" s="329"/>
      <c r="I4" s="464" t="s">
        <v>381</v>
      </c>
      <c r="J4" s="464"/>
      <c r="K4" s="456"/>
    </row>
    <row r="5" spans="1:11" ht="18">
      <c r="A5" s="461" t="s">
        <v>11</v>
      </c>
      <c r="B5" s="461"/>
      <c r="C5" s="461"/>
      <c r="D5" s="461"/>
      <c r="E5" s="502" t="s">
        <v>95</v>
      </c>
      <c r="F5" s="502"/>
      <c r="G5" s="503"/>
      <c r="H5" s="329"/>
      <c r="I5" s="464" t="s">
        <v>323</v>
      </c>
      <c r="J5" s="464"/>
      <c r="K5" s="456"/>
    </row>
    <row r="6" spans="1:11" ht="18">
      <c r="A6" s="461" t="s">
        <v>12</v>
      </c>
      <c r="B6" s="461"/>
      <c r="C6" s="461"/>
      <c r="D6" s="461"/>
      <c r="E6" s="500" t="s">
        <v>105</v>
      </c>
      <c r="F6" s="500"/>
      <c r="G6" s="501"/>
      <c r="H6" s="329"/>
      <c r="I6" s="466" t="s">
        <v>105</v>
      </c>
      <c r="J6" s="466"/>
      <c r="K6" s="467"/>
    </row>
    <row r="7" spans="1:11" ht="18">
      <c r="A7" s="461" t="s">
        <v>13</v>
      </c>
      <c r="B7" s="461"/>
      <c r="C7" s="461"/>
      <c r="D7" s="461"/>
      <c r="E7" s="500" t="s">
        <v>106</v>
      </c>
      <c r="F7" s="500"/>
      <c r="G7" s="501"/>
      <c r="H7" s="329"/>
      <c r="I7" s="466" t="s">
        <v>324</v>
      </c>
      <c r="J7" s="466"/>
      <c r="K7" s="467"/>
    </row>
    <row r="8" spans="1:11" ht="18">
      <c r="A8" s="461" t="s">
        <v>14</v>
      </c>
      <c r="B8" s="461"/>
      <c r="C8" s="461"/>
      <c r="D8" s="461"/>
      <c r="E8" s="500" t="s">
        <v>223</v>
      </c>
      <c r="F8" s="500"/>
      <c r="G8" s="501"/>
      <c r="H8" s="329"/>
      <c r="I8" s="466" t="s">
        <v>345</v>
      </c>
      <c r="J8" s="466"/>
      <c r="K8" s="467"/>
    </row>
    <row r="9" spans="1:11" ht="18">
      <c r="A9" s="461" t="s">
        <v>15</v>
      </c>
      <c r="B9" s="461"/>
      <c r="C9" s="461"/>
      <c r="D9" s="461"/>
      <c r="E9" s="502">
        <v>130</v>
      </c>
      <c r="F9" s="502"/>
      <c r="G9" s="503"/>
      <c r="H9" s="329"/>
      <c r="I9" s="464" t="s">
        <v>365</v>
      </c>
      <c r="J9" s="464"/>
      <c r="K9" s="456"/>
    </row>
    <row r="10" spans="1:11" ht="18">
      <c r="A10" s="461" t="s">
        <v>16</v>
      </c>
      <c r="B10" s="461"/>
      <c r="C10" s="461"/>
      <c r="D10" s="461"/>
      <c r="E10" s="504">
        <v>44121</v>
      </c>
      <c r="F10" s="504"/>
      <c r="G10" s="505"/>
      <c r="H10" s="329"/>
      <c r="I10" s="455" t="s">
        <v>118</v>
      </c>
      <c r="J10" s="455"/>
      <c r="K10" s="456"/>
    </row>
    <row r="11" spans="1:11" ht="18">
      <c r="A11" s="462" t="s">
        <v>17</v>
      </c>
      <c r="B11" s="462"/>
      <c r="C11" s="462"/>
      <c r="D11" s="462"/>
      <c r="E11" s="510">
        <v>24826</v>
      </c>
      <c r="F11" s="510"/>
      <c r="G11" s="511"/>
      <c r="H11" s="329"/>
      <c r="I11" s="458">
        <v>22498</v>
      </c>
      <c r="J11" s="458"/>
      <c r="K11" s="459"/>
    </row>
    <row r="12" spans="1:11" ht="18">
      <c r="A12" s="471" t="s">
        <v>18</v>
      </c>
      <c r="B12" s="471"/>
      <c r="C12" s="471"/>
      <c r="D12" s="471"/>
      <c r="E12" s="113" t="s">
        <v>49</v>
      </c>
      <c r="F12" s="113" t="s">
        <v>50</v>
      </c>
      <c r="G12" s="114" t="s">
        <v>51</v>
      </c>
      <c r="H12" s="329"/>
      <c r="I12" s="64" t="s">
        <v>49</v>
      </c>
      <c r="J12" s="64" t="s">
        <v>50</v>
      </c>
      <c r="K12" s="63" t="s">
        <v>51</v>
      </c>
    </row>
    <row r="13" spans="1:11" ht="18">
      <c r="A13" s="118" t="s">
        <v>19</v>
      </c>
      <c r="B13" s="516" t="s">
        <v>213</v>
      </c>
      <c r="C13" s="517"/>
      <c r="D13" s="518"/>
      <c r="E13" s="96">
        <v>1600</v>
      </c>
      <c r="F13" s="96">
        <v>1600</v>
      </c>
      <c r="G13" s="119" t="s">
        <v>224</v>
      </c>
      <c r="H13" s="329"/>
      <c r="I13" s="116">
        <v>2272</v>
      </c>
      <c r="J13" s="117">
        <v>1499</v>
      </c>
      <c r="K13" s="54" t="s">
        <v>382</v>
      </c>
    </row>
    <row r="14" spans="1:11" ht="18">
      <c r="A14" s="118" t="s">
        <v>21</v>
      </c>
      <c r="B14" s="516" t="s">
        <v>214</v>
      </c>
      <c r="C14" s="517"/>
      <c r="D14" s="518"/>
      <c r="E14" s="96">
        <v>960</v>
      </c>
      <c r="F14" s="96">
        <v>960</v>
      </c>
      <c r="G14" s="119" t="s">
        <v>224</v>
      </c>
      <c r="H14" s="329"/>
      <c r="I14" s="116">
        <v>750</v>
      </c>
      <c r="J14" s="117">
        <v>645</v>
      </c>
      <c r="K14" s="54" t="s">
        <v>383</v>
      </c>
    </row>
    <row r="15" spans="1:11" ht="18">
      <c r="A15" s="118" t="s">
        <v>23</v>
      </c>
      <c r="B15" s="516" t="s">
        <v>34</v>
      </c>
      <c r="C15" s="517"/>
      <c r="D15" s="518"/>
      <c r="E15" s="96">
        <v>345</v>
      </c>
      <c r="F15" s="96">
        <v>335</v>
      </c>
      <c r="G15" s="119" t="s">
        <v>196</v>
      </c>
      <c r="H15" s="329"/>
      <c r="I15" s="116">
        <v>590</v>
      </c>
      <c r="J15" s="117">
        <v>530</v>
      </c>
      <c r="K15" s="54" t="s">
        <v>367</v>
      </c>
    </row>
    <row r="16" spans="1:11" ht="18">
      <c r="A16" s="118" t="s">
        <v>25</v>
      </c>
      <c r="B16" s="516" t="s">
        <v>215</v>
      </c>
      <c r="C16" s="517"/>
      <c r="D16" s="518"/>
      <c r="E16" s="96">
        <v>485</v>
      </c>
      <c r="F16" s="96">
        <v>465</v>
      </c>
      <c r="G16" s="119" t="s">
        <v>197</v>
      </c>
      <c r="H16" s="329"/>
      <c r="I16" s="116">
        <v>360</v>
      </c>
      <c r="J16" s="117">
        <v>330</v>
      </c>
      <c r="K16" s="54" t="s">
        <v>384</v>
      </c>
    </row>
    <row r="17" spans="1:11" ht="18">
      <c r="A17" s="118" t="s">
        <v>27</v>
      </c>
      <c r="B17" s="516" t="s">
        <v>203</v>
      </c>
      <c r="C17" s="517"/>
      <c r="D17" s="518"/>
      <c r="E17" s="96">
        <v>125</v>
      </c>
      <c r="F17" s="96">
        <v>120</v>
      </c>
      <c r="G17" s="119" t="s">
        <v>198</v>
      </c>
      <c r="H17" s="329"/>
      <c r="I17" s="116">
        <v>110</v>
      </c>
      <c r="J17" s="117">
        <v>100</v>
      </c>
      <c r="K17" s="54" t="s">
        <v>369</v>
      </c>
    </row>
    <row r="18" spans="1:11" ht="18">
      <c r="A18" s="118" t="s">
        <v>29</v>
      </c>
      <c r="B18" s="516" t="s">
        <v>190</v>
      </c>
      <c r="C18" s="517"/>
      <c r="D18" s="518"/>
      <c r="E18" s="96">
        <v>0</v>
      </c>
      <c r="F18" s="96">
        <v>0</v>
      </c>
      <c r="G18" s="119" t="s">
        <v>109</v>
      </c>
      <c r="H18" s="329"/>
      <c r="I18" s="116">
        <v>195</v>
      </c>
      <c r="J18" s="117">
        <v>180</v>
      </c>
      <c r="K18" s="54" t="s">
        <v>370</v>
      </c>
    </row>
    <row r="19" spans="1:11" ht="18">
      <c r="A19" s="118" t="s">
        <v>31</v>
      </c>
      <c r="B19" s="516" t="s">
        <v>26</v>
      </c>
      <c r="C19" s="517"/>
      <c r="D19" s="518"/>
      <c r="E19" s="96">
        <v>200</v>
      </c>
      <c r="F19" s="96">
        <v>200</v>
      </c>
      <c r="G19" s="119" t="s">
        <v>84</v>
      </c>
      <c r="H19" s="329"/>
      <c r="I19" s="116">
        <v>395</v>
      </c>
      <c r="J19" s="117">
        <v>360</v>
      </c>
      <c r="K19" s="54" t="s">
        <v>371</v>
      </c>
    </row>
    <row r="20" spans="1:11" ht="18">
      <c r="A20" s="118" t="s">
        <v>33</v>
      </c>
      <c r="B20" s="516" t="s">
        <v>216</v>
      </c>
      <c r="C20" s="517"/>
      <c r="D20" s="518"/>
      <c r="E20" s="96">
        <v>1275</v>
      </c>
      <c r="F20" s="96">
        <v>1275</v>
      </c>
      <c r="G20" s="119" t="s">
        <v>225</v>
      </c>
      <c r="H20" s="329"/>
      <c r="I20" s="116">
        <v>1900</v>
      </c>
      <c r="J20" s="117">
        <v>1795</v>
      </c>
      <c r="K20" s="54" t="s">
        <v>385</v>
      </c>
    </row>
    <row r="21" spans="1:11" ht="18">
      <c r="A21" s="118" t="s">
        <v>72</v>
      </c>
      <c r="B21" s="516" t="s">
        <v>217</v>
      </c>
      <c r="C21" s="517"/>
      <c r="D21" s="518"/>
      <c r="E21" s="96">
        <v>245</v>
      </c>
      <c r="F21" s="96">
        <v>235</v>
      </c>
      <c r="G21" s="119" t="s">
        <v>226</v>
      </c>
      <c r="H21" s="329"/>
      <c r="I21" s="79" t="s">
        <v>347</v>
      </c>
      <c r="J21" s="54" t="s">
        <v>347</v>
      </c>
      <c r="K21" s="54" t="s">
        <v>347</v>
      </c>
    </row>
    <row r="22" spans="1:11" ht="18">
      <c r="A22" s="118" t="s">
        <v>74</v>
      </c>
      <c r="B22" s="516" t="s">
        <v>218</v>
      </c>
      <c r="C22" s="517"/>
      <c r="D22" s="518"/>
      <c r="E22" s="96">
        <v>2248</v>
      </c>
      <c r="F22" s="96">
        <v>1960</v>
      </c>
      <c r="G22" s="119" t="s">
        <v>227</v>
      </c>
      <c r="H22" s="329"/>
      <c r="I22" s="116">
        <v>1965</v>
      </c>
      <c r="J22" s="117">
        <v>1795</v>
      </c>
      <c r="K22" s="54" t="s">
        <v>386</v>
      </c>
    </row>
    <row r="23" spans="1:11" ht="18">
      <c r="A23" s="118" t="s">
        <v>76</v>
      </c>
      <c r="B23" s="516" t="s">
        <v>219</v>
      </c>
      <c r="C23" s="517"/>
      <c r="D23" s="518"/>
      <c r="E23" s="96">
        <v>860</v>
      </c>
      <c r="F23" s="96">
        <v>783</v>
      </c>
      <c r="G23" s="119" t="s">
        <v>228</v>
      </c>
      <c r="H23" s="329"/>
      <c r="I23" s="116">
        <v>785</v>
      </c>
      <c r="J23" s="117">
        <v>725</v>
      </c>
      <c r="K23" s="54" t="s">
        <v>387</v>
      </c>
    </row>
    <row r="24" spans="1:11" ht="18">
      <c r="A24" s="120" t="s">
        <v>78</v>
      </c>
      <c r="B24" s="472" t="s">
        <v>24</v>
      </c>
      <c r="C24" s="473"/>
      <c r="D24" s="474"/>
      <c r="E24" s="96">
        <v>300</v>
      </c>
      <c r="F24" s="96">
        <v>300</v>
      </c>
      <c r="G24" s="115" t="s">
        <v>54</v>
      </c>
      <c r="H24" s="329"/>
      <c r="I24" s="78">
        <v>120</v>
      </c>
      <c r="J24" s="75">
        <v>100</v>
      </c>
      <c r="K24" s="77" t="s">
        <v>329</v>
      </c>
    </row>
    <row r="25" spans="1:11" ht="18">
      <c r="A25" s="395" t="s">
        <v>35</v>
      </c>
      <c r="B25" s="395"/>
      <c r="C25" s="395"/>
      <c r="D25" s="395"/>
      <c r="E25" s="500" t="s">
        <v>60</v>
      </c>
      <c r="F25" s="500"/>
      <c r="G25" s="501"/>
      <c r="H25" s="329"/>
      <c r="I25" s="497">
        <v>0</v>
      </c>
      <c r="J25" s="460"/>
      <c r="K25" s="460"/>
    </row>
    <row r="26" spans="1:11" ht="18">
      <c r="A26" s="395" t="s">
        <v>36</v>
      </c>
      <c r="B26" s="395"/>
      <c r="C26" s="395"/>
      <c r="D26" s="395"/>
      <c r="E26" s="500" t="s">
        <v>86</v>
      </c>
      <c r="F26" s="500"/>
      <c r="G26" s="501"/>
      <c r="H26" s="329"/>
      <c r="I26" s="497">
        <v>0</v>
      </c>
      <c r="J26" s="460"/>
      <c r="K26" s="460"/>
    </row>
    <row r="27" spans="1:11" ht="18">
      <c r="A27" s="395" t="s">
        <v>37</v>
      </c>
      <c r="B27" s="395"/>
      <c r="C27" s="395"/>
      <c r="D27" s="395"/>
      <c r="E27" s="500" t="s">
        <v>62</v>
      </c>
      <c r="F27" s="500"/>
      <c r="G27" s="501"/>
      <c r="H27" s="329"/>
      <c r="I27" s="497" t="s">
        <v>335</v>
      </c>
      <c r="J27" s="460"/>
      <c r="K27" s="460"/>
    </row>
    <row r="28" spans="1:11" ht="18">
      <c r="A28" s="475" t="s">
        <v>38</v>
      </c>
      <c r="B28" s="476"/>
      <c r="C28" s="476"/>
      <c r="D28" s="477"/>
      <c r="E28" s="512"/>
      <c r="F28" s="512"/>
      <c r="G28" s="513"/>
      <c r="H28" s="329"/>
      <c r="I28" s="480"/>
      <c r="J28" s="496"/>
      <c r="K28" s="496"/>
    </row>
    <row r="29" spans="1:11" ht="18">
      <c r="A29" s="98" t="s">
        <v>39</v>
      </c>
      <c r="B29" s="97"/>
      <c r="C29" s="99"/>
      <c r="D29" s="100"/>
      <c r="E29" s="508">
        <v>1960</v>
      </c>
      <c r="F29" s="508"/>
      <c r="G29" s="509"/>
      <c r="H29" s="330"/>
      <c r="I29" s="112" t="s">
        <v>335</v>
      </c>
      <c r="J29" s="81" t="s">
        <v>335</v>
      </c>
      <c r="K29" s="76" t="s">
        <v>335</v>
      </c>
    </row>
  </sheetData>
  <sheetProtection/>
  <mergeCells count="58">
    <mergeCell ref="A1:K1"/>
    <mergeCell ref="A3:D3"/>
    <mergeCell ref="A4:D4"/>
    <mergeCell ref="A5:D5"/>
    <mergeCell ref="A6:D6"/>
    <mergeCell ref="A2:D2"/>
    <mergeCell ref="H2:H29"/>
    <mergeCell ref="B13:D13"/>
    <mergeCell ref="B14:D14"/>
    <mergeCell ref="A7:D7"/>
    <mergeCell ref="A8:D8"/>
    <mergeCell ref="A9:D9"/>
    <mergeCell ref="A10:D10"/>
    <mergeCell ref="A11:D11"/>
    <mergeCell ref="A12:D12"/>
    <mergeCell ref="A25:D25"/>
    <mergeCell ref="B22:D22"/>
    <mergeCell ref="B23:D23"/>
    <mergeCell ref="B24:D24"/>
    <mergeCell ref="A28:D28"/>
    <mergeCell ref="B15:D15"/>
    <mergeCell ref="B16:D16"/>
    <mergeCell ref="B17:D17"/>
    <mergeCell ref="A26:D26"/>
    <mergeCell ref="A27:D27"/>
    <mergeCell ref="B18:D18"/>
    <mergeCell ref="B19:D19"/>
    <mergeCell ref="B20:D20"/>
    <mergeCell ref="B21:D21"/>
    <mergeCell ref="E29:G29"/>
    <mergeCell ref="E11:G11"/>
    <mergeCell ref="E28:G28"/>
    <mergeCell ref="E26:G26"/>
    <mergeCell ref="E3:G3"/>
    <mergeCell ref="E4:G4"/>
    <mergeCell ref="E5:G5"/>
    <mergeCell ref="E6:G6"/>
    <mergeCell ref="E7:G7"/>
    <mergeCell ref="E25:G25"/>
    <mergeCell ref="E2:G2"/>
    <mergeCell ref="E8:G8"/>
    <mergeCell ref="E9:G9"/>
    <mergeCell ref="E10:G10"/>
    <mergeCell ref="E27:G27"/>
    <mergeCell ref="I2:K2"/>
    <mergeCell ref="I11:K11"/>
    <mergeCell ref="I7:K7"/>
    <mergeCell ref="I6:K6"/>
    <mergeCell ref="I28:K28"/>
    <mergeCell ref="I25:K25"/>
    <mergeCell ref="I26:K26"/>
    <mergeCell ref="I27:K27"/>
    <mergeCell ref="I3:K3"/>
    <mergeCell ref="I4:K4"/>
    <mergeCell ref="I5:K5"/>
    <mergeCell ref="I8:K8"/>
    <mergeCell ref="I9:K9"/>
    <mergeCell ref="I10:K10"/>
  </mergeCells>
  <printOptions horizontalCentered="1"/>
  <pageMargins left="0.7" right="0.7" top="0.75" bottom="0.75" header="0.3" footer="0.3"/>
  <pageSetup fitToHeight="1" fitToWidth="1" horizontalDpi="600" verticalDpi="600" orientation="landscape" scale="43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19"/>
  <sheetViews>
    <sheetView zoomScaleSheetLayoutView="110" zoomScalePageLayoutView="0" workbookViewId="0" topLeftCell="A1">
      <selection activeCell="A1" sqref="A1:G19"/>
    </sheetView>
  </sheetViews>
  <sheetFormatPr defaultColWidth="9.140625" defaultRowHeight="15"/>
  <cols>
    <col min="1" max="1" width="13.57421875" style="0" customWidth="1"/>
    <col min="2" max="2" width="21.57421875" style="0" customWidth="1"/>
    <col min="3" max="3" width="25.7109375" style="0" customWidth="1"/>
    <col min="4" max="4" width="27.00390625" style="0" customWidth="1"/>
    <col min="5" max="5" width="25.57421875" style="0" customWidth="1"/>
    <col min="6" max="6" width="35.7109375" style="0" customWidth="1"/>
    <col min="7" max="7" width="20.00390625" style="0" customWidth="1"/>
    <col min="8" max="8" width="31.421875" style="0" customWidth="1"/>
    <col min="9" max="9" width="9.140625" style="2" customWidth="1"/>
    <col min="10" max="10" width="18.28125" style="2" customWidth="1"/>
    <col min="11" max="11" width="19.00390625" style="2" customWidth="1"/>
    <col min="12" max="12" width="25.421875" style="2" customWidth="1"/>
    <col min="14" max="15" width="18.7109375" style="0" customWidth="1"/>
  </cols>
  <sheetData>
    <row r="1" spans="1:7" ht="15">
      <c r="A1" s="292" t="s">
        <v>230</v>
      </c>
      <c r="B1" s="292"/>
      <c r="C1" s="292"/>
      <c r="D1" s="292"/>
      <c r="E1" s="292"/>
      <c r="F1" s="292"/>
      <c r="G1" s="292"/>
    </row>
    <row r="2" spans="1:9" ht="15">
      <c r="A2" s="493" t="s">
        <v>488</v>
      </c>
      <c r="B2" s="324"/>
      <c r="C2" s="324"/>
      <c r="D2" s="492"/>
      <c r="E2" s="292" t="s">
        <v>4</v>
      </c>
      <c r="F2" s="292"/>
      <c r="G2" s="292"/>
      <c r="I2" s="5"/>
    </row>
    <row r="3" spans="1:9" ht="18">
      <c r="A3" s="301" t="s">
        <v>9</v>
      </c>
      <c r="B3" s="301"/>
      <c r="C3" s="301"/>
      <c r="D3" s="301"/>
      <c r="E3" s="293" t="s">
        <v>429</v>
      </c>
      <c r="F3" s="294"/>
      <c r="G3" s="295"/>
      <c r="I3" s="4"/>
    </row>
    <row r="4" spans="1:9" ht="18">
      <c r="A4" s="301" t="s">
        <v>10</v>
      </c>
      <c r="B4" s="301"/>
      <c r="C4" s="301"/>
      <c r="D4" s="301"/>
      <c r="E4" s="287" t="s">
        <v>430</v>
      </c>
      <c r="F4" s="288"/>
      <c r="G4" s="289"/>
      <c r="I4" s="4"/>
    </row>
    <row r="5" spans="1:9" ht="18">
      <c r="A5" s="301" t="s">
        <v>11</v>
      </c>
      <c r="B5" s="301"/>
      <c r="C5" s="301"/>
      <c r="D5" s="301"/>
      <c r="E5" s="287" t="s">
        <v>431</v>
      </c>
      <c r="F5" s="288"/>
      <c r="G5" s="289"/>
      <c r="I5" s="4"/>
    </row>
    <row r="6" spans="1:9" ht="18">
      <c r="A6" s="301" t="s">
        <v>12</v>
      </c>
      <c r="B6" s="301"/>
      <c r="C6" s="301"/>
      <c r="D6" s="301"/>
      <c r="E6" s="284" t="s">
        <v>432</v>
      </c>
      <c r="F6" s="285"/>
      <c r="G6" s="286"/>
      <c r="I6" s="6"/>
    </row>
    <row r="7" spans="1:9" ht="18">
      <c r="A7" s="301" t="s">
        <v>13</v>
      </c>
      <c r="B7" s="301"/>
      <c r="C7" s="301"/>
      <c r="D7" s="301"/>
      <c r="E7" s="284" t="s">
        <v>433</v>
      </c>
      <c r="F7" s="285"/>
      <c r="G7" s="286"/>
      <c r="I7" s="6"/>
    </row>
    <row r="8" spans="1:9" ht="18">
      <c r="A8" s="301" t="s">
        <v>14</v>
      </c>
      <c r="B8" s="301"/>
      <c r="C8" s="301"/>
      <c r="D8" s="301"/>
      <c r="E8" s="284" t="s">
        <v>335</v>
      </c>
      <c r="F8" s="285"/>
      <c r="G8" s="286"/>
      <c r="I8" s="6"/>
    </row>
    <row r="9" spans="1:9" ht="18">
      <c r="A9" s="301" t="s">
        <v>15</v>
      </c>
      <c r="B9" s="301"/>
      <c r="C9" s="301"/>
      <c r="D9" s="301"/>
      <c r="E9" s="287" t="s">
        <v>434</v>
      </c>
      <c r="F9" s="288"/>
      <c r="G9" s="289"/>
      <c r="I9" s="4"/>
    </row>
    <row r="10" spans="1:9" ht="18">
      <c r="A10" s="301" t="s">
        <v>16</v>
      </c>
      <c r="B10" s="301"/>
      <c r="C10" s="301"/>
      <c r="D10" s="301"/>
      <c r="E10" s="290" t="s">
        <v>435</v>
      </c>
      <c r="F10" s="291"/>
      <c r="G10" s="289"/>
      <c r="I10" s="4"/>
    </row>
    <row r="11" spans="1:9" ht="18">
      <c r="A11" s="303" t="s">
        <v>17</v>
      </c>
      <c r="B11" s="303"/>
      <c r="C11" s="303"/>
      <c r="D11" s="303"/>
      <c r="E11" s="297">
        <v>58600</v>
      </c>
      <c r="F11" s="298"/>
      <c r="G11" s="299"/>
      <c r="I11" s="7"/>
    </row>
    <row r="12" spans="1:9" ht="18">
      <c r="A12" s="302" t="s">
        <v>18</v>
      </c>
      <c r="B12" s="302"/>
      <c r="C12" s="302"/>
      <c r="D12" s="302"/>
      <c r="E12" s="180" t="s">
        <v>49</v>
      </c>
      <c r="F12" s="180" t="s">
        <v>50</v>
      </c>
      <c r="G12" s="180" t="s">
        <v>51</v>
      </c>
      <c r="I12" s="8"/>
    </row>
    <row r="13" spans="1:9" ht="18">
      <c r="A13" s="193" t="s">
        <v>19</v>
      </c>
      <c r="B13" s="519" t="s">
        <v>229</v>
      </c>
      <c r="C13" s="520"/>
      <c r="D13" s="521"/>
      <c r="E13" s="181" t="s">
        <v>335</v>
      </c>
      <c r="F13" s="181">
        <v>655</v>
      </c>
      <c r="G13" s="181" t="s">
        <v>335</v>
      </c>
      <c r="I13" s="8"/>
    </row>
    <row r="14" spans="1:9" ht="18">
      <c r="A14" s="194" t="s">
        <v>21</v>
      </c>
      <c r="B14" s="325" t="s">
        <v>24</v>
      </c>
      <c r="C14" s="326"/>
      <c r="D14" s="327"/>
      <c r="E14" s="181" t="s">
        <v>335</v>
      </c>
      <c r="F14" s="181">
        <v>175</v>
      </c>
      <c r="G14" s="181" t="s">
        <v>335</v>
      </c>
      <c r="I14" s="6"/>
    </row>
    <row r="15" spans="1:9" ht="18">
      <c r="A15" s="300" t="s">
        <v>35</v>
      </c>
      <c r="B15" s="300"/>
      <c r="C15" s="300"/>
      <c r="D15" s="300"/>
      <c r="E15" s="195"/>
      <c r="F15" s="181" t="s">
        <v>335</v>
      </c>
      <c r="G15" s="196"/>
      <c r="I15" s="6"/>
    </row>
    <row r="16" spans="1:9" ht="18">
      <c r="A16" s="300" t="s">
        <v>36</v>
      </c>
      <c r="B16" s="300"/>
      <c r="C16" s="300"/>
      <c r="D16" s="300"/>
      <c r="E16" s="195"/>
      <c r="F16" s="181" t="s">
        <v>335</v>
      </c>
      <c r="G16" s="196"/>
      <c r="I16" s="6"/>
    </row>
    <row r="17" spans="1:9" ht="18">
      <c r="A17" s="300" t="s">
        <v>37</v>
      </c>
      <c r="B17" s="300"/>
      <c r="C17" s="300"/>
      <c r="D17" s="300"/>
      <c r="E17" s="181" t="s">
        <v>335</v>
      </c>
      <c r="F17" s="181" t="s">
        <v>335</v>
      </c>
      <c r="G17" s="181" t="s">
        <v>335</v>
      </c>
      <c r="I17" s="9"/>
    </row>
    <row r="18" spans="1:9" ht="18">
      <c r="A18" s="308" t="s">
        <v>38</v>
      </c>
      <c r="B18" s="309"/>
      <c r="C18" s="309"/>
      <c r="D18" s="310"/>
      <c r="E18" s="305"/>
      <c r="F18" s="306"/>
      <c r="G18" s="307"/>
      <c r="I18" s="9"/>
    </row>
    <row r="19" spans="1:9" ht="18">
      <c r="A19" s="166" t="s">
        <v>39</v>
      </c>
      <c r="B19" s="167"/>
      <c r="C19" s="168"/>
      <c r="D19" s="169"/>
      <c r="E19" s="181" t="s">
        <v>335</v>
      </c>
      <c r="F19" s="181" t="s">
        <v>335</v>
      </c>
      <c r="G19" s="181" t="s">
        <v>335</v>
      </c>
      <c r="I19" s="9"/>
    </row>
  </sheetData>
  <sheetProtection/>
  <mergeCells count="29">
    <mergeCell ref="A6:D6"/>
    <mergeCell ref="A7:D7"/>
    <mergeCell ref="A16:D16"/>
    <mergeCell ref="A8:D8"/>
    <mergeCell ref="A9:D9"/>
    <mergeCell ref="A10:D10"/>
    <mergeCell ref="B13:D13"/>
    <mergeCell ref="B14:D14"/>
    <mergeCell ref="A12:D12"/>
    <mergeCell ref="A18:D18"/>
    <mergeCell ref="E18:G18"/>
    <mergeCell ref="E2:G2"/>
    <mergeCell ref="A17:D17"/>
    <mergeCell ref="A15:D15"/>
    <mergeCell ref="E7:G7"/>
    <mergeCell ref="E8:G8"/>
    <mergeCell ref="A4:D4"/>
    <mergeCell ref="E9:G9"/>
    <mergeCell ref="A5:D5"/>
    <mergeCell ref="E10:G10"/>
    <mergeCell ref="A1:G1"/>
    <mergeCell ref="E11:G11"/>
    <mergeCell ref="E3:G3"/>
    <mergeCell ref="E4:G4"/>
    <mergeCell ref="E5:G5"/>
    <mergeCell ref="E6:G6"/>
    <mergeCell ref="A3:D3"/>
    <mergeCell ref="A11:D11"/>
    <mergeCell ref="A2:D2"/>
  </mergeCells>
  <printOptions horizontalCentered="1"/>
  <pageMargins left="0.7" right="0.7" top="0.75" bottom="0.75" header="0.3" footer="0.3"/>
  <pageSetup fitToHeight="1" fitToWidth="1" horizontalDpi="600" verticalDpi="600" orientation="landscape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92"/>
  <sheetViews>
    <sheetView zoomScalePageLayoutView="0" workbookViewId="0" topLeftCell="A1">
      <selection activeCell="K25" sqref="A2:K25"/>
    </sheetView>
  </sheetViews>
  <sheetFormatPr defaultColWidth="9.140625" defaultRowHeight="15"/>
  <cols>
    <col min="1" max="1" width="14.57421875" style="0" customWidth="1"/>
    <col min="2" max="2" width="22.421875" style="0" customWidth="1"/>
    <col min="3" max="3" width="21.57421875" style="0" customWidth="1"/>
    <col min="4" max="4" width="22.7109375" style="0" customWidth="1"/>
    <col min="5" max="5" width="20.7109375" style="0" customWidth="1"/>
    <col min="6" max="6" width="19.57421875" style="0" customWidth="1"/>
    <col min="7" max="7" width="24.00390625" style="0" customWidth="1"/>
    <col min="8" max="8" width="5.8515625" style="0" customWidth="1"/>
    <col min="9" max="9" width="20.7109375" style="2" customWidth="1"/>
    <col min="10" max="10" width="16.421875" style="2" customWidth="1"/>
    <col min="11" max="11" width="21.421875" style="0" customWidth="1"/>
  </cols>
  <sheetData>
    <row r="1" spans="1:11" ht="15">
      <c r="A1" s="221" t="s">
        <v>64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</row>
    <row r="2" spans="1:11" ht="15">
      <c r="A2" s="281" t="s">
        <v>489</v>
      </c>
      <c r="B2" s="281"/>
      <c r="C2" s="281"/>
      <c r="D2" s="281"/>
      <c r="E2" s="264" t="s">
        <v>439</v>
      </c>
      <c r="F2" s="264"/>
      <c r="G2" s="264"/>
      <c r="H2" s="282"/>
      <c r="I2" s="236" t="s">
        <v>459</v>
      </c>
      <c r="J2" s="236"/>
      <c r="K2" s="236"/>
    </row>
    <row r="3" spans="1:11" ht="15">
      <c r="A3" s="263" t="s">
        <v>9</v>
      </c>
      <c r="B3" s="263"/>
      <c r="C3" s="263"/>
      <c r="D3" s="263"/>
      <c r="E3" s="267" t="s">
        <v>41</v>
      </c>
      <c r="F3" s="267"/>
      <c r="G3" s="267"/>
      <c r="H3" s="282"/>
      <c r="I3" s="256" t="s">
        <v>321</v>
      </c>
      <c r="J3" s="257"/>
      <c r="K3" s="258"/>
    </row>
    <row r="4" spans="1:11" ht="15">
      <c r="A4" s="263" t="s">
        <v>10</v>
      </c>
      <c r="B4" s="263"/>
      <c r="C4" s="263"/>
      <c r="D4" s="263"/>
      <c r="E4" s="259" t="s">
        <v>42</v>
      </c>
      <c r="F4" s="259"/>
      <c r="G4" s="259"/>
      <c r="H4" s="282"/>
      <c r="I4" s="246" t="s">
        <v>322</v>
      </c>
      <c r="J4" s="247"/>
      <c r="K4" s="248"/>
    </row>
    <row r="5" spans="1:11" ht="15">
      <c r="A5" s="263" t="s">
        <v>11</v>
      </c>
      <c r="B5" s="263"/>
      <c r="C5" s="263"/>
      <c r="D5" s="263"/>
      <c r="E5" s="259" t="s">
        <v>43</v>
      </c>
      <c r="F5" s="259"/>
      <c r="G5" s="259"/>
      <c r="H5" s="282"/>
      <c r="I5" s="246" t="s">
        <v>323</v>
      </c>
      <c r="J5" s="247"/>
      <c r="K5" s="248"/>
    </row>
    <row r="6" spans="1:11" ht="15">
      <c r="A6" s="263" t="s">
        <v>12</v>
      </c>
      <c r="B6" s="263"/>
      <c r="C6" s="263"/>
      <c r="D6" s="263"/>
      <c r="E6" s="265" t="s">
        <v>44</v>
      </c>
      <c r="F6" s="265"/>
      <c r="G6" s="265"/>
      <c r="H6" s="282"/>
      <c r="I6" s="243" t="s">
        <v>105</v>
      </c>
      <c r="J6" s="244"/>
      <c r="K6" s="245"/>
    </row>
    <row r="7" spans="1:11" ht="15">
      <c r="A7" s="263" t="s">
        <v>13</v>
      </c>
      <c r="B7" s="263"/>
      <c r="C7" s="263"/>
      <c r="D7" s="263"/>
      <c r="E7" s="265" t="s">
        <v>46</v>
      </c>
      <c r="F7" s="265"/>
      <c r="G7" s="265"/>
      <c r="H7" s="282"/>
      <c r="I7" s="243" t="s">
        <v>324</v>
      </c>
      <c r="J7" s="244"/>
      <c r="K7" s="245"/>
    </row>
    <row r="8" spans="1:11" ht="15">
      <c r="A8" s="263" t="s">
        <v>14</v>
      </c>
      <c r="B8" s="263"/>
      <c r="C8" s="263"/>
      <c r="D8" s="263"/>
      <c r="E8" s="265" t="s">
        <v>47</v>
      </c>
      <c r="F8" s="265"/>
      <c r="G8" s="265"/>
      <c r="H8" s="282"/>
      <c r="I8" s="243" t="s">
        <v>325</v>
      </c>
      <c r="J8" s="244"/>
      <c r="K8" s="245"/>
    </row>
    <row r="9" spans="1:11" ht="15">
      <c r="A9" s="263" t="s">
        <v>15</v>
      </c>
      <c r="B9" s="263"/>
      <c r="C9" s="263"/>
      <c r="D9" s="263"/>
      <c r="E9" s="259">
        <v>115</v>
      </c>
      <c r="F9" s="259"/>
      <c r="G9" s="259"/>
      <c r="H9" s="282"/>
      <c r="I9" s="246" t="s">
        <v>326</v>
      </c>
      <c r="J9" s="247"/>
      <c r="K9" s="248"/>
    </row>
    <row r="10" spans="1:11" ht="15">
      <c r="A10" s="263" t="s">
        <v>16</v>
      </c>
      <c r="B10" s="263"/>
      <c r="C10" s="263"/>
      <c r="D10" s="263"/>
      <c r="E10" s="266" t="s">
        <v>48</v>
      </c>
      <c r="F10" s="266"/>
      <c r="G10" s="266"/>
      <c r="H10" s="282"/>
      <c r="I10" s="249" t="s">
        <v>118</v>
      </c>
      <c r="J10" s="250"/>
      <c r="K10" s="248"/>
    </row>
    <row r="11" spans="1:11" ht="15">
      <c r="A11" s="274" t="s">
        <v>17</v>
      </c>
      <c r="B11" s="274"/>
      <c r="C11" s="274"/>
      <c r="D11" s="274"/>
      <c r="E11" s="255">
        <v>24107</v>
      </c>
      <c r="F11" s="255"/>
      <c r="G11" s="255"/>
      <c r="H11" s="282"/>
      <c r="I11" s="251">
        <v>22448</v>
      </c>
      <c r="J11" s="252"/>
      <c r="K11" s="253"/>
    </row>
    <row r="12" spans="1:11" ht="15">
      <c r="A12" s="261" t="s">
        <v>18</v>
      </c>
      <c r="B12" s="261"/>
      <c r="C12" s="261"/>
      <c r="D12" s="261"/>
      <c r="E12" s="65" t="s">
        <v>49</v>
      </c>
      <c r="F12" s="65" t="s">
        <v>50</v>
      </c>
      <c r="G12" s="65" t="s">
        <v>51</v>
      </c>
      <c r="H12" s="282"/>
      <c r="I12" s="62" t="s">
        <v>49</v>
      </c>
      <c r="J12" s="62" t="s">
        <v>50</v>
      </c>
      <c r="K12" s="62" t="s">
        <v>51</v>
      </c>
    </row>
    <row r="13" spans="1:11" ht="15">
      <c r="A13" s="103" t="s">
        <v>19</v>
      </c>
      <c r="B13" s="268" t="s">
        <v>20</v>
      </c>
      <c r="C13" s="269"/>
      <c r="D13" s="270"/>
      <c r="E13" s="41">
        <v>0</v>
      </c>
      <c r="F13" s="41">
        <v>0</v>
      </c>
      <c r="G13" s="57" t="s">
        <v>52</v>
      </c>
      <c r="H13" s="282"/>
      <c r="I13" s="38">
        <v>0</v>
      </c>
      <c r="J13" s="38">
        <v>0</v>
      </c>
      <c r="K13" s="39" t="s">
        <v>327</v>
      </c>
    </row>
    <row r="14" spans="1:11" ht="15">
      <c r="A14" s="103" t="s">
        <v>21</v>
      </c>
      <c r="B14" s="268" t="s">
        <v>22</v>
      </c>
      <c r="C14" s="269"/>
      <c r="D14" s="270"/>
      <c r="E14" s="41">
        <v>2400</v>
      </c>
      <c r="F14" s="41">
        <v>1490</v>
      </c>
      <c r="G14" s="57" t="s">
        <v>53</v>
      </c>
      <c r="H14" s="282"/>
      <c r="I14" s="38">
        <v>1900</v>
      </c>
      <c r="J14" s="38">
        <v>1400</v>
      </c>
      <c r="K14" s="39" t="s">
        <v>328</v>
      </c>
    </row>
    <row r="15" spans="1:11" ht="15">
      <c r="A15" s="103" t="s">
        <v>23</v>
      </c>
      <c r="B15" s="268" t="s">
        <v>24</v>
      </c>
      <c r="C15" s="269"/>
      <c r="D15" s="270"/>
      <c r="E15" s="41">
        <v>300</v>
      </c>
      <c r="F15" s="41">
        <v>300</v>
      </c>
      <c r="G15" s="57" t="s">
        <v>54</v>
      </c>
      <c r="H15" s="282"/>
      <c r="I15" s="38">
        <v>125</v>
      </c>
      <c r="J15" s="38">
        <v>115</v>
      </c>
      <c r="K15" s="39" t="s">
        <v>329</v>
      </c>
    </row>
    <row r="16" spans="1:11" ht="15">
      <c r="A16" s="103" t="s">
        <v>25</v>
      </c>
      <c r="B16" s="268" t="s">
        <v>26</v>
      </c>
      <c r="C16" s="269"/>
      <c r="D16" s="270"/>
      <c r="E16" s="41">
        <v>595</v>
      </c>
      <c r="F16" s="41">
        <v>590</v>
      </c>
      <c r="G16" s="57" t="s">
        <v>55</v>
      </c>
      <c r="H16" s="282"/>
      <c r="I16" s="38">
        <v>395</v>
      </c>
      <c r="J16" s="38">
        <v>350</v>
      </c>
      <c r="K16" s="39" t="s">
        <v>330</v>
      </c>
    </row>
    <row r="17" spans="1:11" ht="15">
      <c r="A17" s="103" t="s">
        <v>27</v>
      </c>
      <c r="B17" s="268" t="s">
        <v>28</v>
      </c>
      <c r="C17" s="269"/>
      <c r="D17" s="270"/>
      <c r="E17" s="41">
        <v>4160</v>
      </c>
      <c r="F17" s="41">
        <v>939</v>
      </c>
      <c r="G17" s="57" t="s">
        <v>56</v>
      </c>
      <c r="H17" s="282"/>
      <c r="I17" s="38">
        <v>3900</v>
      </c>
      <c r="J17" s="38">
        <v>3535</v>
      </c>
      <c r="K17" s="39" t="s">
        <v>331</v>
      </c>
    </row>
    <row r="18" spans="1:11" ht="15">
      <c r="A18" s="103" t="s">
        <v>29</v>
      </c>
      <c r="B18" s="268" t="s">
        <v>30</v>
      </c>
      <c r="C18" s="269"/>
      <c r="D18" s="270"/>
      <c r="E18" s="41">
        <v>2290</v>
      </c>
      <c r="F18" s="41">
        <v>2268</v>
      </c>
      <c r="G18" s="57" t="s">
        <v>57</v>
      </c>
      <c r="H18" s="282"/>
      <c r="I18" s="38">
        <v>375</v>
      </c>
      <c r="J18" s="38">
        <v>330</v>
      </c>
      <c r="K18" s="39" t="s">
        <v>332</v>
      </c>
    </row>
    <row r="19" spans="1:11" ht="15">
      <c r="A19" s="103" t="s">
        <v>31</v>
      </c>
      <c r="B19" s="262" t="s">
        <v>32</v>
      </c>
      <c r="C19" s="262"/>
      <c r="D19" s="262"/>
      <c r="E19" s="41">
        <v>495</v>
      </c>
      <c r="F19" s="41">
        <v>488</v>
      </c>
      <c r="G19" s="57" t="s">
        <v>58</v>
      </c>
      <c r="H19" s="282"/>
      <c r="I19" s="38">
        <v>1735</v>
      </c>
      <c r="J19" s="38">
        <v>1630</v>
      </c>
      <c r="K19" s="39" t="s">
        <v>333</v>
      </c>
    </row>
    <row r="20" spans="1:11" ht="15">
      <c r="A20" s="103" t="s">
        <v>33</v>
      </c>
      <c r="B20" s="262" t="s">
        <v>34</v>
      </c>
      <c r="C20" s="262"/>
      <c r="D20" s="262"/>
      <c r="E20" s="41">
        <v>635</v>
      </c>
      <c r="F20" s="41">
        <v>629</v>
      </c>
      <c r="G20" s="57" t="s">
        <v>59</v>
      </c>
      <c r="H20" s="282"/>
      <c r="I20" s="38">
        <v>700</v>
      </c>
      <c r="J20" s="38">
        <v>625</v>
      </c>
      <c r="K20" s="39" t="s">
        <v>334</v>
      </c>
    </row>
    <row r="21" spans="1:11" ht="15">
      <c r="A21" s="260" t="s">
        <v>35</v>
      </c>
      <c r="B21" s="260"/>
      <c r="C21" s="260"/>
      <c r="D21" s="260"/>
      <c r="E21" s="278" t="s">
        <v>60</v>
      </c>
      <c r="F21" s="279"/>
      <c r="G21" s="280"/>
      <c r="H21" s="282"/>
      <c r="I21" s="38"/>
      <c r="J21" s="59">
        <v>0</v>
      </c>
      <c r="K21" s="39"/>
    </row>
    <row r="22" spans="1:11" ht="15">
      <c r="A22" s="260" t="s">
        <v>36</v>
      </c>
      <c r="B22" s="260"/>
      <c r="C22" s="260"/>
      <c r="D22" s="260"/>
      <c r="E22" s="278" t="s">
        <v>61</v>
      </c>
      <c r="F22" s="279"/>
      <c r="G22" s="280"/>
      <c r="H22" s="282"/>
      <c r="I22" s="38"/>
      <c r="J22" s="59">
        <v>0</v>
      </c>
      <c r="K22" s="39"/>
    </row>
    <row r="23" spans="1:11" ht="15">
      <c r="A23" s="260" t="s">
        <v>37</v>
      </c>
      <c r="B23" s="260"/>
      <c r="C23" s="260"/>
      <c r="D23" s="260"/>
      <c r="E23" s="265" t="s">
        <v>62</v>
      </c>
      <c r="F23" s="265"/>
      <c r="G23" s="265"/>
      <c r="H23" s="282"/>
      <c r="I23" s="254" t="s">
        <v>237</v>
      </c>
      <c r="J23" s="254"/>
      <c r="K23" s="254"/>
    </row>
    <row r="24" spans="1:11" ht="15">
      <c r="A24" s="271" t="s">
        <v>38</v>
      </c>
      <c r="B24" s="272"/>
      <c r="C24" s="272"/>
      <c r="D24" s="273"/>
      <c r="E24" s="275"/>
      <c r="F24" s="276"/>
      <c r="G24" s="277"/>
      <c r="H24" s="282"/>
      <c r="I24" s="58"/>
      <c r="J24" s="58"/>
      <c r="K24" s="58"/>
    </row>
    <row r="25" spans="1:11" ht="15">
      <c r="A25" s="102" t="s">
        <v>39</v>
      </c>
      <c r="B25" s="106"/>
      <c r="C25" s="107"/>
      <c r="D25" s="108"/>
      <c r="E25" s="43">
        <v>1960</v>
      </c>
      <c r="F25" s="44" t="s">
        <v>237</v>
      </c>
      <c r="G25" s="42"/>
      <c r="H25" s="282"/>
      <c r="I25" s="37" t="s">
        <v>237</v>
      </c>
      <c r="J25" s="40" t="s">
        <v>237</v>
      </c>
      <c r="K25" s="59" t="s">
        <v>237</v>
      </c>
    </row>
    <row r="27" s="2" customFormat="1" ht="15"/>
    <row r="28" s="2" customFormat="1" ht="15"/>
    <row r="29" s="2" customFormat="1" ht="15"/>
    <row r="30" s="2" customFormat="1" ht="15"/>
    <row r="31" s="2" customFormat="1" ht="15"/>
    <row r="32" s="2" customFormat="1" ht="15"/>
    <row r="33" s="2" customFormat="1" ht="15"/>
    <row r="34" s="2" customFormat="1" ht="15"/>
    <row r="35" s="2" customFormat="1" ht="15"/>
    <row r="36" s="2" customFormat="1" ht="15"/>
    <row r="37" s="2" customFormat="1" ht="15"/>
    <row r="38" s="2" customFormat="1" ht="15"/>
    <row r="39" s="2" customFormat="1" ht="15"/>
    <row r="40" s="2" customFormat="1" ht="15"/>
    <row r="41" s="2" customFormat="1" ht="15"/>
    <row r="42" s="2" customFormat="1" ht="15"/>
    <row r="43" s="2" customFormat="1" ht="15"/>
    <row r="44" s="2" customFormat="1" ht="15"/>
    <row r="45" s="2" customFormat="1" ht="15"/>
    <row r="46" s="2" customFormat="1" ht="15"/>
    <row r="47" s="2" customFormat="1" ht="15"/>
    <row r="48" s="2" customFormat="1" ht="15"/>
    <row r="49" s="2" customFormat="1" ht="15"/>
    <row r="50" s="2" customFormat="1" ht="15"/>
    <row r="51" s="2" customFormat="1" ht="15"/>
    <row r="52" s="2" customFormat="1" ht="15"/>
    <row r="53" s="2" customFormat="1" ht="15"/>
    <row r="54" s="2" customFormat="1" ht="15"/>
    <row r="55" s="2" customFormat="1" ht="15"/>
    <row r="56" s="2" customFormat="1" ht="15"/>
    <row r="57" s="2" customFormat="1" ht="15"/>
    <row r="58" s="2" customFormat="1" ht="15"/>
    <row r="59" s="2" customFormat="1" ht="15"/>
    <row r="62" spans="2:7" ht="15">
      <c r="B62" s="227" t="s">
        <v>401</v>
      </c>
      <c r="C62" s="227"/>
      <c r="D62" s="227"/>
      <c r="E62" s="227" t="s">
        <v>243</v>
      </c>
      <c r="F62" s="227"/>
      <c r="G62" s="227"/>
    </row>
    <row r="63" spans="2:7" ht="15">
      <c r="B63" s="237" t="s">
        <v>388</v>
      </c>
      <c r="C63" s="238"/>
      <c r="D63" s="239"/>
      <c r="E63" s="237" t="s">
        <v>231</v>
      </c>
      <c r="F63" s="238"/>
      <c r="G63" s="239"/>
    </row>
    <row r="64" spans="2:7" ht="15">
      <c r="B64" s="228" t="s">
        <v>389</v>
      </c>
      <c r="C64" s="229"/>
      <c r="D64" s="230"/>
      <c r="E64" s="228" t="s">
        <v>232</v>
      </c>
      <c r="F64" s="229"/>
      <c r="G64" s="230"/>
    </row>
    <row r="65" spans="2:7" ht="15">
      <c r="B65" s="228" t="s">
        <v>390</v>
      </c>
      <c r="C65" s="229"/>
      <c r="D65" s="230"/>
      <c r="E65" s="228" t="s">
        <v>233</v>
      </c>
      <c r="F65" s="229"/>
      <c r="G65" s="230"/>
    </row>
    <row r="66" spans="2:7" ht="15">
      <c r="B66" s="240" t="s">
        <v>391</v>
      </c>
      <c r="C66" s="241"/>
      <c r="D66" s="242"/>
      <c r="E66" s="240" t="s">
        <v>234</v>
      </c>
      <c r="F66" s="241"/>
      <c r="G66" s="242"/>
    </row>
    <row r="67" spans="2:7" ht="15">
      <c r="B67" s="233" t="s">
        <v>138</v>
      </c>
      <c r="C67" s="234"/>
      <c r="D67" s="235"/>
      <c r="E67" s="233" t="s">
        <v>235</v>
      </c>
      <c r="F67" s="234"/>
      <c r="G67" s="235"/>
    </row>
    <row r="68" spans="2:7" ht="15">
      <c r="B68" s="240" t="s">
        <v>392</v>
      </c>
      <c r="C68" s="241"/>
      <c r="D68" s="242"/>
      <c r="E68" s="240" t="s">
        <v>236</v>
      </c>
      <c r="F68" s="241"/>
      <c r="G68" s="242"/>
    </row>
    <row r="69" spans="2:7" ht="15">
      <c r="B69" s="233" t="s">
        <v>138</v>
      </c>
      <c r="C69" s="234"/>
      <c r="D69" s="235"/>
      <c r="E69" s="233" t="s">
        <v>235</v>
      </c>
      <c r="F69" s="234"/>
      <c r="G69" s="235"/>
    </row>
    <row r="70" spans="2:7" ht="15">
      <c r="B70" s="240" t="s">
        <v>325</v>
      </c>
      <c r="C70" s="241"/>
      <c r="D70" s="242"/>
      <c r="E70" s="240" t="s">
        <v>237</v>
      </c>
      <c r="F70" s="241"/>
      <c r="G70" s="242"/>
    </row>
    <row r="71" spans="2:7" ht="15">
      <c r="B71" s="228" t="s">
        <v>393</v>
      </c>
      <c r="C71" s="229"/>
      <c r="D71" s="230"/>
      <c r="E71" s="228">
        <v>120</v>
      </c>
      <c r="F71" s="229"/>
      <c r="G71" s="230"/>
    </row>
    <row r="72" spans="2:7" ht="15">
      <c r="B72" s="231" t="s">
        <v>118</v>
      </c>
      <c r="C72" s="232"/>
      <c r="D72" s="230"/>
      <c r="E72" s="231" t="s">
        <v>237</v>
      </c>
      <c r="F72" s="232"/>
      <c r="G72" s="230"/>
    </row>
    <row r="73" spans="2:7" ht="15">
      <c r="B73" s="228">
        <v>15</v>
      </c>
      <c r="C73" s="229"/>
      <c r="D73" s="230"/>
      <c r="E73" s="228">
        <v>15</v>
      </c>
      <c r="F73" s="229"/>
      <c r="G73" s="230"/>
    </row>
    <row r="74" spans="2:7" ht="15">
      <c r="B74" s="233">
        <v>27686</v>
      </c>
      <c r="C74" s="234"/>
      <c r="D74" s="235"/>
      <c r="E74" s="233">
        <v>27880</v>
      </c>
      <c r="F74" s="234"/>
      <c r="G74" s="235"/>
    </row>
    <row r="75" spans="2:7" ht="15">
      <c r="B75" s="233">
        <v>22634</v>
      </c>
      <c r="C75" s="234"/>
      <c r="D75" s="235"/>
      <c r="E75" s="233">
        <v>24124</v>
      </c>
      <c r="F75" s="234"/>
      <c r="G75" s="235"/>
    </row>
    <row r="76" spans="2:7" ht="15">
      <c r="B76" s="233">
        <v>339510</v>
      </c>
      <c r="C76" s="234"/>
      <c r="D76" s="235"/>
      <c r="E76" s="225">
        <f>PRODUCT(E73,E75)</f>
        <v>361860</v>
      </c>
      <c r="F76" s="225"/>
      <c r="G76" s="225"/>
    </row>
    <row r="77" spans="2:7" ht="15">
      <c r="B77" s="225">
        <v>75780</v>
      </c>
      <c r="C77" s="225"/>
      <c r="D77" s="225"/>
      <c r="E77" s="225">
        <v>56340</v>
      </c>
      <c r="F77" s="225"/>
      <c r="G77" s="225"/>
    </row>
    <row r="78" spans="2:7" ht="15">
      <c r="B78" s="33" t="s">
        <v>49</v>
      </c>
      <c r="C78" s="33" t="s">
        <v>50</v>
      </c>
      <c r="D78" s="33" t="s">
        <v>51</v>
      </c>
      <c r="E78" s="33" t="s">
        <v>49</v>
      </c>
      <c r="F78" s="33" t="s">
        <v>50</v>
      </c>
      <c r="G78" s="33" t="s">
        <v>51</v>
      </c>
    </row>
    <row r="79" spans="2:7" ht="15">
      <c r="B79" s="45" t="s">
        <v>347</v>
      </c>
      <c r="C79" s="45" t="s">
        <v>347</v>
      </c>
      <c r="D79" s="46" t="s">
        <v>347</v>
      </c>
      <c r="E79" s="45" t="s">
        <v>238</v>
      </c>
      <c r="F79" s="45" t="s">
        <v>239</v>
      </c>
      <c r="G79" s="46" t="s">
        <v>240</v>
      </c>
    </row>
    <row r="80" spans="2:7" ht="15">
      <c r="B80" s="45">
        <v>1575</v>
      </c>
      <c r="C80" s="45">
        <v>1220</v>
      </c>
      <c r="D80" s="46" t="s">
        <v>394</v>
      </c>
      <c r="E80" s="45">
        <v>1770</v>
      </c>
      <c r="F80" s="45">
        <v>2229</v>
      </c>
      <c r="G80" s="46" t="s">
        <v>53</v>
      </c>
    </row>
    <row r="81" spans="2:7" ht="15">
      <c r="B81" s="45">
        <v>215</v>
      </c>
      <c r="C81" s="45">
        <v>191</v>
      </c>
      <c r="D81" s="46" t="s">
        <v>395</v>
      </c>
      <c r="E81" s="45"/>
      <c r="F81" s="45">
        <v>145</v>
      </c>
      <c r="G81" s="46"/>
    </row>
    <row r="82" spans="2:7" ht="15">
      <c r="B82" s="45">
        <v>395</v>
      </c>
      <c r="C82" s="45">
        <v>391</v>
      </c>
      <c r="D82" s="46" t="s">
        <v>396</v>
      </c>
      <c r="E82" s="45"/>
      <c r="F82" s="45"/>
      <c r="G82" s="46" t="s">
        <v>241</v>
      </c>
    </row>
    <row r="83" spans="2:7" ht="15">
      <c r="B83" s="45">
        <v>9690</v>
      </c>
      <c r="C83" s="45">
        <v>7838</v>
      </c>
      <c r="D83" s="46" t="s">
        <v>397</v>
      </c>
      <c r="E83" s="45">
        <v>4160</v>
      </c>
      <c r="F83" s="45">
        <v>4962</v>
      </c>
      <c r="G83" s="46" t="s">
        <v>242</v>
      </c>
    </row>
    <row r="84" spans="2:7" ht="15">
      <c r="B84" s="45">
        <v>375</v>
      </c>
      <c r="C84" s="45">
        <v>371</v>
      </c>
      <c r="D84" s="46" t="s">
        <v>398</v>
      </c>
      <c r="E84" s="45"/>
      <c r="F84" s="45"/>
      <c r="G84" s="46" t="s">
        <v>241</v>
      </c>
    </row>
    <row r="85" spans="2:7" ht="15">
      <c r="B85" s="45">
        <v>2060</v>
      </c>
      <c r="C85" s="45">
        <v>2040</v>
      </c>
      <c r="D85" s="46" t="s">
        <v>399</v>
      </c>
      <c r="E85" s="45">
        <v>495</v>
      </c>
      <c r="F85" s="45">
        <v>465</v>
      </c>
      <c r="G85" s="46" t="s">
        <v>58</v>
      </c>
    </row>
    <row r="86" spans="2:7" ht="15">
      <c r="B86" s="45">
        <v>700</v>
      </c>
      <c r="C86" s="45">
        <v>695</v>
      </c>
      <c r="D86" s="46" t="s">
        <v>334</v>
      </c>
      <c r="E86" s="45">
        <v>635</v>
      </c>
      <c r="F86" s="45">
        <v>597</v>
      </c>
      <c r="G86" s="46" t="s">
        <v>59</v>
      </c>
    </row>
    <row r="87" spans="2:7" ht="15">
      <c r="B87" s="45" t="s">
        <v>271</v>
      </c>
      <c r="C87" s="45" t="s">
        <v>400</v>
      </c>
      <c r="D87" s="46"/>
      <c r="E87" s="45"/>
      <c r="F87" s="47">
        <v>0.05</v>
      </c>
      <c r="G87" s="46"/>
    </row>
    <row r="88" spans="2:7" ht="15">
      <c r="B88" s="45"/>
      <c r="C88" s="47">
        <v>0</v>
      </c>
      <c r="D88" s="46"/>
      <c r="E88" s="45"/>
      <c r="F88" s="47">
        <v>0.05</v>
      </c>
      <c r="G88" s="46"/>
    </row>
    <row r="89" spans="2:7" ht="15">
      <c r="B89" s="226" t="s">
        <v>335</v>
      </c>
      <c r="C89" s="226"/>
      <c r="D89" s="226"/>
      <c r="E89" s="226" t="s">
        <v>237</v>
      </c>
      <c r="F89" s="226"/>
      <c r="G89" s="226"/>
    </row>
    <row r="90" spans="2:7" ht="15">
      <c r="B90" s="47"/>
      <c r="C90" s="47" t="s">
        <v>335</v>
      </c>
      <c r="D90" s="47"/>
      <c r="E90" s="47"/>
      <c r="F90" s="47"/>
      <c r="G90" s="47"/>
    </row>
    <row r="91" spans="2:7" ht="15">
      <c r="B91" s="13"/>
      <c r="C91" s="48" t="s">
        <v>335</v>
      </c>
      <c r="D91" s="47"/>
      <c r="E91" s="13"/>
      <c r="F91" s="48">
        <v>2255</v>
      </c>
      <c r="G91" s="47"/>
    </row>
    <row r="92" spans="2:7" ht="15">
      <c r="B92" s="225" t="s">
        <v>138</v>
      </c>
      <c r="C92" s="225"/>
      <c r="D92" s="225"/>
      <c r="E92" s="225" t="s">
        <v>138</v>
      </c>
      <c r="F92" s="225"/>
      <c r="G92" s="225"/>
    </row>
  </sheetData>
  <sheetProtection/>
  <mergeCells count="86">
    <mergeCell ref="E24:G24"/>
    <mergeCell ref="E21:G21"/>
    <mergeCell ref="E22:G22"/>
    <mergeCell ref="A2:D2"/>
    <mergeCell ref="H2:H25"/>
    <mergeCell ref="B14:D14"/>
    <mergeCell ref="B15:D15"/>
    <mergeCell ref="B16:D16"/>
    <mergeCell ref="B17:D17"/>
    <mergeCell ref="B18:D18"/>
    <mergeCell ref="A24:D24"/>
    <mergeCell ref="A9:D9"/>
    <mergeCell ref="A10:D10"/>
    <mergeCell ref="E23:G23"/>
    <mergeCell ref="A1:K1"/>
    <mergeCell ref="A3:D3"/>
    <mergeCell ref="A4:D4"/>
    <mergeCell ref="A5:D5"/>
    <mergeCell ref="A6:D6"/>
    <mergeCell ref="A11:D11"/>
    <mergeCell ref="B13:D13"/>
    <mergeCell ref="A7:D7"/>
    <mergeCell ref="E6:G6"/>
    <mergeCell ref="E7:G7"/>
    <mergeCell ref="A21:D21"/>
    <mergeCell ref="A22:D22"/>
    <mergeCell ref="A23:D23"/>
    <mergeCell ref="A12:D12"/>
    <mergeCell ref="B19:D19"/>
    <mergeCell ref="B20:D20"/>
    <mergeCell ref="A8:D8"/>
    <mergeCell ref="E2:G2"/>
    <mergeCell ref="E8:G8"/>
    <mergeCell ref="E9:G9"/>
    <mergeCell ref="E10:G10"/>
    <mergeCell ref="E3:G3"/>
    <mergeCell ref="E4:G4"/>
    <mergeCell ref="E5:G5"/>
    <mergeCell ref="E74:G74"/>
    <mergeCell ref="E75:G75"/>
    <mergeCell ref="E76:G76"/>
    <mergeCell ref="E70:G70"/>
    <mergeCell ref="E63:G63"/>
    <mergeCell ref="E64:G64"/>
    <mergeCell ref="E65:G65"/>
    <mergeCell ref="E66:G66"/>
    <mergeCell ref="E77:G77"/>
    <mergeCell ref="E89:G89"/>
    <mergeCell ref="E92:G92"/>
    <mergeCell ref="I3:K3"/>
    <mergeCell ref="I4:K4"/>
    <mergeCell ref="I5:K5"/>
    <mergeCell ref="I6:K6"/>
    <mergeCell ref="E71:G71"/>
    <mergeCell ref="E72:G72"/>
    <mergeCell ref="E73:G73"/>
    <mergeCell ref="B68:D68"/>
    <mergeCell ref="B69:D69"/>
    <mergeCell ref="B70:D70"/>
    <mergeCell ref="I11:K11"/>
    <mergeCell ref="I23:K23"/>
    <mergeCell ref="E67:G67"/>
    <mergeCell ref="E62:G62"/>
    <mergeCell ref="E68:G68"/>
    <mergeCell ref="E69:G69"/>
    <mergeCell ref="E11:G11"/>
    <mergeCell ref="I2:K2"/>
    <mergeCell ref="B63:D63"/>
    <mergeCell ref="B64:D64"/>
    <mergeCell ref="B65:D65"/>
    <mergeCell ref="B66:D66"/>
    <mergeCell ref="B67:D67"/>
    <mergeCell ref="I7:K7"/>
    <mergeCell ref="I8:K8"/>
    <mergeCell ref="I9:K9"/>
    <mergeCell ref="I10:K10"/>
    <mergeCell ref="B77:D77"/>
    <mergeCell ref="B89:D89"/>
    <mergeCell ref="B92:D92"/>
    <mergeCell ref="B62:D62"/>
    <mergeCell ref="B71:D71"/>
    <mergeCell ref="B72:D72"/>
    <mergeCell ref="B73:D73"/>
    <mergeCell ref="B74:D74"/>
    <mergeCell ref="B75:D75"/>
    <mergeCell ref="B76:D76"/>
  </mergeCells>
  <printOptions horizontalCentered="1"/>
  <pageMargins left="0.7" right="0.7" top="0.75" bottom="0.75" header="0.3" footer="0.3"/>
  <pageSetup fitToHeight="1" fitToWidth="1" horizontalDpi="600" verticalDpi="600" orientation="landscape" scale="3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30"/>
  <sheetViews>
    <sheetView zoomScale="70" zoomScaleNormal="70" zoomScalePageLayoutView="0" workbookViewId="0" topLeftCell="A1">
      <selection activeCell="A1" sqref="A1:K30"/>
    </sheetView>
  </sheetViews>
  <sheetFormatPr defaultColWidth="9.140625" defaultRowHeight="15"/>
  <cols>
    <col min="1" max="1" width="16.421875" style="0" customWidth="1"/>
    <col min="2" max="2" width="17.00390625" style="0" customWidth="1"/>
    <col min="3" max="3" width="15.140625" style="0" customWidth="1"/>
    <col min="4" max="4" width="36.28125" style="0" customWidth="1"/>
    <col min="5" max="5" width="21.140625" style="0" customWidth="1"/>
    <col min="6" max="6" width="20.00390625" style="0" customWidth="1"/>
    <col min="7" max="7" width="24.140625" style="0" customWidth="1"/>
    <col min="9" max="9" width="18.140625" style="2" customWidth="1"/>
    <col min="10" max="10" width="20.421875" style="2" customWidth="1"/>
    <col min="11" max="11" width="22.00390625" style="2" customWidth="1"/>
  </cols>
  <sheetData>
    <row r="1" spans="1:11" ht="15">
      <c r="A1" s="292" t="s">
        <v>81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</row>
    <row r="2" spans="1:11" ht="15">
      <c r="A2" s="304" t="s">
        <v>489</v>
      </c>
      <c r="B2" s="304"/>
      <c r="C2" s="304"/>
      <c r="D2" s="304"/>
      <c r="E2" s="292" t="s">
        <v>494</v>
      </c>
      <c r="F2" s="292"/>
      <c r="G2" s="292"/>
      <c r="H2" s="317"/>
      <c r="I2" s="292" t="s">
        <v>500</v>
      </c>
      <c r="J2" s="292"/>
      <c r="K2" s="292"/>
    </row>
    <row r="3" spans="1:11" ht="15">
      <c r="A3" s="301" t="s">
        <v>9</v>
      </c>
      <c r="B3" s="301"/>
      <c r="C3" s="301"/>
      <c r="D3" s="301"/>
      <c r="E3" s="293" t="s">
        <v>244</v>
      </c>
      <c r="F3" s="294"/>
      <c r="G3" s="295"/>
      <c r="H3" s="317"/>
      <c r="I3" s="293" t="s">
        <v>402</v>
      </c>
      <c r="J3" s="294"/>
      <c r="K3" s="295"/>
    </row>
    <row r="4" spans="1:11" ht="15">
      <c r="A4" s="301" t="s">
        <v>10</v>
      </c>
      <c r="B4" s="301"/>
      <c r="C4" s="301"/>
      <c r="D4" s="301"/>
      <c r="E4" s="287" t="s">
        <v>245</v>
      </c>
      <c r="F4" s="288"/>
      <c r="G4" s="289"/>
      <c r="H4" s="317"/>
      <c r="I4" s="287" t="s">
        <v>403</v>
      </c>
      <c r="J4" s="288"/>
      <c r="K4" s="289"/>
    </row>
    <row r="5" spans="1:11" ht="15">
      <c r="A5" s="301" t="s">
        <v>11</v>
      </c>
      <c r="B5" s="301"/>
      <c r="C5" s="301"/>
      <c r="D5" s="301"/>
      <c r="E5" s="287" t="s">
        <v>246</v>
      </c>
      <c r="F5" s="288"/>
      <c r="G5" s="289"/>
      <c r="H5" s="317"/>
      <c r="I5" s="287" t="s">
        <v>404</v>
      </c>
      <c r="J5" s="288"/>
      <c r="K5" s="289"/>
    </row>
    <row r="6" spans="1:11" ht="15">
      <c r="A6" s="301" t="s">
        <v>12</v>
      </c>
      <c r="B6" s="301"/>
      <c r="C6" s="301"/>
      <c r="D6" s="301"/>
      <c r="E6" s="284" t="s">
        <v>234</v>
      </c>
      <c r="F6" s="285"/>
      <c r="G6" s="286"/>
      <c r="H6" s="317"/>
      <c r="I6" s="284" t="s">
        <v>391</v>
      </c>
      <c r="J6" s="285"/>
      <c r="K6" s="286"/>
    </row>
    <row r="7" spans="1:11" ht="15">
      <c r="A7" s="301" t="s">
        <v>13</v>
      </c>
      <c r="B7" s="301"/>
      <c r="C7" s="301"/>
      <c r="D7" s="301"/>
      <c r="E7" s="284" t="s">
        <v>236</v>
      </c>
      <c r="F7" s="285"/>
      <c r="G7" s="286"/>
      <c r="H7" s="317"/>
      <c r="I7" s="284" t="s">
        <v>392</v>
      </c>
      <c r="J7" s="285"/>
      <c r="K7" s="286"/>
    </row>
    <row r="8" spans="1:11" ht="15">
      <c r="A8" s="301" t="s">
        <v>14</v>
      </c>
      <c r="B8" s="301"/>
      <c r="C8" s="301"/>
      <c r="D8" s="301"/>
      <c r="E8" s="290" t="s">
        <v>335</v>
      </c>
      <c r="F8" s="291"/>
      <c r="G8" s="289"/>
      <c r="H8" s="317"/>
      <c r="I8" s="284" t="s">
        <v>405</v>
      </c>
      <c r="J8" s="285"/>
      <c r="K8" s="286"/>
    </row>
    <row r="9" spans="1:11" ht="15">
      <c r="A9" s="301" t="s">
        <v>15</v>
      </c>
      <c r="B9" s="301"/>
      <c r="C9" s="301"/>
      <c r="D9" s="301"/>
      <c r="E9" s="287">
        <v>120</v>
      </c>
      <c r="F9" s="288"/>
      <c r="G9" s="289"/>
      <c r="H9" s="317"/>
      <c r="I9" s="287" t="s">
        <v>393</v>
      </c>
      <c r="J9" s="288"/>
      <c r="K9" s="289"/>
    </row>
    <row r="10" spans="1:11" ht="15">
      <c r="A10" s="301" t="s">
        <v>16</v>
      </c>
      <c r="B10" s="301"/>
      <c r="C10" s="301"/>
      <c r="D10" s="301"/>
      <c r="E10" s="290" t="s">
        <v>335</v>
      </c>
      <c r="F10" s="291"/>
      <c r="G10" s="289"/>
      <c r="H10" s="317"/>
      <c r="I10" s="290" t="s">
        <v>118</v>
      </c>
      <c r="J10" s="291"/>
      <c r="K10" s="289"/>
    </row>
    <row r="11" spans="1:11" ht="15">
      <c r="A11" s="303" t="s">
        <v>17</v>
      </c>
      <c r="B11" s="303"/>
      <c r="C11" s="303"/>
      <c r="D11" s="303"/>
      <c r="E11" s="297">
        <v>23204</v>
      </c>
      <c r="F11" s="298"/>
      <c r="G11" s="299"/>
      <c r="H11" s="317"/>
      <c r="I11" s="296">
        <v>19964</v>
      </c>
      <c r="J11" s="296"/>
      <c r="K11" s="296"/>
    </row>
    <row r="12" spans="1:11" ht="15">
      <c r="A12" s="302" t="s">
        <v>18</v>
      </c>
      <c r="B12" s="302"/>
      <c r="C12" s="302"/>
      <c r="D12" s="302"/>
      <c r="E12" s="161" t="s">
        <v>49</v>
      </c>
      <c r="F12" s="161" t="s">
        <v>50</v>
      </c>
      <c r="G12" s="161" t="s">
        <v>51</v>
      </c>
      <c r="H12" s="317"/>
      <c r="I12" s="161" t="s">
        <v>49</v>
      </c>
      <c r="J12" s="161" t="s">
        <v>50</v>
      </c>
      <c r="K12" s="161" t="s">
        <v>51</v>
      </c>
    </row>
    <row r="13" spans="1:11" ht="15">
      <c r="A13" s="162" t="s">
        <v>19</v>
      </c>
      <c r="B13" s="318" t="s">
        <v>65</v>
      </c>
      <c r="C13" s="319"/>
      <c r="D13" s="320"/>
      <c r="E13" s="163">
        <v>1995</v>
      </c>
      <c r="F13" s="163">
        <v>1816</v>
      </c>
      <c r="G13" s="164" t="s">
        <v>82</v>
      </c>
      <c r="H13" s="317"/>
      <c r="I13" s="163">
        <v>1950</v>
      </c>
      <c r="J13" s="163">
        <v>1871</v>
      </c>
      <c r="K13" s="164" t="s">
        <v>406</v>
      </c>
    </row>
    <row r="14" spans="1:11" ht="15">
      <c r="A14" s="162" t="s">
        <v>21</v>
      </c>
      <c r="B14" s="318" t="s">
        <v>66</v>
      </c>
      <c r="C14" s="319"/>
      <c r="D14" s="320"/>
      <c r="E14" s="163">
        <v>315</v>
      </c>
      <c r="F14" s="163">
        <v>286</v>
      </c>
      <c r="G14" s="164" t="s">
        <v>247</v>
      </c>
      <c r="H14" s="317"/>
      <c r="I14" s="163" t="s">
        <v>335</v>
      </c>
      <c r="J14" s="163" t="s">
        <v>335</v>
      </c>
      <c r="K14" s="164" t="s">
        <v>335</v>
      </c>
    </row>
    <row r="15" spans="1:11" ht="15">
      <c r="A15" s="162" t="s">
        <v>23</v>
      </c>
      <c r="B15" s="318" t="s">
        <v>67</v>
      </c>
      <c r="C15" s="319"/>
      <c r="D15" s="320"/>
      <c r="E15" s="163">
        <v>300</v>
      </c>
      <c r="F15" s="163">
        <v>340</v>
      </c>
      <c r="G15" s="164" t="s">
        <v>248</v>
      </c>
      <c r="H15" s="317"/>
      <c r="I15" s="163">
        <v>0</v>
      </c>
      <c r="J15" s="163">
        <v>0</v>
      </c>
      <c r="K15" s="164" t="s">
        <v>336</v>
      </c>
    </row>
    <row r="16" spans="1:11" ht="15">
      <c r="A16" s="162" t="s">
        <v>25</v>
      </c>
      <c r="B16" s="318" t="s">
        <v>68</v>
      </c>
      <c r="C16" s="319"/>
      <c r="D16" s="320"/>
      <c r="E16" s="163">
        <v>4085</v>
      </c>
      <c r="F16" s="163">
        <v>2052</v>
      </c>
      <c r="G16" s="164" t="s">
        <v>249</v>
      </c>
      <c r="H16" s="317"/>
      <c r="I16" s="163">
        <v>3255</v>
      </c>
      <c r="J16" s="163">
        <v>325</v>
      </c>
      <c r="K16" s="164" t="s">
        <v>337</v>
      </c>
    </row>
    <row r="17" spans="1:11" ht="15">
      <c r="A17" s="162" t="s">
        <v>27</v>
      </c>
      <c r="B17" s="318" t="s">
        <v>69</v>
      </c>
      <c r="C17" s="319"/>
      <c r="D17" s="320"/>
      <c r="E17" s="163">
        <v>4390</v>
      </c>
      <c r="F17" s="163">
        <v>3017</v>
      </c>
      <c r="G17" s="164" t="s">
        <v>250</v>
      </c>
      <c r="H17" s="317"/>
      <c r="I17" s="163" t="s">
        <v>335</v>
      </c>
      <c r="J17" s="163" t="s">
        <v>335</v>
      </c>
      <c r="K17" s="164" t="s">
        <v>335</v>
      </c>
    </row>
    <row r="18" spans="1:11" ht="15">
      <c r="A18" s="162" t="s">
        <v>29</v>
      </c>
      <c r="B18" s="318" t="s">
        <v>70</v>
      </c>
      <c r="C18" s="319"/>
      <c r="D18" s="320"/>
      <c r="E18" s="163">
        <v>6540</v>
      </c>
      <c r="F18" s="163">
        <v>3419</v>
      </c>
      <c r="G18" s="164" t="s">
        <v>251</v>
      </c>
      <c r="H18" s="317"/>
      <c r="I18" s="163">
        <v>3256</v>
      </c>
      <c r="J18" s="163">
        <v>2450</v>
      </c>
      <c r="K18" s="164" t="s">
        <v>407</v>
      </c>
    </row>
    <row r="19" spans="1:11" ht="15">
      <c r="A19" s="162" t="s">
        <v>31</v>
      </c>
      <c r="B19" s="318" t="s">
        <v>70</v>
      </c>
      <c r="C19" s="319"/>
      <c r="D19" s="320"/>
      <c r="E19" s="163">
        <v>7845</v>
      </c>
      <c r="F19" s="163">
        <v>4384</v>
      </c>
      <c r="G19" s="164" t="s">
        <v>252</v>
      </c>
      <c r="H19" s="317"/>
      <c r="I19" s="163" t="s">
        <v>335</v>
      </c>
      <c r="J19" s="163" t="s">
        <v>335</v>
      </c>
      <c r="K19" s="164" t="s">
        <v>335</v>
      </c>
    </row>
    <row r="20" spans="1:11" ht="15">
      <c r="A20" s="162" t="s">
        <v>33</v>
      </c>
      <c r="B20" s="318" t="s">
        <v>71</v>
      </c>
      <c r="C20" s="319"/>
      <c r="D20" s="320"/>
      <c r="E20" s="163">
        <v>275</v>
      </c>
      <c r="F20" s="163">
        <v>250</v>
      </c>
      <c r="G20" s="164" t="s">
        <v>83</v>
      </c>
      <c r="H20" s="317"/>
      <c r="I20" s="163">
        <v>295</v>
      </c>
      <c r="J20" s="163">
        <v>281</v>
      </c>
      <c r="K20" s="164" t="s">
        <v>338</v>
      </c>
    </row>
    <row r="21" spans="1:11" ht="15">
      <c r="A21" s="162" t="s">
        <v>72</v>
      </c>
      <c r="B21" s="318" t="s">
        <v>73</v>
      </c>
      <c r="C21" s="319"/>
      <c r="D21" s="320"/>
      <c r="E21" s="163" t="s">
        <v>335</v>
      </c>
      <c r="F21" s="163">
        <v>145</v>
      </c>
      <c r="G21" s="164" t="s">
        <v>335</v>
      </c>
      <c r="H21" s="317"/>
      <c r="I21" s="163">
        <v>195</v>
      </c>
      <c r="J21" s="163">
        <v>187</v>
      </c>
      <c r="K21" s="164" t="s">
        <v>395</v>
      </c>
    </row>
    <row r="22" spans="1:11" ht="15">
      <c r="A22" s="162" t="s">
        <v>74</v>
      </c>
      <c r="B22" s="318" t="s">
        <v>75</v>
      </c>
      <c r="C22" s="319"/>
      <c r="D22" s="320"/>
      <c r="E22" s="163">
        <v>165</v>
      </c>
      <c r="F22" s="163">
        <v>150</v>
      </c>
      <c r="G22" s="164" t="s">
        <v>111</v>
      </c>
      <c r="H22" s="317"/>
      <c r="I22" s="163">
        <v>250</v>
      </c>
      <c r="J22" s="163">
        <v>238</v>
      </c>
      <c r="K22" s="164" t="s">
        <v>339</v>
      </c>
    </row>
    <row r="23" spans="1:11" ht="15">
      <c r="A23" s="162" t="s">
        <v>76</v>
      </c>
      <c r="B23" s="318" t="s">
        <v>77</v>
      </c>
      <c r="C23" s="319"/>
      <c r="D23" s="320"/>
      <c r="E23" s="163">
        <v>660</v>
      </c>
      <c r="F23" s="163">
        <v>601</v>
      </c>
      <c r="G23" s="164" t="s">
        <v>253</v>
      </c>
      <c r="H23" s="317"/>
      <c r="I23" s="163">
        <v>450</v>
      </c>
      <c r="J23" s="163">
        <v>410</v>
      </c>
      <c r="K23" s="164" t="s">
        <v>408</v>
      </c>
    </row>
    <row r="24" spans="1:11" ht="15">
      <c r="A24" s="162" t="s">
        <v>78</v>
      </c>
      <c r="B24" s="318" t="s">
        <v>79</v>
      </c>
      <c r="C24" s="319"/>
      <c r="D24" s="320"/>
      <c r="E24" s="163" t="s">
        <v>335</v>
      </c>
      <c r="F24" s="165">
        <v>1085</v>
      </c>
      <c r="G24" s="165" t="s">
        <v>254</v>
      </c>
      <c r="H24" s="317"/>
      <c r="I24" s="163">
        <v>1650</v>
      </c>
      <c r="J24" s="163">
        <v>1475</v>
      </c>
      <c r="K24" s="164" t="s">
        <v>409</v>
      </c>
    </row>
    <row r="25" spans="1:11" ht="15">
      <c r="A25" s="162" t="s">
        <v>80</v>
      </c>
      <c r="B25" s="318" t="s">
        <v>34</v>
      </c>
      <c r="C25" s="319"/>
      <c r="D25" s="320"/>
      <c r="E25" s="163">
        <v>250</v>
      </c>
      <c r="F25" s="163">
        <v>228</v>
      </c>
      <c r="G25" s="164" t="s">
        <v>85</v>
      </c>
      <c r="H25" s="317"/>
      <c r="I25" s="163">
        <v>695</v>
      </c>
      <c r="J25" s="163">
        <v>641</v>
      </c>
      <c r="K25" s="164" t="s">
        <v>340</v>
      </c>
    </row>
    <row r="26" spans="1:11" ht="15">
      <c r="A26" s="300" t="s">
        <v>35</v>
      </c>
      <c r="B26" s="300"/>
      <c r="C26" s="300"/>
      <c r="D26" s="300"/>
      <c r="E26" s="311">
        <v>0.05</v>
      </c>
      <c r="F26" s="312"/>
      <c r="G26" s="313"/>
      <c r="H26" s="317"/>
      <c r="I26" s="314">
        <v>0.03</v>
      </c>
      <c r="J26" s="315"/>
      <c r="K26" s="316"/>
    </row>
    <row r="27" spans="1:11" ht="15">
      <c r="A27" s="300" t="s">
        <v>36</v>
      </c>
      <c r="B27" s="300"/>
      <c r="C27" s="300"/>
      <c r="D27" s="300"/>
      <c r="E27" s="314">
        <v>0.05</v>
      </c>
      <c r="F27" s="315"/>
      <c r="G27" s="316"/>
      <c r="H27" s="317"/>
      <c r="I27" s="314">
        <v>0</v>
      </c>
      <c r="J27" s="315"/>
      <c r="K27" s="316"/>
    </row>
    <row r="28" spans="1:11" ht="15">
      <c r="A28" s="300" t="s">
        <v>37</v>
      </c>
      <c r="B28" s="300"/>
      <c r="C28" s="300"/>
      <c r="D28" s="300"/>
      <c r="E28" s="283" t="s">
        <v>335</v>
      </c>
      <c r="F28" s="283"/>
      <c r="G28" s="283"/>
      <c r="H28" s="317"/>
      <c r="I28" s="283" t="s">
        <v>335</v>
      </c>
      <c r="J28" s="283"/>
      <c r="K28" s="283"/>
    </row>
    <row r="29" spans="1:11" ht="15">
      <c r="A29" s="308" t="s">
        <v>38</v>
      </c>
      <c r="B29" s="309"/>
      <c r="C29" s="309"/>
      <c r="D29" s="310"/>
      <c r="E29" s="305"/>
      <c r="F29" s="306"/>
      <c r="G29" s="307"/>
      <c r="H29" s="317"/>
      <c r="I29" s="305"/>
      <c r="J29" s="306"/>
      <c r="K29" s="307"/>
    </row>
    <row r="30" spans="1:11" ht="15">
      <c r="A30" s="166" t="s">
        <v>39</v>
      </c>
      <c r="B30" s="167"/>
      <c r="C30" s="168"/>
      <c r="D30" s="169"/>
      <c r="E30" s="170" t="s">
        <v>335</v>
      </c>
      <c r="F30" s="171">
        <v>2255</v>
      </c>
      <c r="G30" s="172" t="s">
        <v>335</v>
      </c>
      <c r="H30" s="317"/>
      <c r="I30" s="170" t="s">
        <v>335</v>
      </c>
      <c r="J30" s="171" t="s">
        <v>335</v>
      </c>
      <c r="K30" s="172" t="s">
        <v>335</v>
      </c>
    </row>
  </sheetData>
  <sheetProtection/>
  <mergeCells count="58">
    <mergeCell ref="B20:D20"/>
    <mergeCell ref="B21:D21"/>
    <mergeCell ref="B22:D22"/>
    <mergeCell ref="B23:D23"/>
    <mergeCell ref="B24:D24"/>
    <mergeCell ref="B25:D25"/>
    <mergeCell ref="B14:D14"/>
    <mergeCell ref="B15:D15"/>
    <mergeCell ref="B16:D16"/>
    <mergeCell ref="B17:D17"/>
    <mergeCell ref="B18:D18"/>
    <mergeCell ref="B19:D19"/>
    <mergeCell ref="A2:D2"/>
    <mergeCell ref="E29:G29"/>
    <mergeCell ref="I29:K29"/>
    <mergeCell ref="A29:D29"/>
    <mergeCell ref="E26:G26"/>
    <mergeCell ref="E27:G27"/>
    <mergeCell ref="I26:K26"/>
    <mergeCell ref="I27:K27"/>
    <mergeCell ref="H2:H30"/>
    <mergeCell ref="B13:D13"/>
    <mergeCell ref="A7:D7"/>
    <mergeCell ref="A10:D10"/>
    <mergeCell ref="A11:D11"/>
    <mergeCell ref="A9:D9"/>
    <mergeCell ref="A3:D3"/>
    <mergeCell ref="A4:D4"/>
    <mergeCell ref="A5:D5"/>
    <mergeCell ref="A6:D6"/>
    <mergeCell ref="A28:D28"/>
    <mergeCell ref="A8:D8"/>
    <mergeCell ref="A26:D26"/>
    <mergeCell ref="A27:D27"/>
    <mergeCell ref="A1:K1"/>
    <mergeCell ref="A12:D12"/>
    <mergeCell ref="E5:G5"/>
    <mergeCell ref="E6:G6"/>
    <mergeCell ref="E7:G7"/>
    <mergeCell ref="E2:G2"/>
    <mergeCell ref="E8:G8"/>
    <mergeCell ref="E9:G9"/>
    <mergeCell ref="E10:G10"/>
    <mergeCell ref="E3:G3"/>
    <mergeCell ref="E4:G4"/>
    <mergeCell ref="I11:K11"/>
    <mergeCell ref="E11:G11"/>
    <mergeCell ref="I7:K7"/>
    <mergeCell ref="E28:G28"/>
    <mergeCell ref="I8:K8"/>
    <mergeCell ref="I9:K9"/>
    <mergeCell ref="I10:K10"/>
    <mergeCell ref="I2:K2"/>
    <mergeCell ref="I28:K28"/>
    <mergeCell ref="I3:K3"/>
    <mergeCell ref="I4:K4"/>
    <mergeCell ref="I5:K5"/>
    <mergeCell ref="I6:K6"/>
  </mergeCells>
  <printOptions horizontalCentered="1"/>
  <pageMargins left="0.7" right="0.7" top="0.75" bottom="0.75" header="0.3" footer="0.3"/>
  <pageSetup fitToHeight="1" fitToWidth="1" horizontalDpi="600" verticalDpi="600" orientation="landscape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31"/>
  <sheetViews>
    <sheetView zoomScale="90" zoomScaleNormal="90" zoomScalePageLayoutView="0" workbookViewId="0" topLeftCell="A1">
      <selection activeCell="A1" sqref="A1:K30"/>
    </sheetView>
  </sheetViews>
  <sheetFormatPr defaultColWidth="9.140625" defaultRowHeight="15"/>
  <cols>
    <col min="1" max="1" width="13.57421875" style="0" customWidth="1"/>
    <col min="2" max="2" width="18.7109375" style="0" customWidth="1"/>
    <col min="3" max="3" width="18.421875" style="0" customWidth="1"/>
    <col min="4" max="4" width="28.8515625" style="0" customWidth="1"/>
    <col min="5" max="5" width="20.421875" style="0" customWidth="1"/>
    <col min="6" max="6" width="23.8515625" style="0" customWidth="1"/>
    <col min="7" max="7" width="21.57421875" style="0" customWidth="1"/>
    <col min="9" max="9" width="20.28125" style="2" customWidth="1"/>
    <col min="10" max="10" width="17.421875" style="2" customWidth="1"/>
    <col min="11" max="11" width="22.8515625" style="2" customWidth="1"/>
  </cols>
  <sheetData>
    <row r="1" spans="1:11" ht="15">
      <c r="A1" s="292" t="s">
        <v>94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</row>
    <row r="2" spans="1:11" ht="15">
      <c r="A2" s="324" t="s">
        <v>489</v>
      </c>
      <c r="B2" s="324"/>
      <c r="C2" s="324"/>
      <c r="D2" s="324"/>
      <c r="E2" s="292" t="s">
        <v>498</v>
      </c>
      <c r="F2" s="292"/>
      <c r="G2" s="292"/>
      <c r="H2" s="321"/>
      <c r="I2" s="292" t="s">
        <v>480</v>
      </c>
      <c r="J2" s="292"/>
      <c r="K2" s="292"/>
    </row>
    <row r="3" spans="1:11" ht="15">
      <c r="A3" s="301" t="s">
        <v>9</v>
      </c>
      <c r="B3" s="301"/>
      <c r="C3" s="301"/>
      <c r="D3" s="301"/>
      <c r="E3" s="293" t="s">
        <v>244</v>
      </c>
      <c r="F3" s="294"/>
      <c r="G3" s="295"/>
      <c r="H3" s="322"/>
      <c r="I3" s="293" t="s">
        <v>410</v>
      </c>
      <c r="J3" s="294"/>
      <c r="K3" s="295"/>
    </row>
    <row r="4" spans="1:11" ht="15">
      <c r="A4" s="301" t="s">
        <v>10</v>
      </c>
      <c r="B4" s="301"/>
      <c r="C4" s="301"/>
      <c r="D4" s="301"/>
      <c r="E4" s="287" t="s">
        <v>255</v>
      </c>
      <c r="F4" s="288"/>
      <c r="G4" s="289"/>
      <c r="H4" s="322"/>
      <c r="I4" s="287" t="s">
        <v>411</v>
      </c>
      <c r="J4" s="288"/>
      <c r="K4" s="289"/>
    </row>
    <row r="5" spans="1:11" ht="15">
      <c r="A5" s="301" t="s">
        <v>11</v>
      </c>
      <c r="B5" s="301"/>
      <c r="C5" s="301"/>
      <c r="D5" s="301"/>
      <c r="E5" s="287" t="s">
        <v>246</v>
      </c>
      <c r="F5" s="288"/>
      <c r="G5" s="289"/>
      <c r="H5" s="322"/>
      <c r="I5" s="287" t="s">
        <v>404</v>
      </c>
      <c r="J5" s="288"/>
      <c r="K5" s="289"/>
    </row>
    <row r="6" spans="1:11" ht="15">
      <c r="A6" s="301" t="s">
        <v>12</v>
      </c>
      <c r="B6" s="301"/>
      <c r="C6" s="301"/>
      <c r="D6" s="301"/>
      <c r="E6" s="284" t="s">
        <v>234</v>
      </c>
      <c r="F6" s="285"/>
      <c r="G6" s="286"/>
      <c r="H6" s="322"/>
      <c r="I6" s="284" t="s">
        <v>391</v>
      </c>
      <c r="J6" s="285"/>
      <c r="K6" s="286"/>
    </row>
    <row r="7" spans="1:11" ht="15">
      <c r="A7" s="301" t="s">
        <v>13</v>
      </c>
      <c r="B7" s="301"/>
      <c r="C7" s="301"/>
      <c r="D7" s="301"/>
      <c r="E7" s="284" t="s">
        <v>236</v>
      </c>
      <c r="F7" s="285"/>
      <c r="G7" s="286"/>
      <c r="H7" s="322"/>
      <c r="I7" s="284" t="s">
        <v>392</v>
      </c>
      <c r="J7" s="285"/>
      <c r="K7" s="286"/>
    </row>
    <row r="8" spans="1:11" ht="15">
      <c r="A8" s="301" t="s">
        <v>14</v>
      </c>
      <c r="B8" s="301"/>
      <c r="C8" s="301"/>
      <c r="D8" s="301"/>
      <c r="E8" s="284" t="s">
        <v>335</v>
      </c>
      <c r="F8" s="285"/>
      <c r="G8" s="286"/>
      <c r="H8" s="322"/>
      <c r="I8" s="284" t="s">
        <v>341</v>
      </c>
      <c r="J8" s="285"/>
      <c r="K8" s="286"/>
    </row>
    <row r="9" spans="1:11" ht="15">
      <c r="A9" s="301" t="s">
        <v>15</v>
      </c>
      <c r="B9" s="301"/>
      <c r="C9" s="301"/>
      <c r="D9" s="301"/>
      <c r="E9" s="287">
        <v>120</v>
      </c>
      <c r="F9" s="288"/>
      <c r="G9" s="289"/>
      <c r="H9" s="322"/>
      <c r="I9" s="287" t="s">
        <v>393</v>
      </c>
      <c r="J9" s="288"/>
      <c r="K9" s="289"/>
    </row>
    <row r="10" spans="1:11" ht="15">
      <c r="A10" s="301" t="s">
        <v>16</v>
      </c>
      <c r="B10" s="301"/>
      <c r="C10" s="301"/>
      <c r="D10" s="301"/>
      <c r="E10" s="290" t="s">
        <v>335</v>
      </c>
      <c r="F10" s="291"/>
      <c r="G10" s="289"/>
      <c r="H10" s="322"/>
      <c r="I10" s="290" t="s">
        <v>118</v>
      </c>
      <c r="J10" s="291"/>
      <c r="K10" s="289"/>
    </row>
    <row r="11" spans="1:11" ht="15">
      <c r="A11" s="303" t="s">
        <v>17</v>
      </c>
      <c r="B11" s="303"/>
      <c r="C11" s="303"/>
      <c r="D11" s="303"/>
      <c r="E11" s="297">
        <v>26330</v>
      </c>
      <c r="F11" s="298"/>
      <c r="G11" s="299"/>
      <c r="H11" s="322"/>
      <c r="I11" s="297">
        <v>21986</v>
      </c>
      <c r="J11" s="298"/>
      <c r="K11" s="299"/>
    </row>
    <row r="12" spans="1:11" ht="15">
      <c r="A12" s="302" t="s">
        <v>18</v>
      </c>
      <c r="B12" s="302"/>
      <c r="C12" s="302"/>
      <c r="D12" s="302"/>
      <c r="E12" s="161" t="s">
        <v>49</v>
      </c>
      <c r="F12" s="161" t="s">
        <v>50</v>
      </c>
      <c r="G12" s="161" t="s">
        <v>51</v>
      </c>
      <c r="H12" s="322"/>
      <c r="I12" s="161" t="s">
        <v>49</v>
      </c>
      <c r="J12" s="161" t="s">
        <v>50</v>
      </c>
      <c r="K12" s="161" t="s">
        <v>51</v>
      </c>
    </row>
    <row r="13" spans="1:11" ht="15">
      <c r="A13" s="173" t="s">
        <v>19</v>
      </c>
      <c r="B13" s="325" t="s">
        <v>65</v>
      </c>
      <c r="C13" s="326"/>
      <c r="D13" s="327"/>
      <c r="E13" s="163">
        <v>1995</v>
      </c>
      <c r="F13" s="163">
        <v>1816</v>
      </c>
      <c r="G13" s="164" t="s">
        <v>82</v>
      </c>
      <c r="H13" s="322"/>
      <c r="I13" s="165">
        <v>1950</v>
      </c>
      <c r="J13" s="165">
        <v>1881</v>
      </c>
      <c r="K13" s="174" t="s">
        <v>412</v>
      </c>
    </row>
    <row r="14" spans="1:11" ht="15">
      <c r="A14" s="173" t="s">
        <v>21</v>
      </c>
      <c r="B14" s="325" t="s">
        <v>66</v>
      </c>
      <c r="C14" s="326"/>
      <c r="D14" s="327"/>
      <c r="E14" s="163">
        <v>315</v>
      </c>
      <c r="F14" s="163">
        <v>286</v>
      </c>
      <c r="G14" s="164" t="s">
        <v>247</v>
      </c>
      <c r="H14" s="322"/>
      <c r="I14" s="165" t="s">
        <v>335</v>
      </c>
      <c r="J14" s="165" t="s">
        <v>335</v>
      </c>
      <c r="K14" s="174" t="s">
        <v>335</v>
      </c>
    </row>
    <row r="15" spans="1:11" ht="15">
      <c r="A15" s="173" t="s">
        <v>23</v>
      </c>
      <c r="B15" s="325" t="s">
        <v>87</v>
      </c>
      <c r="C15" s="326"/>
      <c r="D15" s="327"/>
      <c r="E15" s="163">
        <v>300</v>
      </c>
      <c r="F15" s="163">
        <v>339</v>
      </c>
      <c r="G15" s="164" t="s">
        <v>256</v>
      </c>
      <c r="H15" s="322"/>
      <c r="I15" s="165">
        <v>0</v>
      </c>
      <c r="J15" s="165">
        <v>0</v>
      </c>
      <c r="K15" s="174" t="s">
        <v>342</v>
      </c>
    </row>
    <row r="16" spans="1:11" ht="15">
      <c r="A16" s="173" t="s">
        <v>25</v>
      </c>
      <c r="B16" s="325" t="s">
        <v>88</v>
      </c>
      <c r="C16" s="326"/>
      <c r="D16" s="327"/>
      <c r="E16" s="163">
        <v>4085</v>
      </c>
      <c r="F16" s="163">
        <v>1179</v>
      </c>
      <c r="G16" s="164" t="s">
        <v>257</v>
      </c>
      <c r="H16" s="322"/>
      <c r="I16" s="165">
        <v>2255</v>
      </c>
      <c r="J16" s="165">
        <v>710</v>
      </c>
      <c r="K16" s="174" t="s">
        <v>343</v>
      </c>
    </row>
    <row r="17" spans="1:11" ht="15">
      <c r="A17" s="173" t="s">
        <v>27</v>
      </c>
      <c r="B17" s="325" t="s">
        <v>89</v>
      </c>
      <c r="C17" s="326"/>
      <c r="D17" s="327"/>
      <c r="E17" s="163">
        <v>4390</v>
      </c>
      <c r="F17" s="163">
        <v>2259</v>
      </c>
      <c r="G17" s="164" t="s">
        <v>258</v>
      </c>
      <c r="H17" s="322"/>
      <c r="I17" s="165" t="s">
        <v>335</v>
      </c>
      <c r="J17" s="165" t="s">
        <v>335</v>
      </c>
      <c r="K17" s="174" t="s">
        <v>335</v>
      </c>
    </row>
    <row r="18" spans="1:11" ht="15">
      <c r="A18" s="173" t="s">
        <v>29</v>
      </c>
      <c r="B18" s="325" t="s">
        <v>90</v>
      </c>
      <c r="C18" s="326"/>
      <c r="D18" s="327"/>
      <c r="E18" s="163">
        <v>6540</v>
      </c>
      <c r="F18" s="163">
        <v>3416</v>
      </c>
      <c r="G18" s="164" t="s">
        <v>259</v>
      </c>
      <c r="H18" s="322"/>
      <c r="I18" s="165">
        <v>5561</v>
      </c>
      <c r="J18" s="165">
        <v>2490</v>
      </c>
      <c r="K18" s="174" t="s">
        <v>344</v>
      </c>
    </row>
    <row r="19" spans="1:11" ht="15">
      <c r="A19" s="173" t="s">
        <v>31</v>
      </c>
      <c r="B19" s="325" t="s">
        <v>91</v>
      </c>
      <c r="C19" s="326"/>
      <c r="D19" s="327"/>
      <c r="E19" s="163">
        <v>7845</v>
      </c>
      <c r="F19" s="163">
        <v>4496</v>
      </c>
      <c r="G19" s="164" t="s">
        <v>260</v>
      </c>
      <c r="H19" s="322"/>
      <c r="I19" s="165" t="s">
        <v>335</v>
      </c>
      <c r="J19" s="165" t="s">
        <v>335</v>
      </c>
      <c r="K19" s="174" t="s">
        <v>335</v>
      </c>
    </row>
    <row r="20" spans="1:11" ht="15">
      <c r="A20" s="173" t="s">
        <v>33</v>
      </c>
      <c r="B20" s="325" t="s">
        <v>71</v>
      </c>
      <c r="C20" s="326"/>
      <c r="D20" s="327"/>
      <c r="E20" s="163">
        <v>275</v>
      </c>
      <c r="F20" s="163">
        <v>250</v>
      </c>
      <c r="G20" s="164" t="s">
        <v>83</v>
      </c>
      <c r="H20" s="322"/>
      <c r="I20" s="165">
        <v>295</v>
      </c>
      <c r="J20" s="165">
        <v>281</v>
      </c>
      <c r="K20" s="174" t="s">
        <v>338</v>
      </c>
    </row>
    <row r="21" spans="1:11" ht="15">
      <c r="A21" s="173" t="s">
        <v>72</v>
      </c>
      <c r="B21" s="325" t="s">
        <v>73</v>
      </c>
      <c r="C21" s="326"/>
      <c r="D21" s="327"/>
      <c r="E21" s="163" t="s">
        <v>335</v>
      </c>
      <c r="F21" s="163">
        <v>145</v>
      </c>
      <c r="G21" s="164" t="s">
        <v>335</v>
      </c>
      <c r="H21" s="322"/>
      <c r="I21" s="165">
        <v>195</v>
      </c>
      <c r="J21" s="165">
        <v>181</v>
      </c>
      <c r="K21" s="174" t="s">
        <v>395</v>
      </c>
    </row>
    <row r="22" spans="1:11" ht="15">
      <c r="A22" s="173" t="s">
        <v>74</v>
      </c>
      <c r="B22" s="325" t="s">
        <v>92</v>
      </c>
      <c r="C22" s="326"/>
      <c r="D22" s="327"/>
      <c r="E22" s="163">
        <v>165</v>
      </c>
      <c r="F22" s="163">
        <v>150</v>
      </c>
      <c r="G22" s="164" t="s">
        <v>111</v>
      </c>
      <c r="H22" s="322"/>
      <c r="I22" s="165">
        <v>250</v>
      </c>
      <c r="J22" s="165">
        <v>241</v>
      </c>
      <c r="K22" s="174" t="s">
        <v>339</v>
      </c>
    </row>
    <row r="23" spans="1:11" ht="15">
      <c r="A23" s="173" t="s">
        <v>76</v>
      </c>
      <c r="B23" s="325" t="s">
        <v>77</v>
      </c>
      <c r="C23" s="326"/>
      <c r="D23" s="327"/>
      <c r="E23" s="163">
        <v>660</v>
      </c>
      <c r="F23" s="163">
        <v>601</v>
      </c>
      <c r="G23" s="164" t="s">
        <v>253</v>
      </c>
      <c r="H23" s="322"/>
      <c r="I23" s="165">
        <v>200</v>
      </c>
      <c r="J23" s="165">
        <v>181</v>
      </c>
      <c r="K23" s="174" t="s">
        <v>408</v>
      </c>
    </row>
    <row r="24" spans="1:11" ht="15">
      <c r="A24" s="173" t="s">
        <v>78</v>
      </c>
      <c r="B24" s="325" t="s">
        <v>93</v>
      </c>
      <c r="C24" s="326"/>
      <c r="D24" s="327"/>
      <c r="E24" s="163" t="s">
        <v>335</v>
      </c>
      <c r="F24" s="165">
        <v>1085</v>
      </c>
      <c r="G24" s="165" t="s">
        <v>254</v>
      </c>
      <c r="H24" s="322"/>
      <c r="I24" s="165">
        <v>1650</v>
      </c>
      <c r="J24" s="165">
        <v>1475</v>
      </c>
      <c r="K24" s="175" t="s">
        <v>413</v>
      </c>
    </row>
    <row r="25" spans="1:11" ht="15">
      <c r="A25" s="173" t="s">
        <v>80</v>
      </c>
      <c r="B25" s="325" t="s">
        <v>34</v>
      </c>
      <c r="C25" s="326"/>
      <c r="D25" s="327"/>
      <c r="E25" s="163">
        <v>250</v>
      </c>
      <c r="F25" s="163">
        <v>228</v>
      </c>
      <c r="G25" s="164" t="s">
        <v>85</v>
      </c>
      <c r="H25" s="322"/>
      <c r="I25" s="165">
        <v>695</v>
      </c>
      <c r="J25" s="165">
        <v>681</v>
      </c>
      <c r="K25" s="175" t="s">
        <v>340</v>
      </c>
    </row>
    <row r="26" spans="1:11" ht="15">
      <c r="A26" s="300" t="s">
        <v>35</v>
      </c>
      <c r="B26" s="300"/>
      <c r="C26" s="300"/>
      <c r="D26" s="300"/>
      <c r="E26" s="311">
        <v>0.05</v>
      </c>
      <c r="F26" s="312"/>
      <c r="G26" s="313"/>
      <c r="H26" s="322"/>
      <c r="I26" s="283">
        <v>0.03</v>
      </c>
      <c r="J26" s="283"/>
      <c r="K26" s="283"/>
    </row>
    <row r="27" spans="1:11" ht="15">
      <c r="A27" s="300" t="s">
        <v>36</v>
      </c>
      <c r="B27" s="300"/>
      <c r="C27" s="300"/>
      <c r="D27" s="300"/>
      <c r="E27" s="314">
        <v>0.05</v>
      </c>
      <c r="F27" s="315"/>
      <c r="G27" s="316"/>
      <c r="H27" s="322"/>
      <c r="I27" s="283">
        <v>0</v>
      </c>
      <c r="J27" s="283"/>
      <c r="K27" s="283"/>
    </row>
    <row r="28" spans="1:11" ht="15">
      <c r="A28" s="300" t="s">
        <v>37</v>
      </c>
      <c r="B28" s="300"/>
      <c r="C28" s="300"/>
      <c r="D28" s="300"/>
      <c r="E28" s="283" t="s">
        <v>335</v>
      </c>
      <c r="F28" s="283"/>
      <c r="G28" s="283"/>
      <c r="H28" s="322"/>
      <c r="I28" s="283" t="s">
        <v>335</v>
      </c>
      <c r="J28" s="283"/>
      <c r="K28" s="283"/>
    </row>
    <row r="29" spans="1:11" ht="15">
      <c r="A29" s="308" t="s">
        <v>38</v>
      </c>
      <c r="B29" s="309"/>
      <c r="C29" s="309"/>
      <c r="D29" s="310"/>
      <c r="E29" s="314"/>
      <c r="F29" s="315"/>
      <c r="G29" s="316"/>
      <c r="H29" s="322"/>
      <c r="I29" s="314"/>
      <c r="J29" s="315"/>
      <c r="K29" s="316"/>
    </row>
    <row r="30" spans="1:11" ht="15">
      <c r="A30" s="166" t="s">
        <v>39</v>
      </c>
      <c r="B30" s="167"/>
      <c r="C30" s="168"/>
      <c r="D30" s="169"/>
      <c r="E30" s="170" t="s">
        <v>335</v>
      </c>
      <c r="F30" s="171">
        <v>2255</v>
      </c>
      <c r="G30" s="172" t="s">
        <v>335</v>
      </c>
      <c r="H30" s="323"/>
      <c r="I30" s="170" t="s">
        <v>335</v>
      </c>
      <c r="J30" s="171" t="s">
        <v>335</v>
      </c>
      <c r="K30" s="172" t="s">
        <v>335</v>
      </c>
    </row>
    <row r="31" spans="1:11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sheetProtection/>
  <mergeCells count="58">
    <mergeCell ref="B22:D22"/>
    <mergeCell ref="A29:D29"/>
    <mergeCell ref="E29:G29"/>
    <mergeCell ref="I26:K26"/>
    <mergeCell ref="I27:K27"/>
    <mergeCell ref="B18:D18"/>
    <mergeCell ref="B19:D19"/>
    <mergeCell ref="B20:D20"/>
    <mergeCell ref="B21:D21"/>
    <mergeCell ref="A27:D27"/>
    <mergeCell ref="I29:K29"/>
    <mergeCell ref="E27:G27"/>
    <mergeCell ref="B24:D24"/>
    <mergeCell ref="A28:D28"/>
    <mergeCell ref="A8:D8"/>
    <mergeCell ref="A9:D9"/>
    <mergeCell ref="A10:D10"/>
    <mergeCell ref="B17:D17"/>
    <mergeCell ref="B16:D16"/>
    <mergeCell ref="B15:D15"/>
    <mergeCell ref="B13:D13"/>
    <mergeCell ref="E3:G3"/>
    <mergeCell ref="E4:G4"/>
    <mergeCell ref="E5:G5"/>
    <mergeCell ref="E6:G6"/>
    <mergeCell ref="A3:D3"/>
    <mergeCell ref="E11:G11"/>
    <mergeCell ref="E8:G8"/>
    <mergeCell ref="E26:G26"/>
    <mergeCell ref="A7:D7"/>
    <mergeCell ref="B14:D14"/>
    <mergeCell ref="A26:D26"/>
    <mergeCell ref="B25:D25"/>
    <mergeCell ref="I5:K5"/>
    <mergeCell ref="I6:K6"/>
    <mergeCell ref="A11:D11"/>
    <mergeCell ref="B23:D23"/>
    <mergeCell ref="I8:K8"/>
    <mergeCell ref="I9:K9"/>
    <mergeCell ref="A12:D12"/>
    <mergeCell ref="H2:H30"/>
    <mergeCell ref="A2:D2"/>
    <mergeCell ref="A6:D6"/>
    <mergeCell ref="I28:K28"/>
    <mergeCell ref="E10:G10"/>
    <mergeCell ref="I7:K7"/>
    <mergeCell ref="E7:G7"/>
    <mergeCell ref="I10:K10"/>
    <mergeCell ref="A1:K1"/>
    <mergeCell ref="I2:K2"/>
    <mergeCell ref="E2:G2"/>
    <mergeCell ref="E28:G28"/>
    <mergeCell ref="I11:K11"/>
    <mergeCell ref="A4:D4"/>
    <mergeCell ref="A5:D5"/>
    <mergeCell ref="I3:K3"/>
    <mergeCell ref="I4:K4"/>
    <mergeCell ref="E9:G9"/>
  </mergeCells>
  <printOptions horizontalCentered="1"/>
  <pageMargins left="0.7" right="0.7" top="0.75" bottom="0.75" header="0.3" footer="0.3"/>
  <pageSetup fitToHeight="1" fitToWidth="1" horizontalDpi="600" verticalDpi="600" orientation="landscape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30"/>
  <sheetViews>
    <sheetView zoomScale="90" zoomScaleNormal="90" zoomScalePageLayoutView="0" workbookViewId="0" topLeftCell="A1">
      <selection activeCell="I2" sqref="I2:K30"/>
    </sheetView>
  </sheetViews>
  <sheetFormatPr defaultColWidth="9.140625" defaultRowHeight="15"/>
  <cols>
    <col min="1" max="1" width="18.421875" style="0" customWidth="1"/>
    <col min="2" max="2" width="16.57421875" style="0" customWidth="1"/>
    <col min="3" max="3" width="19.421875" style="0" customWidth="1"/>
    <col min="4" max="4" width="25.28125" style="0" customWidth="1"/>
    <col min="5" max="5" width="21.7109375" style="0" customWidth="1"/>
    <col min="6" max="6" width="21.140625" style="0" customWidth="1"/>
    <col min="7" max="7" width="19.140625" style="0" customWidth="1"/>
    <col min="8" max="8" width="10.28125" style="0" customWidth="1"/>
    <col min="9" max="9" width="17.57421875" style="0" customWidth="1"/>
    <col min="10" max="10" width="22.57421875" style="0" customWidth="1"/>
    <col min="11" max="11" width="20.8515625" style="0" customWidth="1"/>
    <col min="12" max="12" width="22.57421875" style="2" customWidth="1"/>
    <col min="14" max="14" width="14.7109375" style="0" customWidth="1"/>
    <col min="15" max="15" width="17.140625" style="0" customWidth="1"/>
  </cols>
  <sheetData>
    <row r="1" spans="1:11" ht="15">
      <c r="A1" s="221" t="s">
        <v>112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</row>
    <row r="2" spans="1:12" ht="15">
      <c r="A2" s="332" t="s">
        <v>489</v>
      </c>
      <c r="B2" s="332"/>
      <c r="C2" s="332"/>
      <c r="D2" s="332"/>
      <c r="E2" s="331" t="s">
        <v>499</v>
      </c>
      <c r="F2" s="331"/>
      <c r="G2" s="331"/>
      <c r="H2" s="328"/>
      <c r="I2" s="292" t="s">
        <v>480</v>
      </c>
      <c r="J2" s="292"/>
      <c r="K2" s="292"/>
      <c r="L2"/>
    </row>
    <row r="3" spans="1:12" ht="15">
      <c r="A3" s="263" t="s">
        <v>9</v>
      </c>
      <c r="B3" s="263"/>
      <c r="C3" s="263"/>
      <c r="D3" s="263"/>
      <c r="E3" s="256" t="s">
        <v>103</v>
      </c>
      <c r="F3" s="257"/>
      <c r="G3" s="258"/>
      <c r="H3" s="329"/>
      <c r="I3" s="293" t="s">
        <v>414</v>
      </c>
      <c r="J3" s="294"/>
      <c r="K3" s="295"/>
      <c r="L3"/>
    </row>
    <row r="4" spans="1:12" ht="15">
      <c r="A4" s="263" t="s">
        <v>10</v>
      </c>
      <c r="B4" s="263"/>
      <c r="C4" s="263"/>
      <c r="D4" s="263"/>
      <c r="E4" s="246" t="s">
        <v>261</v>
      </c>
      <c r="F4" s="247"/>
      <c r="G4" s="248"/>
      <c r="H4" s="329"/>
      <c r="I4" s="287" t="s">
        <v>415</v>
      </c>
      <c r="J4" s="288"/>
      <c r="K4" s="289"/>
      <c r="L4"/>
    </row>
    <row r="5" spans="1:12" ht="15">
      <c r="A5" s="263" t="s">
        <v>11</v>
      </c>
      <c r="B5" s="263"/>
      <c r="C5" s="263"/>
      <c r="D5" s="263"/>
      <c r="E5" s="246" t="s">
        <v>262</v>
      </c>
      <c r="F5" s="247"/>
      <c r="G5" s="248"/>
      <c r="H5" s="329"/>
      <c r="I5" s="287" t="s">
        <v>416</v>
      </c>
      <c r="J5" s="288"/>
      <c r="K5" s="289"/>
      <c r="L5"/>
    </row>
    <row r="6" spans="1:12" ht="15">
      <c r="A6" s="263" t="s">
        <v>12</v>
      </c>
      <c r="B6" s="263"/>
      <c r="C6" s="263"/>
      <c r="D6" s="263"/>
      <c r="E6" s="243" t="s">
        <v>234</v>
      </c>
      <c r="F6" s="244"/>
      <c r="G6" s="245"/>
      <c r="H6" s="329"/>
      <c r="I6" s="284" t="s">
        <v>417</v>
      </c>
      <c r="J6" s="285"/>
      <c r="K6" s="286"/>
      <c r="L6"/>
    </row>
    <row r="7" spans="1:12" ht="15">
      <c r="A7" s="263" t="s">
        <v>13</v>
      </c>
      <c r="B7" s="263"/>
      <c r="C7" s="263"/>
      <c r="D7" s="263"/>
      <c r="E7" s="243" t="s">
        <v>236</v>
      </c>
      <c r="F7" s="244"/>
      <c r="G7" s="245"/>
      <c r="H7" s="329"/>
      <c r="I7" s="284" t="s">
        <v>392</v>
      </c>
      <c r="J7" s="285"/>
      <c r="K7" s="286"/>
      <c r="L7"/>
    </row>
    <row r="8" spans="1:12" ht="15">
      <c r="A8" s="263" t="s">
        <v>14</v>
      </c>
      <c r="B8" s="263"/>
      <c r="C8" s="263"/>
      <c r="D8" s="263"/>
      <c r="E8" s="243" t="s">
        <v>335</v>
      </c>
      <c r="F8" s="244"/>
      <c r="G8" s="245"/>
      <c r="H8" s="329"/>
      <c r="I8" s="284" t="s">
        <v>335</v>
      </c>
      <c r="J8" s="285"/>
      <c r="K8" s="286"/>
      <c r="L8"/>
    </row>
    <row r="9" spans="1:12" ht="15">
      <c r="A9" s="263" t="s">
        <v>15</v>
      </c>
      <c r="B9" s="263"/>
      <c r="C9" s="263"/>
      <c r="D9" s="263"/>
      <c r="E9" s="246">
        <v>120</v>
      </c>
      <c r="F9" s="247"/>
      <c r="G9" s="248"/>
      <c r="H9" s="329"/>
      <c r="I9" s="287" t="s">
        <v>393</v>
      </c>
      <c r="J9" s="288"/>
      <c r="K9" s="289"/>
      <c r="L9"/>
    </row>
    <row r="10" spans="1:12" ht="15">
      <c r="A10" s="263" t="s">
        <v>16</v>
      </c>
      <c r="B10" s="263"/>
      <c r="C10" s="263"/>
      <c r="D10" s="263"/>
      <c r="E10" s="243" t="s">
        <v>335</v>
      </c>
      <c r="F10" s="244"/>
      <c r="G10" s="245"/>
      <c r="H10" s="329"/>
      <c r="I10" s="290" t="s">
        <v>118</v>
      </c>
      <c r="J10" s="291"/>
      <c r="K10" s="289"/>
      <c r="L10"/>
    </row>
    <row r="11" spans="1:12" ht="15">
      <c r="A11" s="274" t="s">
        <v>17</v>
      </c>
      <c r="B11" s="274"/>
      <c r="C11" s="274"/>
      <c r="D11" s="274"/>
      <c r="E11" s="251">
        <v>24400</v>
      </c>
      <c r="F11" s="252"/>
      <c r="G11" s="253"/>
      <c r="H11" s="329"/>
      <c r="I11" s="297">
        <v>26391</v>
      </c>
      <c r="J11" s="298"/>
      <c r="K11" s="299"/>
      <c r="L11"/>
    </row>
    <row r="12" spans="1:12" ht="15">
      <c r="A12" s="261" t="s">
        <v>18</v>
      </c>
      <c r="B12" s="261"/>
      <c r="C12" s="261"/>
      <c r="D12" s="261"/>
      <c r="E12" s="62" t="s">
        <v>49</v>
      </c>
      <c r="F12" s="62" t="s">
        <v>50</v>
      </c>
      <c r="G12" s="62" t="s">
        <v>51</v>
      </c>
      <c r="H12" s="329"/>
      <c r="I12" s="161" t="s">
        <v>49</v>
      </c>
      <c r="J12" s="161" t="s">
        <v>50</v>
      </c>
      <c r="K12" s="161" t="s">
        <v>51</v>
      </c>
      <c r="L12"/>
    </row>
    <row r="13" spans="1:12" ht="15">
      <c r="A13" s="103" t="s">
        <v>19</v>
      </c>
      <c r="B13" s="268" t="s">
        <v>97</v>
      </c>
      <c r="C13" s="269"/>
      <c r="D13" s="270"/>
      <c r="E13" s="66">
        <v>10495</v>
      </c>
      <c r="F13" s="66">
        <v>9551</v>
      </c>
      <c r="G13" s="69" t="s">
        <v>107</v>
      </c>
      <c r="H13" s="329"/>
      <c r="I13" s="165">
        <v>9100</v>
      </c>
      <c r="J13" s="165">
        <v>8481</v>
      </c>
      <c r="K13" s="175" t="s">
        <v>418</v>
      </c>
      <c r="L13"/>
    </row>
    <row r="14" spans="1:12" ht="15">
      <c r="A14" s="103" t="s">
        <v>21</v>
      </c>
      <c r="B14" s="268" t="s">
        <v>66</v>
      </c>
      <c r="C14" s="269"/>
      <c r="D14" s="270"/>
      <c r="E14" s="66">
        <v>315</v>
      </c>
      <c r="F14" s="66">
        <v>286</v>
      </c>
      <c r="G14" s="69" t="s">
        <v>263</v>
      </c>
      <c r="H14" s="329"/>
      <c r="I14" s="165" t="s">
        <v>335</v>
      </c>
      <c r="J14" s="165" t="s">
        <v>335</v>
      </c>
      <c r="K14" s="175" t="s">
        <v>335</v>
      </c>
      <c r="L14"/>
    </row>
    <row r="15" spans="1:12" ht="15">
      <c r="A15" s="103" t="s">
        <v>23</v>
      </c>
      <c r="B15" s="268" t="s">
        <v>67</v>
      </c>
      <c r="C15" s="269"/>
      <c r="D15" s="270"/>
      <c r="E15" s="66" t="s">
        <v>335</v>
      </c>
      <c r="F15" s="66" t="s">
        <v>335</v>
      </c>
      <c r="G15" s="69" t="s">
        <v>264</v>
      </c>
      <c r="H15" s="329"/>
      <c r="I15" s="165" t="s">
        <v>347</v>
      </c>
      <c r="J15" s="165" t="s">
        <v>347</v>
      </c>
      <c r="K15" s="175" t="s">
        <v>419</v>
      </c>
      <c r="L15"/>
    </row>
    <row r="16" spans="1:12" ht="15">
      <c r="A16" s="103" t="s">
        <v>25</v>
      </c>
      <c r="B16" s="268" t="s">
        <v>98</v>
      </c>
      <c r="C16" s="269"/>
      <c r="D16" s="270"/>
      <c r="E16" s="66">
        <v>2335</v>
      </c>
      <c r="F16" s="66">
        <v>1474</v>
      </c>
      <c r="G16" s="69" t="s">
        <v>265</v>
      </c>
      <c r="H16" s="329"/>
      <c r="I16" s="165" t="s">
        <v>335</v>
      </c>
      <c r="J16" s="165" t="s">
        <v>335</v>
      </c>
      <c r="K16" s="175" t="s">
        <v>335</v>
      </c>
      <c r="L16"/>
    </row>
    <row r="17" spans="1:12" ht="15">
      <c r="A17" s="103" t="s">
        <v>27</v>
      </c>
      <c r="B17" s="268" t="s">
        <v>69</v>
      </c>
      <c r="C17" s="269"/>
      <c r="D17" s="270"/>
      <c r="E17" s="66">
        <v>2535</v>
      </c>
      <c r="F17" s="66">
        <v>1649</v>
      </c>
      <c r="G17" s="69" t="s">
        <v>266</v>
      </c>
      <c r="H17" s="329"/>
      <c r="I17" s="165" t="s">
        <v>335</v>
      </c>
      <c r="J17" s="165" t="s">
        <v>335</v>
      </c>
      <c r="K17" s="175" t="s">
        <v>335</v>
      </c>
      <c r="L17"/>
    </row>
    <row r="18" spans="1:12" ht="15">
      <c r="A18" s="103" t="s">
        <v>29</v>
      </c>
      <c r="B18" s="268" t="s">
        <v>99</v>
      </c>
      <c r="C18" s="269"/>
      <c r="D18" s="270"/>
      <c r="E18" s="66">
        <v>3590</v>
      </c>
      <c r="F18" s="66">
        <v>2754</v>
      </c>
      <c r="G18" s="69" t="s">
        <v>267</v>
      </c>
      <c r="H18" s="329"/>
      <c r="I18" s="165">
        <v>2660</v>
      </c>
      <c r="J18" s="165">
        <v>1947</v>
      </c>
      <c r="K18" s="175" t="s">
        <v>420</v>
      </c>
      <c r="L18"/>
    </row>
    <row r="19" spans="1:12" ht="15">
      <c r="A19" s="103" t="s">
        <v>31</v>
      </c>
      <c r="B19" s="268" t="s">
        <v>100</v>
      </c>
      <c r="C19" s="269"/>
      <c r="D19" s="270"/>
      <c r="E19" s="66">
        <v>3790</v>
      </c>
      <c r="F19" s="66">
        <v>2930</v>
      </c>
      <c r="G19" s="69" t="s">
        <v>268</v>
      </c>
      <c r="H19" s="329"/>
      <c r="I19" s="165">
        <v>200</v>
      </c>
      <c r="J19" s="165">
        <v>191</v>
      </c>
      <c r="K19" s="175" t="s">
        <v>421</v>
      </c>
      <c r="L19"/>
    </row>
    <row r="20" spans="1:12" ht="15">
      <c r="A20" s="103" t="s">
        <v>33</v>
      </c>
      <c r="B20" s="268" t="s">
        <v>101</v>
      </c>
      <c r="C20" s="269"/>
      <c r="D20" s="270"/>
      <c r="E20" s="66">
        <v>270</v>
      </c>
      <c r="F20" s="66">
        <v>246</v>
      </c>
      <c r="G20" s="69" t="s">
        <v>269</v>
      </c>
      <c r="H20" s="329"/>
      <c r="I20" s="165">
        <v>295</v>
      </c>
      <c r="J20" s="165">
        <v>281</v>
      </c>
      <c r="K20" s="175" t="s">
        <v>338</v>
      </c>
      <c r="L20"/>
    </row>
    <row r="21" spans="1:12" ht="15">
      <c r="A21" s="103" t="s">
        <v>72</v>
      </c>
      <c r="B21" s="268" t="s">
        <v>73</v>
      </c>
      <c r="C21" s="269"/>
      <c r="D21" s="270"/>
      <c r="E21" s="66" t="s">
        <v>335</v>
      </c>
      <c r="F21" s="66">
        <v>145</v>
      </c>
      <c r="G21" s="69" t="s">
        <v>335</v>
      </c>
      <c r="H21" s="329"/>
      <c r="I21" s="165">
        <v>195</v>
      </c>
      <c r="J21" s="165">
        <v>191</v>
      </c>
      <c r="K21" s="175" t="s">
        <v>395</v>
      </c>
      <c r="L21"/>
    </row>
    <row r="22" spans="1:12" ht="15">
      <c r="A22" s="103" t="s">
        <v>74</v>
      </c>
      <c r="B22" s="268" t="s">
        <v>102</v>
      </c>
      <c r="C22" s="269"/>
      <c r="D22" s="270"/>
      <c r="E22" s="66">
        <v>165</v>
      </c>
      <c r="F22" s="66">
        <v>150</v>
      </c>
      <c r="G22" s="69" t="s">
        <v>111</v>
      </c>
      <c r="H22" s="329"/>
      <c r="I22" s="165">
        <v>590</v>
      </c>
      <c r="J22" s="165">
        <v>481</v>
      </c>
      <c r="K22" s="175" t="s">
        <v>422</v>
      </c>
      <c r="L22"/>
    </row>
    <row r="23" spans="1:12" ht="15">
      <c r="A23" s="103" t="s">
        <v>76</v>
      </c>
      <c r="B23" s="268" t="s">
        <v>77</v>
      </c>
      <c r="C23" s="269"/>
      <c r="D23" s="270"/>
      <c r="E23" s="66">
        <v>660</v>
      </c>
      <c r="F23" s="66">
        <v>601</v>
      </c>
      <c r="G23" s="69" t="s">
        <v>270</v>
      </c>
      <c r="H23" s="329"/>
      <c r="I23" s="165">
        <v>450</v>
      </c>
      <c r="J23" s="165">
        <v>421</v>
      </c>
      <c r="K23" s="175" t="s">
        <v>408</v>
      </c>
      <c r="L23"/>
    </row>
    <row r="24" spans="1:12" ht="15">
      <c r="A24" s="103" t="s">
        <v>78</v>
      </c>
      <c r="B24" s="268" t="s">
        <v>93</v>
      </c>
      <c r="C24" s="269"/>
      <c r="D24" s="270"/>
      <c r="E24" s="66" t="s">
        <v>335</v>
      </c>
      <c r="F24" s="66">
        <v>1085</v>
      </c>
      <c r="G24" s="69" t="s">
        <v>272</v>
      </c>
      <c r="H24" s="329"/>
      <c r="I24" s="165">
        <v>1650</v>
      </c>
      <c r="J24" s="165">
        <v>1475</v>
      </c>
      <c r="K24" s="175" t="s">
        <v>413</v>
      </c>
      <c r="L24"/>
    </row>
    <row r="25" spans="1:12" ht="15">
      <c r="A25" s="103" t="s">
        <v>80</v>
      </c>
      <c r="B25" s="268" t="s">
        <v>34</v>
      </c>
      <c r="C25" s="269"/>
      <c r="D25" s="270"/>
      <c r="E25" s="66">
        <v>320</v>
      </c>
      <c r="F25" s="66">
        <v>292</v>
      </c>
      <c r="G25" s="69" t="s">
        <v>85</v>
      </c>
      <c r="H25" s="329"/>
      <c r="I25" s="165">
        <v>445</v>
      </c>
      <c r="J25" s="165">
        <v>421</v>
      </c>
      <c r="K25" s="175" t="s">
        <v>340</v>
      </c>
      <c r="L25"/>
    </row>
    <row r="26" spans="1:12" ht="15">
      <c r="A26" s="260" t="s">
        <v>35</v>
      </c>
      <c r="B26" s="260"/>
      <c r="C26" s="260"/>
      <c r="D26" s="260"/>
      <c r="E26" s="342">
        <v>0.05</v>
      </c>
      <c r="F26" s="343"/>
      <c r="G26" s="344"/>
      <c r="H26" s="329"/>
      <c r="I26" s="314">
        <v>0</v>
      </c>
      <c r="J26" s="315"/>
      <c r="K26" s="316"/>
      <c r="L26"/>
    </row>
    <row r="27" spans="1:12" ht="15">
      <c r="A27" s="260" t="s">
        <v>36</v>
      </c>
      <c r="B27" s="260"/>
      <c r="C27" s="260"/>
      <c r="D27" s="260"/>
      <c r="E27" s="345">
        <v>0</v>
      </c>
      <c r="F27" s="346"/>
      <c r="G27" s="347"/>
      <c r="H27" s="329"/>
      <c r="I27" s="314">
        <v>0</v>
      </c>
      <c r="J27" s="315"/>
      <c r="K27" s="316"/>
      <c r="L27"/>
    </row>
    <row r="28" spans="1:12" ht="15">
      <c r="A28" s="260" t="s">
        <v>37</v>
      </c>
      <c r="B28" s="260"/>
      <c r="C28" s="260"/>
      <c r="D28" s="260"/>
      <c r="E28" s="342" t="s">
        <v>335</v>
      </c>
      <c r="F28" s="343"/>
      <c r="G28" s="344"/>
      <c r="H28" s="329"/>
      <c r="I28" s="283" t="s">
        <v>335</v>
      </c>
      <c r="J28" s="283"/>
      <c r="K28" s="283"/>
      <c r="L28"/>
    </row>
    <row r="29" spans="1:11" s="3" customFormat="1" ht="15">
      <c r="A29" s="333" t="s">
        <v>38</v>
      </c>
      <c r="B29" s="334"/>
      <c r="C29" s="334"/>
      <c r="D29" s="335"/>
      <c r="E29" s="336" t="s">
        <v>271</v>
      </c>
      <c r="F29" s="337"/>
      <c r="G29" s="338"/>
      <c r="H29" s="329"/>
      <c r="I29" s="339"/>
      <c r="J29" s="340"/>
      <c r="K29" s="341"/>
    </row>
    <row r="30" spans="1:11" s="3" customFormat="1" ht="15">
      <c r="A30" s="121" t="s">
        <v>39</v>
      </c>
      <c r="B30" s="122"/>
      <c r="C30" s="123"/>
      <c r="D30" s="124"/>
      <c r="E30" s="34" t="s">
        <v>335</v>
      </c>
      <c r="F30" s="71" t="s">
        <v>490</v>
      </c>
      <c r="G30" s="72" t="s">
        <v>491</v>
      </c>
      <c r="H30" s="330"/>
      <c r="I30" s="176" t="s">
        <v>335</v>
      </c>
      <c r="J30" s="177" t="s">
        <v>335</v>
      </c>
      <c r="K30" s="178" t="s">
        <v>335</v>
      </c>
    </row>
  </sheetData>
  <sheetProtection/>
  <mergeCells count="58">
    <mergeCell ref="B18:D18"/>
    <mergeCell ref="B17:D17"/>
    <mergeCell ref="B16:D16"/>
    <mergeCell ref="B15:D15"/>
    <mergeCell ref="B14:D14"/>
    <mergeCell ref="B13:D13"/>
    <mergeCell ref="B24:D24"/>
    <mergeCell ref="B23:D23"/>
    <mergeCell ref="B22:D22"/>
    <mergeCell ref="B21:D21"/>
    <mergeCell ref="B20:D20"/>
    <mergeCell ref="B19:D19"/>
    <mergeCell ref="A2:D2"/>
    <mergeCell ref="A29:D29"/>
    <mergeCell ref="E29:G29"/>
    <mergeCell ref="I29:K29"/>
    <mergeCell ref="I26:K26"/>
    <mergeCell ref="I27:K27"/>
    <mergeCell ref="E26:G26"/>
    <mergeCell ref="E27:G27"/>
    <mergeCell ref="E28:G28"/>
    <mergeCell ref="B25:D25"/>
    <mergeCell ref="A3:D3"/>
    <mergeCell ref="A4:D4"/>
    <mergeCell ref="A5:D5"/>
    <mergeCell ref="A6:D6"/>
    <mergeCell ref="A7:D7"/>
    <mergeCell ref="A8:D8"/>
    <mergeCell ref="A9:D9"/>
    <mergeCell ref="A10:D10"/>
    <mergeCell ref="A1:K1"/>
    <mergeCell ref="A28:D28"/>
    <mergeCell ref="A11:D11"/>
    <mergeCell ref="A12:D12"/>
    <mergeCell ref="A26:D26"/>
    <mergeCell ref="A27:D27"/>
    <mergeCell ref="E3:G3"/>
    <mergeCell ref="E4:G4"/>
    <mergeCell ref="E2:G2"/>
    <mergeCell ref="I28:K28"/>
    <mergeCell ref="I11:K11"/>
    <mergeCell ref="I3:K3"/>
    <mergeCell ref="E5:G5"/>
    <mergeCell ref="E6:G6"/>
    <mergeCell ref="E7:G7"/>
    <mergeCell ref="E8:G8"/>
    <mergeCell ref="E9:G9"/>
    <mergeCell ref="E10:G10"/>
    <mergeCell ref="I2:K2"/>
    <mergeCell ref="I9:K9"/>
    <mergeCell ref="I10:K10"/>
    <mergeCell ref="I4:K4"/>
    <mergeCell ref="H2:H30"/>
    <mergeCell ref="E11:G11"/>
    <mergeCell ref="I5:K5"/>
    <mergeCell ref="I6:K6"/>
    <mergeCell ref="I7:K7"/>
    <mergeCell ref="I8:K8"/>
  </mergeCells>
  <printOptions horizontalCentered="1"/>
  <pageMargins left="0.7" right="0.7" top="0.75" bottom="0.75" header="0.3" footer="0.3"/>
  <pageSetup fitToHeight="1" fitToWidth="1" horizontalDpi="600" verticalDpi="600" orientation="landscape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32"/>
  <sheetViews>
    <sheetView zoomScalePageLayoutView="0" workbookViewId="0" topLeftCell="A1">
      <selection activeCell="F22" sqref="F22:F23"/>
    </sheetView>
  </sheetViews>
  <sheetFormatPr defaultColWidth="9.140625" defaultRowHeight="15"/>
  <cols>
    <col min="1" max="1" width="13.8515625" style="0" customWidth="1"/>
    <col min="2" max="2" width="26.00390625" style="0" customWidth="1"/>
    <col min="3" max="3" width="30.8515625" style="0" customWidth="1"/>
    <col min="4" max="4" width="9.28125" style="0" customWidth="1"/>
    <col min="5" max="5" width="16.7109375" style="0" customWidth="1"/>
    <col min="6" max="6" width="15.00390625" style="0" customWidth="1"/>
    <col min="7" max="7" width="29.00390625" style="0" customWidth="1"/>
    <col min="9" max="9" width="18.28125" style="2" customWidth="1"/>
    <col min="10" max="10" width="18.140625" style="2" customWidth="1"/>
    <col min="11" max="11" width="21.140625" style="2" customWidth="1"/>
  </cols>
  <sheetData>
    <row r="1" spans="1:11" ht="15">
      <c r="A1" s="221" t="s">
        <v>113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</row>
    <row r="2" spans="1:11" ht="15">
      <c r="A2" s="351" t="s">
        <v>489</v>
      </c>
      <c r="B2" s="281"/>
      <c r="C2" s="281"/>
      <c r="D2" s="352"/>
      <c r="E2" s="331" t="s">
        <v>499</v>
      </c>
      <c r="F2" s="331"/>
      <c r="G2" s="331"/>
      <c r="H2" s="359"/>
      <c r="I2" s="292" t="s">
        <v>480</v>
      </c>
      <c r="J2" s="292"/>
      <c r="K2" s="292"/>
    </row>
    <row r="3" spans="1:11" ht="15">
      <c r="A3" s="263" t="s">
        <v>9</v>
      </c>
      <c r="B3" s="263"/>
      <c r="C3" s="263"/>
      <c r="D3" s="263"/>
      <c r="E3" s="223" t="s">
        <v>436</v>
      </c>
      <c r="F3" s="223"/>
      <c r="G3" s="223"/>
      <c r="H3" s="359"/>
      <c r="I3" s="293" t="s">
        <v>423</v>
      </c>
      <c r="J3" s="294"/>
      <c r="K3" s="295"/>
    </row>
    <row r="4" spans="1:11" ht="15">
      <c r="A4" s="263" t="s">
        <v>10</v>
      </c>
      <c r="B4" s="263"/>
      <c r="C4" s="263"/>
      <c r="D4" s="263"/>
      <c r="E4" s="353" t="s">
        <v>274</v>
      </c>
      <c r="F4" s="354"/>
      <c r="G4" s="355"/>
      <c r="H4" s="359"/>
      <c r="I4" s="287" t="s">
        <v>424</v>
      </c>
      <c r="J4" s="288"/>
      <c r="K4" s="289"/>
    </row>
    <row r="5" spans="1:11" ht="15">
      <c r="A5" s="263" t="s">
        <v>11</v>
      </c>
      <c r="B5" s="263"/>
      <c r="C5" s="263"/>
      <c r="D5" s="263"/>
      <c r="E5" s="353" t="s">
        <v>262</v>
      </c>
      <c r="F5" s="354"/>
      <c r="G5" s="355"/>
      <c r="H5" s="359"/>
      <c r="I5" s="287" t="s">
        <v>416</v>
      </c>
      <c r="J5" s="288"/>
      <c r="K5" s="289"/>
    </row>
    <row r="6" spans="1:11" ht="15">
      <c r="A6" s="263" t="s">
        <v>12</v>
      </c>
      <c r="B6" s="263"/>
      <c r="C6" s="263"/>
      <c r="D6" s="263"/>
      <c r="E6" s="348" t="s">
        <v>234</v>
      </c>
      <c r="F6" s="349"/>
      <c r="G6" s="350"/>
      <c r="H6" s="359"/>
      <c r="I6" s="284" t="s">
        <v>391</v>
      </c>
      <c r="J6" s="285"/>
      <c r="K6" s="286"/>
    </row>
    <row r="7" spans="1:11" ht="15">
      <c r="A7" s="263" t="s">
        <v>13</v>
      </c>
      <c r="B7" s="263"/>
      <c r="C7" s="263"/>
      <c r="D7" s="263"/>
      <c r="E7" s="348" t="s">
        <v>236</v>
      </c>
      <c r="F7" s="349"/>
      <c r="G7" s="350"/>
      <c r="H7" s="359"/>
      <c r="I7" s="284" t="s">
        <v>392</v>
      </c>
      <c r="J7" s="285"/>
      <c r="K7" s="286"/>
    </row>
    <row r="8" spans="1:11" ht="15">
      <c r="A8" s="263" t="s">
        <v>14</v>
      </c>
      <c r="B8" s="263"/>
      <c r="C8" s="263"/>
      <c r="D8" s="263"/>
      <c r="E8" s="348" t="s">
        <v>335</v>
      </c>
      <c r="F8" s="349"/>
      <c r="G8" s="350"/>
      <c r="H8" s="359"/>
      <c r="I8" s="284" t="s">
        <v>335</v>
      </c>
      <c r="J8" s="285"/>
      <c r="K8" s="286"/>
    </row>
    <row r="9" spans="1:11" ht="15">
      <c r="A9" s="263" t="s">
        <v>15</v>
      </c>
      <c r="B9" s="263"/>
      <c r="C9" s="263"/>
      <c r="D9" s="263"/>
      <c r="E9" s="353">
        <v>120</v>
      </c>
      <c r="F9" s="354"/>
      <c r="G9" s="355"/>
      <c r="H9" s="359"/>
      <c r="I9" s="287" t="s">
        <v>393</v>
      </c>
      <c r="J9" s="288"/>
      <c r="K9" s="289"/>
    </row>
    <row r="10" spans="1:11" ht="15">
      <c r="A10" s="263" t="s">
        <v>16</v>
      </c>
      <c r="B10" s="263"/>
      <c r="C10" s="263"/>
      <c r="D10" s="263"/>
      <c r="E10" s="348" t="s">
        <v>335</v>
      </c>
      <c r="F10" s="349"/>
      <c r="G10" s="350"/>
      <c r="H10" s="359"/>
      <c r="I10" s="290" t="s">
        <v>118</v>
      </c>
      <c r="J10" s="291"/>
      <c r="K10" s="289"/>
    </row>
    <row r="11" spans="1:11" ht="15">
      <c r="A11" s="274" t="s">
        <v>17</v>
      </c>
      <c r="B11" s="274"/>
      <c r="C11" s="274"/>
      <c r="D11" s="274"/>
      <c r="E11" s="251">
        <v>27388</v>
      </c>
      <c r="F11" s="252"/>
      <c r="G11" s="253"/>
      <c r="H11" s="359"/>
      <c r="I11" s="297">
        <v>27633</v>
      </c>
      <c r="J11" s="298"/>
      <c r="K11" s="299"/>
    </row>
    <row r="12" spans="1:11" ht="15">
      <c r="A12" s="261" t="s">
        <v>18</v>
      </c>
      <c r="B12" s="261"/>
      <c r="C12" s="261"/>
      <c r="D12" s="261"/>
      <c r="E12" s="62" t="s">
        <v>49</v>
      </c>
      <c r="F12" s="62" t="s">
        <v>50</v>
      </c>
      <c r="G12" s="62" t="s">
        <v>51</v>
      </c>
      <c r="H12" s="359"/>
      <c r="I12" s="161" t="s">
        <v>49</v>
      </c>
      <c r="J12" s="161" t="s">
        <v>50</v>
      </c>
      <c r="K12" s="161" t="s">
        <v>51</v>
      </c>
    </row>
    <row r="13" spans="1:11" ht="15">
      <c r="A13" s="103" t="s">
        <v>19</v>
      </c>
      <c r="B13" s="268" t="s">
        <v>97</v>
      </c>
      <c r="C13" s="269"/>
      <c r="D13" s="270"/>
      <c r="E13" s="66">
        <v>10495</v>
      </c>
      <c r="F13" s="66">
        <v>9551</v>
      </c>
      <c r="G13" s="69" t="s">
        <v>107</v>
      </c>
      <c r="H13" s="359"/>
      <c r="I13" s="165">
        <v>9100</v>
      </c>
      <c r="J13" s="165">
        <v>8481</v>
      </c>
      <c r="K13" s="175" t="s">
        <v>418</v>
      </c>
    </row>
    <row r="14" spans="1:11" ht="15">
      <c r="A14" s="103" t="s">
        <v>21</v>
      </c>
      <c r="B14" s="268" t="s">
        <v>66</v>
      </c>
      <c r="C14" s="269"/>
      <c r="D14" s="270"/>
      <c r="E14" s="66">
        <v>315</v>
      </c>
      <c r="F14" s="66">
        <v>286</v>
      </c>
      <c r="G14" s="69" t="s">
        <v>263</v>
      </c>
      <c r="H14" s="359"/>
      <c r="I14" s="165" t="s">
        <v>335</v>
      </c>
      <c r="J14" s="165" t="s">
        <v>335</v>
      </c>
      <c r="K14" s="175" t="s">
        <v>335</v>
      </c>
    </row>
    <row r="15" spans="1:11" ht="15">
      <c r="A15" s="103" t="s">
        <v>23</v>
      </c>
      <c r="B15" s="268" t="s">
        <v>87</v>
      </c>
      <c r="C15" s="269"/>
      <c r="D15" s="270"/>
      <c r="E15" s="66" t="s">
        <v>335</v>
      </c>
      <c r="F15" s="66" t="s">
        <v>335</v>
      </c>
      <c r="G15" s="69" t="s">
        <v>264</v>
      </c>
      <c r="H15" s="359"/>
      <c r="I15" s="165" t="s">
        <v>347</v>
      </c>
      <c r="J15" s="165" t="s">
        <v>347</v>
      </c>
      <c r="K15" s="175" t="s">
        <v>425</v>
      </c>
    </row>
    <row r="16" spans="1:11" ht="15">
      <c r="A16" s="103" t="s">
        <v>25</v>
      </c>
      <c r="B16" s="268" t="s">
        <v>88</v>
      </c>
      <c r="C16" s="269"/>
      <c r="D16" s="270"/>
      <c r="E16" s="66">
        <v>2335</v>
      </c>
      <c r="F16" s="66">
        <v>1474</v>
      </c>
      <c r="G16" s="69" t="s">
        <v>275</v>
      </c>
      <c r="H16" s="359"/>
      <c r="I16" s="165" t="s">
        <v>335</v>
      </c>
      <c r="J16" s="165" t="s">
        <v>335</v>
      </c>
      <c r="K16" s="175" t="s">
        <v>335</v>
      </c>
    </row>
    <row r="17" spans="1:11" ht="15">
      <c r="A17" s="103" t="s">
        <v>27</v>
      </c>
      <c r="B17" s="268" t="s">
        <v>89</v>
      </c>
      <c r="C17" s="269"/>
      <c r="D17" s="270"/>
      <c r="E17" s="66">
        <v>2535</v>
      </c>
      <c r="F17" s="66">
        <v>1658</v>
      </c>
      <c r="G17" s="69" t="s">
        <v>276</v>
      </c>
      <c r="H17" s="359"/>
      <c r="I17" s="165" t="s">
        <v>335</v>
      </c>
      <c r="J17" s="165" t="s">
        <v>335</v>
      </c>
      <c r="K17" s="175" t="s">
        <v>335</v>
      </c>
    </row>
    <row r="18" spans="1:11" ht="15">
      <c r="A18" s="103" t="s">
        <v>29</v>
      </c>
      <c r="B18" s="268" t="s">
        <v>90</v>
      </c>
      <c r="C18" s="269"/>
      <c r="D18" s="270"/>
      <c r="E18" s="66">
        <v>3590</v>
      </c>
      <c r="F18" s="66">
        <v>2763</v>
      </c>
      <c r="G18" s="69" t="s">
        <v>277</v>
      </c>
      <c r="H18" s="359"/>
      <c r="I18" s="165">
        <v>2660</v>
      </c>
      <c r="J18" s="165">
        <v>2453</v>
      </c>
      <c r="K18" s="175" t="s">
        <v>426</v>
      </c>
    </row>
    <row r="19" spans="1:11" ht="15">
      <c r="A19" s="103" t="s">
        <v>31</v>
      </c>
      <c r="B19" s="268" t="s">
        <v>91</v>
      </c>
      <c r="C19" s="269"/>
      <c r="D19" s="270"/>
      <c r="E19" s="66">
        <v>3790</v>
      </c>
      <c r="F19" s="66">
        <v>2948</v>
      </c>
      <c r="G19" s="69" t="s">
        <v>278</v>
      </c>
      <c r="H19" s="359"/>
      <c r="I19" s="165">
        <v>2860</v>
      </c>
      <c r="J19" s="165">
        <v>191</v>
      </c>
      <c r="K19" s="175" t="s">
        <v>427</v>
      </c>
    </row>
    <row r="20" spans="1:11" ht="15">
      <c r="A20" s="103" t="s">
        <v>33</v>
      </c>
      <c r="B20" s="268" t="s">
        <v>101</v>
      </c>
      <c r="C20" s="269"/>
      <c r="D20" s="270"/>
      <c r="E20" s="66">
        <v>270</v>
      </c>
      <c r="F20" s="66">
        <v>246</v>
      </c>
      <c r="G20" s="69" t="s">
        <v>269</v>
      </c>
      <c r="H20" s="359"/>
      <c r="I20" s="165">
        <v>195</v>
      </c>
      <c r="J20" s="165">
        <v>281</v>
      </c>
      <c r="K20" s="175" t="s">
        <v>338</v>
      </c>
    </row>
    <row r="21" spans="1:11" ht="15">
      <c r="A21" s="103" t="s">
        <v>72</v>
      </c>
      <c r="B21" s="268" t="s">
        <v>73</v>
      </c>
      <c r="C21" s="269"/>
      <c r="D21" s="270"/>
      <c r="E21" s="66" t="s">
        <v>335</v>
      </c>
      <c r="F21" s="66">
        <v>145</v>
      </c>
      <c r="G21" s="69" t="s">
        <v>335</v>
      </c>
      <c r="H21" s="359"/>
      <c r="I21" s="165">
        <v>195</v>
      </c>
      <c r="J21" s="165">
        <v>191</v>
      </c>
      <c r="K21" s="175" t="s">
        <v>395</v>
      </c>
    </row>
    <row r="22" spans="1:11" ht="15">
      <c r="A22" s="103" t="s">
        <v>74</v>
      </c>
      <c r="B22" s="268" t="s">
        <v>114</v>
      </c>
      <c r="C22" s="269"/>
      <c r="D22" s="270"/>
      <c r="E22" s="66" t="s">
        <v>335</v>
      </c>
      <c r="F22" s="66">
        <v>5220</v>
      </c>
      <c r="G22" s="69" t="s">
        <v>279</v>
      </c>
      <c r="H22" s="359"/>
      <c r="I22" s="165">
        <v>5570</v>
      </c>
      <c r="J22" s="165">
        <v>4870</v>
      </c>
      <c r="K22" s="175" t="s">
        <v>428</v>
      </c>
    </row>
    <row r="23" spans="1:11" ht="15">
      <c r="A23" s="103" t="s">
        <v>76</v>
      </c>
      <c r="B23" s="268" t="s">
        <v>115</v>
      </c>
      <c r="C23" s="269"/>
      <c r="D23" s="270"/>
      <c r="E23" s="66" t="s">
        <v>335</v>
      </c>
      <c r="F23" s="66">
        <v>6135</v>
      </c>
      <c r="G23" s="69" t="s">
        <v>280</v>
      </c>
      <c r="H23" s="359"/>
      <c r="I23" s="165">
        <v>6470</v>
      </c>
      <c r="J23" s="165">
        <v>5770</v>
      </c>
      <c r="K23" s="175" t="s">
        <v>119</v>
      </c>
    </row>
    <row r="24" spans="1:11" ht="15">
      <c r="A24" s="103" t="s">
        <v>78</v>
      </c>
      <c r="B24" s="268" t="s">
        <v>102</v>
      </c>
      <c r="C24" s="269"/>
      <c r="D24" s="270"/>
      <c r="E24" s="66">
        <v>165</v>
      </c>
      <c r="F24" s="66">
        <v>150</v>
      </c>
      <c r="G24" s="69" t="s">
        <v>111</v>
      </c>
      <c r="H24" s="359"/>
      <c r="I24" s="165">
        <v>590</v>
      </c>
      <c r="J24" s="165">
        <v>481</v>
      </c>
      <c r="K24" s="175" t="s">
        <v>422</v>
      </c>
    </row>
    <row r="25" spans="1:11" ht="15">
      <c r="A25" s="103" t="s">
        <v>80</v>
      </c>
      <c r="B25" s="268" t="s">
        <v>77</v>
      </c>
      <c r="C25" s="269"/>
      <c r="D25" s="270"/>
      <c r="E25" s="66">
        <v>660</v>
      </c>
      <c r="F25" s="66">
        <v>601</v>
      </c>
      <c r="G25" s="69" t="s">
        <v>270</v>
      </c>
      <c r="H25" s="359"/>
      <c r="I25" s="165">
        <v>450</v>
      </c>
      <c r="J25" s="165">
        <v>431</v>
      </c>
      <c r="K25" s="175" t="s">
        <v>408</v>
      </c>
    </row>
    <row r="26" spans="1:11" ht="15">
      <c r="A26" s="103" t="s">
        <v>116</v>
      </c>
      <c r="B26" s="268" t="s">
        <v>93</v>
      </c>
      <c r="C26" s="269"/>
      <c r="D26" s="270"/>
      <c r="E26" s="66" t="s">
        <v>335</v>
      </c>
      <c r="F26" s="66">
        <v>1085</v>
      </c>
      <c r="G26" s="69" t="s">
        <v>272</v>
      </c>
      <c r="H26" s="359"/>
      <c r="I26" s="165">
        <v>1650</v>
      </c>
      <c r="J26" s="165">
        <v>1475</v>
      </c>
      <c r="K26" s="175" t="s">
        <v>413</v>
      </c>
    </row>
    <row r="27" spans="1:11" ht="15">
      <c r="A27" s="103" t="s">
        <v>117</v>
      </c>
      <c r="B27" s="268" t="s">
        <v>34</v>
      </c>
      <c r="C27" s="269"/>
      <c r="D27" s="270"/>
      <c r="E27" s="66">
        <v>320</v>
      </c>
      <c r="F27" s="66">
        <v>292</v>
      </c>
      <c r="G27" s="69" t="s">
        <v>85</v>
      </c>
      <c r="H27" s="359"/>
      <c r="I27" s="165">
        <v>445</v>
      </c>
      <c r="J27" s="165">
        <v>421</v>
      </c>
      <c r="K27" s="175" t="s">
        <v>340</v>
      </c>
    </row>
    <row r="28" spans="1:11" ht="15">
      <c r="A28" s="260" t="s">
        <v>35</v>
      </c>
      <c r="B28" s="260"/>
      <c r="C28" s="260"/>
      <c r="D28" s="260"/>
      <c r="E28" s="342">
        <v>0.05</v>
      </c>
      <c r="F28" s="343"/>
      <c r="G28" s="344"/>
      <c r="H28" s="359"/>
      <c r="I28" s="314">
        <v>0.03</v>
      </c>
      <c r="J28" s="315"/>
      <c r="K28" s="316"/>
    </row>
    <row r="29" spans="1:11" ht="15">
      <c r="A29" s="260" t="s">
        <v>36</v>
      </c>
      <c r="B29" s="260"/>
      <c r="C29" s="260"/>
      <c r="D29" s="260"/>
      <c r="E29" s="342">
        <v>0.05</v>
      </c>
      <c r="F29" s="343"/>
      <c r="G29" s="344"/>
      <c r="H29" s="359"/>
      <c r="I29" s="314">
        <v>0</v>
      </c>
      <c r="J29" s="315"/>
      <c r="K29" s="316"/>
    </row>
    <row r="30" spans="1:11" ht="15">
      <c r="A30" s="260" t="s">
        <v>37</v>
      </c>
      <c r="B30" s="260"/>
      <c r="C30" s="260"/>
      <c r="D30" s="260"/>
      <c r="E30" s="254" t="s">
        <v>335</v>
      </c>
      <c r="F30" s="254"/>
      <c r="G30" s="254"/>
      <c r="H30" s="359"/>
      <c r="I30" s="283" t="s">
        <v>335</v>
      </c>
      <c r="J30" s="283"/>
      <c r="K30" s="283"/>
    </row>
    <row r="31" spans="1:11" ht="15">
      <c r="A31" s="271" t="s">
        <v>38</v>
      </c>
      <c r="B31" s="272"/>
      <c r="C31" s="272"/>
      <c r="D31" s="273"/>
      <c r="E31" s="356"/>
      <c r="F31" s="357"/>
      <c r="G31" s="358"/>
      <c r="H31" s="359"/>
      <c r="I31" s="356"/>
      <c r="J31" s="357"/>
      <c r="K31" s="358"/>
    </row>
    <row r="32" spans="1:11" s="3" customFormat="1" ht="15">
      <c r="A32" s="121" t="s">
        <v>39</v>
      </c>
      <c r="B32" s="122"/>
      <c r="C32" s="123"/>
      <c r="D32" s="124"/>
      <c r="E32" s="34" t="s">
        <v>335</v>
      </c>
      <c r="F32" s="71" t="s">
        <v>490</v>
      </c>
      <c r="G32" s="72" t="s">
        <v>492</v>
      </c>
      <c r="H32" s="359"/>
      <c r="I32" s="34" t="s">
        <v>335</v>
      </c>
      <c r="J32" s="71" t="s">
        <v>335</v>
      </c>
      <c r="K32" s="70" t="s">
        <v>335</v>
      </c>
    </row>
  </sheetData>
  <sheetProtection/>
  <mergeCells count="60">
    <mergeCell ref="E11:G11"/>
    <mergeCell ref="A31:D31"/>
    <mergeCell ref="A8:D8"/>
    <mergeCell ref="A9:D9"/>
    <mergeCell ref="A10:D10"/>
    <mergeCell ref="A11:D11"/>
    <mergeCell ref="B27:D27"/>
    <mergeCell ref="B15:D15"/>
    <mergeCell ref="B16:D16"/>
    <mergeCell ref="B22:D22"/>
    <mergeCell ref="B21:D21"/>
    <mergeCell ref="B23:D23"/>
    <mergeCell ref="B19:D19"/>
    <mergeCell ref="B20:D20"/>
    <mergeCell ref="E31:G31"/>
    <mergeCell ref="I31:K31"/>
    <mergeCell ref="I28:K28"/>
    <mergeCell ref="I29:K29"/>
    <mergeCell ref="H2:H32"/>
    <mergeCell ref="E3:G3"/>
    <mergeCell ref="E4:G4"/>
    <mergeCell ref="E29:G29"/>
    <mergeCell ref="E5:G5"/>
    <mergeCell ref="E6:G6"/>
    <mergeCell ref="A1:K1"/>
    <mergeCell ref="A3:D3"/>
    <mergeCell ref="A4:D4"/>
    <mergeCell ref="A5:D5"/>
    <mergeCell ref="A6:D6"/>
    <mergeCell ref="E8:G8"/>
    <mergeCell ref="I2:K2"/>
    <mergeCell ref="I3:K3"/>
    <mergeCell ref="I4:K4"/>
    <mergeCell ref="A2:D2"/>
    <mergeCell ref="E9:G9"/>
    <mergeCell ref="E7:G7"/>
    <mergeCell ref="A28:D28"/>
    <mergeCell ref="A29:D29"/>
    <mergeCell ref="E28:G28"/>
    <mergeCell ref="E2:G2"/>
    <mergeCell ref="B24:D24"/>
    <mergeCell ref="B18:D18"/>
    <mergeCell ref="A30:D30"/>
    <mergeCell ref="E10:G10"/>
    <mergeCell ref="A7:D7"/>
    <mergeCell ref="B13:D13"/>
    <mergeCell ref="B14:D14"/>
    <mergeCell ref="E30:G30"/>
    <mergeCell ref="B25:D25"/>
    <mergeCell ref="B17:D17"/>
    <mergeCell ref="A12:D12"/>
    <mergeCell ref="B26:D26"/>
    <mergeCell ref="I30:K30"/>
    <mergeCell ref="I9:K9"/>
    <mergeCell ref="I10:K10"/>
    <mergeCell ref="I11:K11"/>
    <mergeCell ref="I5:K5"/>
    <mergeCell ref="I6:K6"/>
    <mergeCell ref="I7:K7"/>
    <mergeCell ref="I8:K8"/>
  </mergeCells>
  <printOptions horizontalCentered="1"/>
  <pageMargins left="0.7" right="0.7" top="0.75" bottom="0.75" header="0.3" footer="0.3"/>
  <pageSetup fitToHeight="1" fitToWidth="1" horizontalDpi="600" verticalDpi="600" orientation="landscape" scale="5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O71"/>
  <sheetViews>
    <sheetView zoomScale="110" zoomScaleNormal="110" zoomScaleSheetLayoutView="100" zoomScalePageLayoutView="0" workbookViewId="0" topLeftCell="A1">
      <selection activeCell="A1" sqref="A1:G31"/>
    </sheetView>
  </sheetViews>
  <sheetFormatPr defaultColWidth="9.140625" defaultRowHeight="15"/>
  <cols>
    <col min="1" max="1" width="14.7109375" style="0" customWidth="1"/>
    <col min="2" max="2" width="25.8515625" style="0" customWidth="1"/>
    <col min="3" max="3" width="22.8515625" style="0" customWidth="1"/>
    <col min="4" max="4" width="28.00390625" style="0" customWidth="1"/>
    <col min="5" max="5" width="21.421875" style="0" customWidth="1"/>
    <col min="6" max="6" width="20.140625" style="0" customWidth="1"/>
    <col min="7" max="7" width="21.140625" style="0" customWidth="1"/>
    <col min="8" max="8" width="18.7109375" style="2" customWidth="1"/>
    <col min="9" max="9" width="18.57421875" style="2" customWidth="1"/>
    <col min="10" max="10" width="17.28125" style="0" customWidth="1"/>
    <col min="11" max="11" width="6.421875" style="0" customWidth="1"/>
    <col min="12" max="12" width="15.28125" style="2" customWidth="1"/>
    <col min="13" max="13" width="16.8515625" style="2" customWidth="1"/>
    <col min="14" max="14" width="20.00390625" style="2" customWidth="1"/>
    <col min="16" max="16" width="13.28125" style="0" customWidth="1"/>
    <col min="17" max="17" width="16.8515625" style="0" customWidth="1"/>
  </cols>
  <sheetData>
    <row r="1" spans="1:7" ht="15">
      <c r="A1" s="221" t="s">
        <v>123</v>
      </c>
      <c r="B1" s="221"/>
      <c r="C1" s="221"/>
      <c r="D1" s="221"/>
      <c r="E1" s="221"/>
      <c r="F1" s="221"/>
      <c r="G1" s="221"/>
    </row>
    <row r="2" spans="1:7" ht="15">
      <c r="A2" s="332" t="s">
        <v>488</v>
      </c>
      <c r="B2" s="332"/>
      <c r="C2" s="332"/>
      <c r="D2" s="332"/>
      <c r="E2" s="236" t="s">
        <v>459</v>
      </c>
      <c r="F2" s="236"/>
      <c r="G2" s="236"/>
    </row>
    <row r="3" spans="1:15" ht="15">
      <c r="A3" s="263" t="s">
        <v>9</v>
      </c>
      <c r="B3" s="263"/>
      <c r="C3" s="263"/>
      <c r="D3" s="263"/>
      <c r="E3" s="256" t="s">
        <v>350</v>
      </c>
      <c r="F3" s="257"/>
      <c r="G3" s="258"/>
      <c r="K3" s="1"/>
      <c r="O3" s="1"/>
    </row>
    <row r="4" spans="1:15" ht="15">
      <c r="A4" s="263" t="s">
        <v>10</v>
      </c>
      <c r="B4" s="263"/>
      <c r="C4" s="263"/>
      <c r="D4" s="263"/>
      <c r="E4" s="246" t="s">
        <v>351</v>
      </c>
      <c r="F4" s="247"/>
      <c r="G4" s="248"/>
      <c r="K4" s="1"/>
      <c r="O4" s="1"/>
    </row>
    <row r="5" spans="1:15" ht="15">
      <c r="A5" s="263" t="s">
        <v>11</v>
      </c>
      <c r="B5" s="263"/>
      <c r="C5" s="263"/>
      <c r="D5" s="263"/>
      <c r="E5" s="246" t="s">
        <v>104</v>
      </c>
      <c r="F5" s="247"/>
      <c r="G5" s="248"/>
      <c r="K5" s="1"/>
      <c r="O5" s="1"/>
    </row>
    <row r="6" spans="1:15" ht="15">
      <c r="A6" s="263" t="s">
        <v>12</v>
      </c>
      <c r="B6" s="263"/>
      <c r="C6" s="263"/>
      <c r="D6" s="263"/>
      <c r="E6" s="243" t="s">
        <v>105</v>
      </c>
      <c r="F6" s="244"/>
      <c r="G6" s="245"/>
      <c r="K6" s="1"/>
      <c r="O6" s="1"/>
    </row>
    <row r="7" spans="1:15" ht="15">
      <c r="A7" s="263" t="s">
        <v>13</v>
      </c>
      <c r="B7" s="263"/>
      <c r="C7" s="263"/>
      <c r="D7" s="263"/>
      <c r="E7" s="243" t="s">
        <v>106</v>
      </c>
      <c r="F7" s="244"/>
      <c r="G7" s="245"/>
      <c r="K7" s="1"/>
      <c r="O7" s="1"/>
    </row>
    <row r="8" spans="1:15" ht="15">
      <c r="A8" s="263" t="s">
        <v>14</v>
      </c>
      <c r="B8" s="263"/>
      <c r="C8" s="263"/>
      <c r="D8" s="263"/>
      <c r="E8" s="243" t="s">
        <v>345</v>
      </c>
      <c r="F8" s="244"/>
      <c r="G8" s="245"/>
      <c r="K8" s="1"/>
      <c r="O8" s="1"/>
    </row>
    <row r="9" spans="1:15" ht="15">
      <c r="A9" s="263" t="s">
        <v>15</v>
      </c>
      <c r="B9" s="263"/>
      <c r="C9" s="263"/>
      <c r="D9" s="263"/>
      <c r="E9" s="246">
        <v>120</v>
      </c>
      <c r="F9" s="247"/>
      <c r="G9" s="248"/>
      <c r="K9" s="1"/>
      <c r="O9" s="1"/>
    </row>
    <row r="10" spans="1:15" ht="15">
      <c r="A10" s="263" t="s">
        <v>16</v>
      </c>
      <c r="B10" s="263"/>
      <c r="C10" s="263"/>
      <c r="D10" s="263"/>
      <c r="E10" s="249" t="s">
        <v>118</v>
      </c>
      <c r="F10" s="250"/>
      <c r="G10" s="248"/>
      <c r="K10" s="1"/>
      <c r="O10" s="1"/>
    </row>
    <row r="11" spans="1:15" ht="15">
      <c r="A11" s="274" t="s">
        <v>17</v>
      </c>
      <c r="B11" s="274"/>
      <c r="C11" s="274"/>
      <c r="D11" s="274"/>
      <c r="E11" s="251">
        <v>27182</v>
      </c>
      <c r="F11" s="252"/>
      <c r="G11" s="253"/>
      <c r="K11" s="1"/>
      <c r="O11" s="1"/>
    </row>
    <row r="12" spans="1:15" ht="15">
      <c r="A12" s="261" t="s">
        <v>18</v>
      </c>
      <c r="B12" s="261"/>
      <c r="C12" s="261"/>
      <c r="D12" s="261"/>
      <c r="E12" s="62" t="s">
        <v>49</v>
      </c>
      <c r="F12" s="62" t="s">
        <v>50</v>
      </c>
      <c r="G12" s="62" t="s">
        <v>51</v>
      </c>
      <c r="K12" s="1"/>
      <c r="O12" s="1"/>
    </row>
    <row r="13" spans="1:15" ht="15">
      <c r="A13" s="103" t="s">
        <v>19</v>
      </c>
      <c r="B13" s="268" t="s">
        <v>97</v>
      </c>
      <c r="C13" s="269"/>
      <c r="D13" s="270"/>
      <c r="E13" s="66">
        <v>10495</v>
      </c>
      <c r="F13" s="66">
        <v>9458</v>
      </c>
      <c r="G13" s="69" t="s">
        <v>107</v>
      </c>
      <c r="K13" s="1"/>
      <c r="O13" s="1"/>
    </row>
    <row r="14" spans="1:15" ht="15">
      <c r="A14" s="103" t="s">
        <v>21</v>
      </c>
      <c r="B14" s="268" t="s">
        <v>66</v>
      </c>
      <c r="C14" s="269"/>
      <c r="D14" s="270"/>
      <c r="E14" s="66">
        <v>315</v>
      </c>
      <c r="F14" s="66">
        <v>268</v>
      </c>
      <c r="G14" s="69" t="s">
        <v>346</v>
      </c>
      <c r="K14" s="1"/>
      <c r="O14" s="1"/>
    </row>
    <row r="15" spans="1:15" ht="15">
      <c r="A15" s="103" t="s">
        <v>23</v>
      </c>
      <c r="B15" s="268" t="s">
        <v>87</v>
      </c>
      <c r="C15" s="269"/>
      <c r="D15" s="270"/>
      <c r="E15" s="66" t="s">
        <v>347</v>
      </c>
      <c r="F15" s="66" t="s">
        <v>347</v>
      </c>
      <c r="G15" s="69" t="s">
        <v>347</v>
      </c>
      <c r="K15" s="1"/>
      <c r="O15" s="1"/>
    </row>
    <row r="16" spans="1:15" ht="15">
      <c r="A16" s="103" t="s">
        <v>25</v>
      </c>
      <c r="B16" s="268" t="s">
        <v>88</v>
      </c>
      <c r="C16" s="269"/>
      <c r="D16" s="270"/>
      <c r="E16" s="66">
        <v>2995</v>
      </c>
      <c r="F16" s="66">
        <v>2491</v>
      </c>
      <c r="G16" s="69" t="s">
        <v>283</v>
      </c>
      <c r="K16" s="1"/>
      <c r="O16" s="1"/>
    </row>
    <row r="17" spans="1:15" ht="15">
      <c r="A17" s="103" t="s">
        <v>27</v>
      </c>
      <c r="B17" s="268" t="s">
        <v>89</v>
      </c>
      <c r="C17" s="269"/>
      <c r="D17" s="270"/>
      <c r="E17" s="66">
        <v>3195</v>
      </c>
      <c r="F17" s="66">
        <v>2667</v>
      </c>
      <c r="G17" s="69" t="s">
        <v>284</v>
      </c>
      <c r="K17" s="1"/>
      <c r="O17" s="1"/>
    </row>
    <row r="18" spans="1:15" ht="15">
      <c r="A18" s="103" t="s">
        <v>29</v>
      </c>
      <c r="B18" s="268" t="s">
        <v>90</v>
      </c>
      <c r="C18" s="269"/>
      <c r="D18" s="270"/>
      <c r="E18" s="66">
        <v>4495</v>
      </c>
      <c r="F18" s="66">
        <v>3985</v>
      </c>
      <c r="G18" s="69" t="s">
        <v>285</v>
      </c>
      <c r="K18" s="1"/>
      <c r="O18" s="1"/>
    </row>
    <row r="19" spans="1:15" ht="15">
      <c r="A19" s="103" t="s">
        <v>31</v>
      </c>
      <c r="B19" s="268" t="s">
        <v>91</v>
      </c>
      <c r="C19" s="269"/>
      <c r="D19" s="270"/>
      <c r="E19" s="66">
        <v>4695</v>
      </c>
      <c r="F19" s="66">
        <v>4161</v>
      </c>
      <c r="G19" s="69" t="s">
        <v>286</v>
      </c>
      <c r="K19" s="1"/>
      <c r="O19" s="1"/>
    </row>
    <row r="20" spans="1:15" ht="15">
      <c r="A20" s="103" t="s">
        <v>33</v>
      </c>
      <c r="B20" s="268" t="s">
        <v>101</v>
      </c>
      <c r="C20" s="269"/>
      <c r="D20" s="270"/>
      <c r="E20" s="66">
        <v>270</v>
      </c>
      <c r="F20" s="66">
        <v>246</v>
      </c>
      <c r="G20" s="69" t="s">
        <v>110</v>
      </c>
      <c r="K20" s="1"/>
      <c r="O20" s="1"/>
    </row>
    <row r="21" spans="1:15" ht="15">
      <c r="A21" s="103" t="s">
        <v>72</v>
      </c>
      <c r="B21" s="268" t="s">
        <v>73</v>
      </c>
      <c r="C21" s="269"/>
      <c r="D21" s="270"/>
      <c r="E21" s="66">
        <v>295</v>
      </c>
      <c r="F21" s="66">
        <v>249</v>
      </c>
      <c r="G21" s="69" t="s">
        <v>329</v>
      </c>
      <c r="K21" s="1"/>
      <c r="O21" s="1"/>
    </row>
    <row r="22" spans="1:15" ht="15">
      <c r="A22" s="103" t="s">
        <v>74</v>
      </c>
      <c r="B22" s="268" t="s">
        <v>120</v>
      </c>
      <c r="C22" s="269"/>
      <c r="D22" s="270"/>
      <c r="E22" s="66">
        <v>165</v>
      </c>
      <c r="F22" s="66">
        <v>150</v>
      </c>
      <c r="G22" s="69" t="s">
        <v>111</v>
      </c>
      <c r="K22" s="1"/>
      <c r="O22" s="1"/>
    </row>
    <row r="23" spans="1:15" ht="15">
      <c r="A23" s="103" t="s">
        <v>76</v>
      </c>
      <c r="B23" s="268" t="s">
        <v>121</v>
      </c>
      <c r="C23" s="269"/>
      <c r="D23" s="270"/>
      <c r="E23" s="66">
        <v>2495</v>
      </c>
      <c r="F23" s="66">
        <v>1476</v>
      </c>
      <c r="G23" s="69" t="s">
        <v>352</v>
      </c>
      <c r="K23" s="1"/>
      <c r="O23" s="1"/>
    </row>
    <row r="24" spans="1:15" ht="15">
      <c r="A24" s="103" t="s">
        <v>78</v>
      </c>
      <c r="B24" s="268" t="s">
        <v>26</v>
      </c>
      <c r="C24" s="269"/>
      <c r="D24" s="270"/>
      <c r="E24" s="66" t="s">
        <v>335</v>
      </c>
      <c r="F24" s="66" t="s">
        <v>335</v>
      </c>
      <c r="G24" s="69" t="s">
        <v>335</v>
      </c>
      <c r="K24" s="1"/>
      <c r="O24" s="1"/>
    </row>
    <row r="25" spans="1:15" ht="15">
      <c r="A25" s="103" t="s">
        <v>80</v>
      </c>
      <c r="B25" s="268" t="s">
        <v>79</v>
      </c>
      <c r="C25" s="269"/>
      <c r="D25" s="270"/>
      <c r="E25" s="66">
        <v>1995</v>
      </c>
      <c r="F25" s="66">
        <v>1475</v>
      </c>
      <c r="G25" s="69" t="s">
        <v>348</v>
      </c>
      <c r="K25" s="1"/>
      <c r="O25" s="1"/>
    </row>
    <row r="26" spans="1:15" ht="15">
      <c r="A26" s="103" t="s">
        <v>116</v>
      </c>
      <c r="B26" s="268" t="s">
        <v>122</v>
      </c>
      <c r="C26" s="269"/>
      <c r="D26" s="270"/>
      <c r="E26" s="66">
        <v>695</v>
      </c>
      <c r="F26" s="66">
        <v>495</v>
      </c>
      <c r="G26" s="69" t="s">
        <v>85</v>
      </c>
      <c r="K26" s="1"/>
      <c r="O26" s="1"/>
    </row>
    <row r="27" spans="1:15" ht="15">
      <c r="A27" s="260" t="s">
        <v>35</v>
      </c>
      <c r="B27" s="260"/>
      <c r="C27" s="260"/>
      <c r="D27" s="260"/>
      <c r="E27" s="342">
        <v>0</v>
      </c>
      <c r="F27" s="343"/>
      <c r="G27" s="344"/>
      <c r="K27" s="1"/>
      <c r="O27" s="1"/>
    </row>
    <row r="28" spans="1:15" ht="15">
      <c r="A28" s="260" t="s">
        <v>36</v>
      </c>
      <c r="B28" s="260"/>
      <c r="C28" s="260"/>
      <c r="D28" s="260"/>
      <c r="E28" s="254">
        <v>0</v>
      </c>
      <c r="F28" s="254"/>
      <c r="G28" s="254"/>
      <c r="K28" s="1"/>
      <c r="O28" s="1"/>
    </row>
    <row r="29" spans="1:15" ht="15">
      <c r="A29" s="260" t="s">
        <v>37</v>
      </c>
      <c r="B29" s="260"/>
      <c r="C29" s="260"/>
      <c r="D29" s="260"/>
      <c r="E29" s="254" t="s">
        <v>335</v>
      </c>
      <c r="F29" s="254"/>
      <c r="G29" s="254"/>
      <c r="K29" s="1"/>
      <c r="O29" s="1"/>
    </row>
    <row r="30" spans="1:15" ht="15">
      <c r="A30" s="271" t="s">
        <v>38</v>
      </c>
      <c r="B30" s="272"/>
      <c r="C30" s="272"/>
      <c r="D30" s="273"/>
      <c r="E30" s="356"/>
      <c r="F30" s="357"/>
      <c r="G30" s="358"/>
      <c r="K30" s="1"/>
      <c r="O30" s="1"/>
    </row>
    <row r="31" spans="1:15" s="3" customFormat="1" ht="15">
      <c r="A31" s="386" t="s">
        <v>39</v>
      </c>
      <c r="B31" s="387"/>
      <c r="C31" s="387"/>
      <c r="D31" s="388"/>
      <c r="E31" s="34" t="s">
        <v>335</v>
      </c>
      <c r="F31" s="70" t="s">
        <v>335</v>
      </c>
      <c r="G31" s="70" t="s">
        <v>335</v>
      </c>
      <c r="K31" s="21"/>
      <c r="O31" s="21"/>
    </row>
    <row r="32" spans="1:15" ht="15" hidden="1">
      <c r="A32" s="381" t="s">
        <v>40</v>
      </c>
      <c r="B32" s="381"/>
      <c r="C32" s="381"/>
      <c r="D32" s="381"/>
      <c r="E32" s="360" t="s">
        <v>138</v>
      </c>
      <c r="F32" s="360"/>
      <c r="G32" s="360"/>
      <c r="K32" s="1"/>
      <c r="O32" s="1"/>
    </row>
    <row r="33" ht="15" hidden="1"/>
    <row r="34" ht="15" hidden="1"/>
    <row r="35" spans="2:7" ht="15" hidden="1">
      <c r="B35" s="365" t="s">
        <v>439</v>
      </c>
      <c r="C35" s="365"/>
      <c r="D35" s="365"/>
      <c r="E35" s="365" t="s">
        <v>243</v>
      </c>
      <c r="F35" s="365"/>
      <c r="G35" s="365"/>
    </row>
    <row r="36" spans="2:7" ht="15" hidden="1">
      <c r="B36" s="384" t="s">
        <v>124</v>
      </c>
      <c r="C36" s="384"/>
      <c r="D36" s="384"/>
      <c r="E36" s="372" t="s">
        <v>155</v>
      </c>
      <c r="F36" s="373"/>
      <c r="G36" s="374"/>
    </row>
    <row r="37" spans="2:7" ht="15" hidden="1">
      <c r="B37" s="377" t="s">
        <v>125</v>
      </c>
      <c r="C37" s="377"/>
      <c r="D37" s="377"/>
      <c r="E37" s="372" t="s">
        <v>281</v>
      </c>
      <c r="F37" s="373"/>
      <c r="G37" s="374"/>
    </row>
    <row r="38" spans="2:7" ht="15" hidden="1">
      <c r="B38" s="377" t="s">
        <v>104</v>
      </c>
      <c r="C38" s="377"/>
      <c r="D38" s="377"/>
      <c r="E38" s="372" t="s">
        <v>282</v>
      </c>
      <c r="F38" s="373"/>
      <c r="G38" s="374"/>
    </row>
    <row r="39" spans="2:7" ht="15" hidden="1">
      <c r="B39" s="379" t="s">
        <v>105</v>
      </c>
      <c r="C39" s="379"/>
      <c r="D39" s="379"/>
      <c r="E39" s="366" t="s">
        <v>234</v>
      </c>
      <c r="F39" s="367"/>
      <c r="G39" s="368"/>
    </row>
    <row r="40" spans="2:7" ht="15" hidden="1">
      <c r="B40" s="382" t="s">
        <v>45</v>
      </c>
      <c r="C40" s="382"/>
      <c r="D40" s="382"/>
      <c r="E40" s="361" t="s">
        <v>235</v>
      </c>
      <c r="F40" s="362"/>
      <c r="G40" s="363"/>
    </row>
    <row r="41" spans="2:7" ht="15" hidden="1">
      <c r="B41" s="379" t="s">
        <v>106</v>
      </c>
      <c r="C41" s="379"/>
      <c r="D41" s="379"/>
      <c r="E41" s="366" t="s">
        <v>236</v>
      </c>
      <c r="F41" s="367"/>
      <c r="G41" s="368"/>
    </row>
    <row r="42" spans="2:7" ht="15" hidden="1">
      <c r="B42" s="382" t="s">
        <v>45</v>
      </c>
      <c r="C42" s="382"/>
      <c r="D42" s="382"/>
      <c r="E42" s="361" t="s">
        <v>235</v>
      </c>
      <c r="F42" s="362"/>
      <c r="G42" s="363"/>
    </row>
    <row r="43" spans="2:7" ht="15" hidden="1">
      <c r="B43" s="379" t="s">
        <v>118</v>
      </c>
      <c r="C43" s="379"/>
      <c r="D43" s="379"/>
      <c r="E43" s="366" t="s">
        <v>237</v>
      </c>
      <c r="F43" s="367"/>
      <c r="G43" s="368"/>
    </row>
    <row r="44" spans="2:7" ht="15" hidden="1">
      <c r="B44" s="377">
        <v>130</v>
      </c>
      <c r="C44" s="377"/>
      <c r="D44" s="377"/>
      <c r="E44" s="372">
        <v>120</v>
      </c>
      <c r="F44" s="373"/>
      <c r="G44" s="374"/>
    </row>
    <row r="45" spans="2:7" ht="15" hidden="1">
      <c r="B45" s="380">
        <v>44150</v>
      </c>
      <c r="C45" s="380"/>
      <c r="D45" s="380"/>
      <c r="E45" s="375" t="s">
        <v>237</v>
      </c>
      <c r="F45" s="376"/>
      <c r="G45" s="374"/>
    </row>
    <row r="46" spans="2:7" ht="15" hidden="1">
      <c r="B46" s="383">
        <v>5</v>
      </c>
      <c r="C46" s="383"/>
      <c r="D46" s="383"/>
      <c r="E46" s="372">
        <v>5</v>
      </c>
      <c r="F46" s="373"/>
      <c r="G46" s="374"/>
    </row>
    <row r="47" spans="2:7" ht="15" hidden="1">
      <c r="B47" s="382">
        <v>39055</v>
      </c>
      <c r="C47" s="382"/>
      <c r="D47" s="382"/>
      <c r="E47" s="361">
        <v>38460</v>
      </c>
      <c r="F47" s="362"/>
      <c r="G47" s="363"/>
    </row>
    <row r="48" spans="2:7" ht="15" hidden="1">
      <c r="B48" s="382">
        <v>27408</v>
      </c>
      <c r="C48" s="382"/>
      <c r="D48" s="382"/>
      <c r="E48" s="361">
        <v>26670</v>
      </c>
      <c r="F48" s="362"/>
      <c r="G48" s="363"/>
    </row>
    <row r="49" spans="2:7" ht="15" hidden="1">
      <c r="B49" s="382">
        <f>B48*B46</f>
        <v>137040</v>
      </c>
      <c r="C49" s="382"/>
      <c r="D49" s="382"/>
      <c r="E49" s="361">
        <v>133350</v>
      </c>
      <c r="F49" s="362"/>
      <c r="G49" s="363"/>
    </row>
    <row r="50" spans="2:7" ht="15" hidden="1">
      <c r="B50" s="382">
        <f>B47*B46-B49</f>
        <v>58235</v>
      </c>
      <c r="C50" s="382"/>
      <c r="D50" s="382"/>
      <c r="E50" s="364">
        <v>58950</v>
      </c>
      <c r="F50" s="364"/>
      <c r="G50" s="364"/>
    </row>
    <row r="51" spans="2:7" ht="15" hidden="1">
      <c r="B51" s="32" t="s">
        <v>49</v>
      </c>
      <c r="C51" s="32" t="s">
        <v>50</v>
      </c>
      <c r="D51" s="32" t="s">
        <v>51</v>
      </c>
      <c r="E51" s="33" t="s">
        <v>49</v>
      </c>
      <c r="F51" s="33" t="s">
        <v>50</v>
      </c>
      <c r="G51" s="33" t="s">
        <v>51</v>
      </c>
    </row>
    <row r="52" spans="2:7" ht="15" hidden="1">
      <c r="B52" s="29">
        <v>10495</v>
      </c>
      <c r="C52" s="29">
        <v>10125</v>
      </c>
      <c r="D52" s="30" t="s">
        <v>107</v>
      </c>
      <c r="E52" s="10">
        <v>10495</v>
      </c>
      <c r="F52" s="10">
        <v>9551</v>
      </c>
      <c r="G52" s="12" t="s">
        <v>107</v>
      </c>
    </row>
    <row r="53" spans="2:7" ht="15" hidden="1">
      <c r="B53" s="29">
        <v>315</v>
      </c>
      <c r="C53" s="29">
        <v>310</v>
      </c>
      <c r="D53" s="30" t="s">
        <v>108</v>
      </c>
      <c r="E53" s="10">
        <v>315</v>
      </c>
      <c r="F53" s="10">
        <v>286</v>
      </c>
      <c r="G53" s="12" t="s">
        <v>263</v>
      </c>
    </row>
    <row r="54" spans="2:7" ht="15" hidden="1">
      <c r="B54" s="29">
        <v>0</v>
      </c>
      <c r="C54" s="29">
        <v>0</v>
      </c>
      <c r="D54" s="30" t="s">
        <v>109</v>
      </c>
      <c r="E54" s="10"/>
      <c r="F54" s="10"/>
      <c r="G54" s="12" t="s">
        <v>264</v>
      </c>
    </row>
    <row r="55" spans="2:7" ht="15" hidden="1">
      <c r="B55" s="29">
        <v>2970</v>
      </c>
      <c r="C55" s="29">
        <v>2819</v>
      </c>
      <c r="D55" s="30" t="s">
        <v>126</v>
      </c>
      <c r="E55" s="11">
        <v>2340</v>
      </c>
      <c r="F55" s="10">
        <v>2079</v>
      </c>
      <c r="G55" s="12" t="s">
        <v>283</v>
      </c>
    </row>
    <row r="56" spans="2:7" ht="15" hidden="1">
      <c r="B56" s="29">
        <v>3170</v>
      </c>
      <c r="C56" s="29">
        <v>2999</v>
      </c>
      <c r="D56" s="30" t="s">
        <v>127</v>
      </c>
      <c r="E56" s="11">
        <v>2540</v>
      </c>
      <c r="F56" s="10">
        <v>2255</v>
      </c>
      <c r="G56" s="12" t="s">
        <v>284</v>
      </c>
    </row>
    <row r="57" spans="2:7" ht="15" hidden="1">
      <c r="B57" s="29">
        <v>4440</v>
      </c>
      <c r="C57" s="29">
        <v>4127</v>
      </c>
      <c r="D57" s="30" t="s">
        <v>128</v>
      </c>
      <c r="E57" s="11">
        <v>3600</v>
      </c>
      <c r="F57" s="10">
        <v>3363</v>
      </c>
      <c r="G57" s="12" t="s">
        <v>285</v>
      </c>
    </row>
    <row r="58" spans="2:7" ht="15" hidden="1">
      <c r="B58" s="29">
        <v>4640</v>
      </c>
      <c r="C58" s="29">
        <v>4306</v>
      </c>
      <c r="D58" s="30" t="s">
        <v>129</v>
      </c>
      <c r="E58" s="11">
        <v>3800</v>
      </c>
      <c r="F58" s="10">
        <v>3539</v>
      </c>
      <c r="G58" s="12" t="s">
        <v>286</v>
      </c>
    </row>
    <row r="59" spans="2:7" ht="15" hidden="1">
      <c r="B59" s="29">
        <v>270</v>
      </c>
      <c r="C59" s="29">
        <v>262</v>
      </c>
      <c r="D59" s="30" t="s">
        <v>110</v>
      </c>
      <c r="E59" s="10">
        <v>270</v>
      </c>
      <c r="F59" s="10">
        <v>246</v>
      </c>
      <c r="G59" s="12" t="s">
        <v>269</v>
      </c>
    </row>
    <row r="60" spans="2:7" ht="15" hidden="1">
      <c r="B60" s="29">
        <v>300</v>
      </c>
      <c r="C60" s="29">
        <v>300</v>
      </c>
      <c r="D60" s="30" t="s">
        <v>54</v>
      </c>
      <c r="E60" s="10"/>
      <c r="F60" s="10">
        <v>145</v>
      </c>
      <c r="G60" s="12"/>
    </row>
    <row r="61" spans="2:7" ht="15" hidden="1">
      <c r="B61" s="29">
        <v>165</v>
      </c>
      <c r="C61" s="29">
        <v>160</v>
      </c>
      <c r="D61" s="30" t="s">
        <v>111</v>
      </c>
      <c r="E61" s="10">
        <v>165</v>
      </c>
      <c r="F61" s="10">
        <v>150</v>
      </c>
      <c r="G61" s="12" t="s">
        <v>111</v>
      </c>
    </row>
    <row r="62" spans="2:7" ht="15" hidden="1">
      <c r="B62" s="29">
        <v>1699</v>
      </c>
      <c r="C62" s="29">
        <v>1499</v>
      </c>
      <c r="D62" s="30" t="s">
        <v>130</v>
      </c>
      <c r="E62" s="10"/>
      <c r="F62" s="10">
        <v>1772</v>
      </c>
      <c r="G62" s="12" t="s">
        <v>130</v>
      </c>
    </row>
    <row r="63" spans="2:7" ht="15" hidden="1">
      <c r="B63" s="29">
        <v>660</v>
      </c>
      <c r="C63" s="29">
        <v>660</v>
      </c>
      <c r="D63" s="30" t="s">
        <v>84</v>
      </c>
      <c r="E63" s="10">
        <v>660</v>
      </c>
      <c r="F63" s="10">
        <v>601</v>
      </c>
      <c r="G63" s="12" t="s">
        <v>270</v>
      </c>
    </row>
    <row r="64" spans="2:7" ht="15" hidden="1">
      <c r="B64" s="29">
        <v>900</v>
      </c>
      <c r="C64" s="29">
        <v>900</v>
      </c>
      <c r="D64" s="30" t="s">
        <v>96</v>
      </c>
      <c r="E64" s="10" t="s">
        <v>271</v>
      </c>
      <c r="F64" s="10">
        <v>1085</v>
      </c>
      <c r="G64" s="12" t="s">
        <v>272</v>
      </c>
    </row>
    <row r="65" spans="2:7" ht="15" hidden="1">
      <c r="B65" s="29">
        <v>445</v>
      </c>
      <c r="C65" s="29">
        <v>415</v>
      </c>
      <c r="D65" s="30" t="s">
        <v>85</v>
      </c>
      <c r="E65" s="10">
        <v>320</v>
      </c>
      <c r="F65" s="10">
        <v>292</v>
      </c>
      <c r="G65" s="12" t="s">
        <v>85</v>
      </c>
    </row>
    <row r="66" spans="2:7" ht="15" hidden="1">
      <c r="B66" s="53"/>
      <c r="C66" s="53" t="s">
        <v>60</v>
      </c>
      <c r="D66" s="53"/>
      <c r="E66" s="10" t="s">
        <v>271</v>
      </c>
      <c r="F66" s="51">
        <v>0.05</v>
      </c>
      <c r="G66" s="12" t="s">
        <v>271</v>
      </c>
    </row>
    <row r="67" spans="2:7" ht="15" hidden="1">
      <c r="B67" s="53"/>
      <c r="C67" s="53" t="s">
        <v>86</v>
      </c>
      <c r="D67" s="53"/>
      <c r="E67" s="50"/>
      <c r="F67" s="51">
        <v>0.05</v>
      </c>
      <c r="G67" s="52"/>
    </row>
    <row r="68" spans="2:7" ht="15" hidden="1">
      <c r="B68" s="379" t="s">
        <v>62</v>
      </c>
      <c r="C68" s="379"/>
      <c r="D68" s="379"/>
      <c r="E68" s="50"/>
      <c r="F68" s="51" t="s">
        <v>237</v>
      </c>
      <c r="G68" s="52"/>
    </row>
    <row r="69" spans="2:7" ht="15" hidden="1">
      <c r="B69" s="56"/>
      <c r="C69" s="56"/>
      <c r="D69" s="56"/>
      <c r="E69" s="369"/>
      <c r="F69" s="369"/>
      <c r="G69" s="369"/>
    </row>
    <row r="70" spans="2:7" ht="28.5" hidden="1">
      <c r="B70" s="385" t="s">
        <v>131</v>
      </c>
      <c r="C70" s="385"/>
      <c r="D70" s="31" t="s">
        <v>132</v>
      </c>
      <c r="E70" s="22" t="s">
        <v>273</v>
      </c>
      <c r="F70" s="370" t="s">
        <v>287</v>
      </c>
      <c r="G70" s="371"/>
    </row>
    <row r="71" spans="2:7" ht="15" hidden="1">
      <c r="B71" s="378" t="s">
        <v>63</v>
      </c>
      <c r="C71" s="378"/>
      <c r="D71" s="378"/>
      <c r="E71" s="364" t="s">
        <v>138</v>
      </c>
      <c r="F71" s="364"/>
      <c r="G71" s="364"/>
    </row>
  </sheetData>
  <sheetProtection/>
  <mergeCells count="85">
    <mergeCell ref="B24:D24"/>
    <mergeCell ref="B25:D25"/>
    <mergeCell ref="B26:D26"/>
    <mergeCell ref="A30:D30"/>
    <mergeCell ref="E30:G30"/>
    <mergeCell ref="A31:D31"/>
    <mergeCell ref="E27:G27"/>
    <mergeCell ref="A29:D29"/>
    <mergeCell ref="B18:D18"/>
    <mergeCell ref="B19:D19"/>
    <mergeCell ref="B20:D20"/>
    <mergeCell ref="B21:D21"/>
    <mergeCell ref="B22:D22"/>
    <mergeCell ref="B23:D23"/>
    <mergeCell ref="A2:D2"/>
    <mergeCell ref="B13:D13"/>
    <mergeCell ref="B14:D14"/>
    <mergeCell ref="B15:D15"/>
    <mergeCell ref="B16:D16"/>
    <mergeCell ref="B17:D17"/>
    <mergeCell ref="A3:D3"/>
    <mergeCell ref="A4:D4"/>
    <mergeCell ref="A5:D5"/>
    <mergeCell ref="A6:D6"/>
    <mergeCell ref="A7:D7"/>
    <mergeCell ref="B68:D68"/>
    <mergeCell ref="B70:C70"/>
    <mergeCell ref="A27:D27"/>
    <mergeCell ref="A28:D28"/>
    <mergeCell ref="A8:D8"/>
    <mergeCell ref="A9:D9"/>
    <mergeCell ref="A10:D10"/>
    <mergeCell ref="B47:D47"/>
    <mergeCell ref="B48:D48"/>
    <mergeCell ref="A32:D32"/>
    <mergeCell ref="B49:D49"/>
    <mergeCell ref="B50:D50"/>
    <mergeCell ref="B38:D38"/>
    <mergeCell ref="B39:D39"/>
    <mergeCell ref="B40:D40"/>
    <mergeCell ref="B46:D46"/>
    <mergeCell ref="B41:D41"/>
    <mergeCell ref="B42:D42"/>
    <mergeCell ref="B36:D36"/>
    <mergeCell ref="A1:G1"/>
    <mergeCell ref="A12:D12"/>
    <mergeCell ref="A11:D11"/>
    <mergeCell ref="E2:G2"/>
    <mergeCell ref="E8:G8"/>
    <mergeCell ref="B71:D71"/>
    <mergeCell ref="B35:D35"/>
    <mergeCell ref="B43:D43"/>
    <mergeCell ref="B44:D44"/>
    <mergeCell ref="B45:D45"/>
    <mergeCell ref="B37:D37"/>
    <mergeCell ref="E36:G36"/>
    <mergeCell ref="E37:G37"/>
    <mergeCell ref="E38:G38"/>
    <mergeCell ref="E39:G39"/>
    <mergeCell ref="E40:G40"/>
    <mergeCell ref="E49:G49"/>
    <mergeCell ref="E50:G50"/>
    <mergeCell ref="E69:G69"/>
    <mergeCell ref="F70:G70"/>
    <mergeCell ref="E42:G42"/>
    <mergeCell ref="E43:G43"/>
    <mergeCell ref="E44:G44"/>
    <mergeCell ref="E45:G45"/>
    <mergeCell ref="E46:G46"/>
    <mergeCell ref="E71:G71"/>
    <mergeCell ref="E35:G35"/>
    <mergeCell ref="E3:G3"/>
    <mergeCell ref="E4:G4"/>
    <mergeCell ref="E5:G5"/>
    <mergeCell ref="E6:G6"/>
    <mergeCell ref="E7:G7"/>
    <mergeCell ref="E9:G9"/>
    <mergeCell ref="E10:G10"/>
    <mergeCell ref="E41:G41"/>
    <mergeCell ref="E11:G11"/>
    <mergeCell ref="E29:G29"/>
    <mergeCell ref="E32:G32"/>
    <mergeCell ref="E28:G28"/>
    <mergeCell ref="E48:G48"/>
    <mergeCell ref="E47:G47"/>
  </mergeCells>
  <printOptions horizontalCentered="1"/>
  <pageMargins left="0.7" right="0.7" top="0.75" bottom="0.75" header="0.3" footer="0.3"/>
  <pageSetup fitToHeight="1" fitToWidth="1" horizontalDpi="600" verticalDpi="600" orientation="landscape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32"/>
  <sheetViews>
    <sheetView zoomScalePageLayoutView="0" workbookViewId="0" topLeftCell="D1">
      <selection activeCell="F21" sqref="F21:F22"/>
    </sheetView>
  </sheetViews>
  <sheetFormatPr defaultColWidth="9.140625" defaultRowHeight="15"/>
  <cols>
    <col min="1" max="1" width="15.57421875" style="0" customWidth="1"/>
    <col min="2" max="2" width="16.00390625" style="0" customWidth="1"/>
    <col min="3" max="3" width="17.00390625" style="0" customWidth="1"/>
    <col min="4" max="4" width="33.00390625" style="0" customWidth="1"/>
    <col min="5" max="5" width="20.00390625" style="0" customWidth="1"/>
    <col min="6" max="6" width="23.28125" style="0" customWidth="1"/>
    <col min="7" max="7" width="25.140625" style="0" customWidth="1"/>
    <col min="9" max="9" width="19.28125" style="0" customWidth="1"/>
    <col min="10" max="10" width="19.421875" style="0" customWidth="1"/>
    <col min="11" max="11" width="31.140625" style="0" customWidth="1"/>
    <col min="12" max="12" width="25.8515625" style="2" customWidth="1"/>
    <col min="14" max="14" width="16.140625" style="0" customWidth="1"/>
    <col min="15" max="15" width="20.140625" style="0" customWidth="1"/>
  </cols>
  <sheetData>
    <row r="1" spans="1:11" ht="15">
      <c r="A1" s="221" t="s">
        <v>133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</row>
    <row r="2" spans="1:11" ht="15">
      <c r="A2" s="351" t="s">
        <v>489</v>
      </c>
      <c r="B2" s="281"/>
      <c r="C2" s="281"/>
      <c r="D2" s="352"/>
      <c r="E2" s="331" t="s">
        <v>494</v>
      </c>
      <c r="F2" s="331"/>
      <c r="G2" s="391"/>
      <c r="H2" s="359"/>
      <c r="I2" s="236" t="s">
        <v>445</v>
      </c>
      <c r="J2" s="236"/>
      <c r="K2" s="236"/>
    </row>
    <row r="3" spans="1:11" ht="15">
      <c r="A3" s="263" t="s">
        <v>9</v>
      </c>
      <c r="B3" s="263"/>
      <c r="C3" s="263"/>
      <c r="D3" s="263"/>
      <c r="E3" s="246" t="s">
        <v>155</v>
      </c>
      <c r="F3" s="247"/>
      <c r="G3" s="247"/>
      <c r="H3" s="359"/>
      <c r="I3" s="256" t="s">
        <v>353</v>
      </c>
      <c r="J3" s="257"/>
      <c r="K3" s="258"/>
    </row>
    <row r="4" spans="1:11" ht="15">
      <c r="A4" s="263" t="s">
        <v>10</v>
      </c>
      <c r="B4" s="263"/>
      <c r="C4" s="263"/>
      <c r="D4" s="263"/>
      <c r="E4" s="246" t="s">
        <v>288</v>
      </c>
      <c r="F4" s="247"/>
      <c r="G4" s="247"/>
      <c r="H4" s="359"/>
      <c r="I4" s="246" t="s">
        <v>354</v>
      </c>
      <c r="J4" s="247"/>
      <c r="K4" s="248"/>
    </row>
    <row r="5" spans="1:11" ht="15">
      <c r="A5" s="263" t="s">
        <v>11</v>
      </c>
      <c r="B5" s="263"/>
      <c r="C5" s="263"/>
      <c r="D5" s="263"/>
      <c r="E5" s="246" t="s">
        <v>282</v>
      </c>
      <c r="F5" s="247"/>
      <c r="G5" s="247"/>
      <c r="H5" s="359"/>
      <c r="I5" s="246" t="s">
        <v>355</v>
      </c>
      <c r="J5" s="247"/>
      <c r="K5" s="248"/>
    </row>
    <row r="6" spans="1:11" ht="15">
      <c r="A6" s="263" t="s">
        <v>12</v>
      </c>
      <c r="B6" s="263"/>
      <c r="C6" s="263"/>
      <c r="D6" s="263"/>
      <c r="E6" s="243" t="s">
        <v>234</v>
      </c>
      <c r="F6" s="244"/>
      <c r="G6" s="244"/>
      <c r="H6" s="359"/>
      <c r="I6" s="243" t="s">
        <v>105</v>
      </c>
      <c r="J6" s="244"/>
      <c r="K6" s="245"/>
    </row>
    <row r="7" spans="1:11" ht="15">
      <c r="A7" s="263" t="s">
        <v>13</v>
      </c>
      <c r="B7" s="263"/>
      <c r="C7" s="263"/>
      <c r="D7" s="263"/>
      <c r="E7" s="243" t="s">
        <v>236</v>
      </c>
      <c r="F7" s="244"/>
      <c r="G7" s="244"/>
      <c r="H7" s="359"/>
      <c r="I7" s="243" t="s">
        <v>324</v>
      </c>
      <c r="J7" s="244"/>
      <c r="K7" s="245"/>
    </row>
    <row r="8" spans="1:11" ht="15">
      <c r="A8" s="263" t="s">
        <v>14</v>
      </c>
      <c r="B8" s="263"/>
      <c r="C8" s="263"/>
      <c r="D8" s="263"/>
      <c r="E8" s="243" t="s">
        <v>335</v>
      </c>
      <c r="F8" s="244"/>
      <c r="G8" s="244"/>
      <c r="H8" s="359"/>
      <c r="I8" s="243" t="s">
        <v>345</v>
      </c>
      <c r="J8" s="244"/>
      <c r="K8" s="245"/>
    </row>
    <row r="9" spans="1:11" ht="15">
      <c r="A9" s="263" t="s">
        <v>15</v>
      </c>
      <c r="B9" s="263"/>
      <c r="C9" s="263"/>
      <c r="D9" s="263"/>
      <c r="E9" s="246">
        <v>120</v>
      </c>
      <c r="F9" s="247"/>
      <c r="G9" s="247"/>
      <c r="H9" s="359"/>
      <c r="I9" s="246" t="s">
        <v>356</v>
      </c>
      <c r="J9" s="247"/>
      <c r="K9" s="248"/>
    </row>
    <row r="10" spans="1:11" ht="15">
      <c r="A10" s="263" t="s">
        <v>16</v>
      </c>
      <c r="B10" s="263"/>
      <c r="C10" s="263"/>
      <c r="D10" s="263"/>
      <c r="E10" s="249" t="s">
        <v>335</v>
      </c>
      <c r="F10" s="250"/>
      <c r="G10" s="247"/>
      <c r="H10" s="359"/>
      <c r="I10" s="249" t="s">
        <v>118</v>
      </c>
      <c r="J10" s="250"/>
      <c r="K10" s="248"/>
    </row>
    <row r="11" spans="1:11" ht="15">
      <c r="A11" s="274" t="s">
        <v>17</v>
      </c>
      <c r="B11" s="274"/>
      <c r="C11" s="274"/>
      <c r="D11" s="274"/>
      <c r="E11" s="251">
        <v>29116</v>
      </c>
      <c r="F11" s="252"/>
      <c r="G11" s="252"/>
      <c r="H11" s="359"/>
      <c r="I11" s="251">
        <v>28356</v>
      </c>
      <c r="J11" s="252"/>
      <c r="K11" s="253"/>
    </row>
    <row r="12" spans="1:11" ht="15">
      <c r="A12" s="261" t="s">
        <v>18</v>
      </c>
      <c r="B12" s="261"/>
      <c r="C12" s="261"/>
      <c r="D12" s="261"/>
      <c r="E12" s="61" t="s">
        <v>49</v>
      </c>
      <c r="F12" s="61" t="s">
        <v>50</v>
      </c>
      <c r="G12" s="60" t="s">
        <v>51</v>
      </c>
      <c r="H12" s="359"/>
      <c r="I12" s="62" t="s">
        <v>49</v>
      </c>
      <c r="J12" s="62" t="s">
        <v>50</v>
      </c>
      <c r="K12" s="62" t="s">
        <v>51</v>
      </c>
    </row>
    <row r="13" spans="1:11" ht="15">
      <c r="A13" s="103" t="s">
        <v>19</v>
      </c>
      <c r="B13" s="268" t="s">
        <v>97</v>
      </c>
      <c r="C13" s="269"/>
      <c r="D13" s="270"/>
      <c r="E13" s="66">
        <v>10495</v>
      </c>
      <c r="F13" s="66">
        <v>9551</v>
      </c>
      <c r="G13" s="74" t="s">
        <v>107</v>
      </c>
      <c r="H13" s="359"/>
      <c r="I13" s="66">
        <v>9100</v>
      </c>
      <c r="J13" s="66">
        <v>8450</v>
      </c>
      <c r="K13" s="68" t="s">
        <v>357</v>
      </c>
    </row>
    <row r="14" spans="1:11" ht="15">
      <c r="A14" s="103" t="s">
        <v>21</v>
      </c>
      <c r="B14" s="268" t="s">
        <v>66</v>
      </c>
      <c r="C14" s="269"/>
      <c r="D14" s="270"/>
      <c r="E14" s="66">
        <v>315</v>
      </c>
      <c r="F14" s="66">
        <v>286</v>
      </c>
      <c r="G14" s="74" t="s">
        <v>263</v>
      </c>
      <c r="H14" s="359"/>
      <c r="I14" s="66" t="s">
        <v>335</v>
      </c>
      <c r="J14" s="66" t="s">
        <v>335</v>
      </c>
      <c r="K14" s="68" t="s">
        <v>335</v>
      </c>
    </row>
    <row r="15" spans="1:11" ht="15">
      <c r="A15" s="103" t="s">
        <v>23</v>
      </c>
      <c r="B15" s="268" t="s">
        <v>134</v>
      </c>
      <c r="C15" s="269"/>
      <c r="D15" s="270"/>
      <c r="E15" s="66">
        <v>2340</v>
      </c>
      <c r="F15" s="66">
        <v>2079</v>
      </c>
      <c r="G15" s="74" t="s">
        <v>289</v>
      </c>
      <c r="H15" s="359"/>
      <c r="I15" s="66" t="s">
        <v>335</v>
      </c>
      <c r="J15" s="66" t="s">
        <v>335</v>
      </c>
      <c r="K15" s="68" t="s">
        <v>335</v>
      </c>
    </row>
    <row r="16" spans="1:11" ht="15">
      <c r="A16" s="103" t="s">
        <v>25</v>
      </c>
      <c r="B16" s="268" t="s">
        <v>89</v>
      </c>
      <c r="C16" s="269"/>
      <c r="D16" s="270"/>
      <c r="E16" s="66">
        <v>2540</v>
      </c>
      <c r="F16" s="66">
        <v>2255</v>
      </c>
      <c r="G16" s="74" t="s">
        <v>290</v>
      </c>
      <c r="H16" s="359"/>
      <c r="I16" s="66" t="s">
        <v>335</v>
      </c>
      <c r="J16" s="66" t="s">
        <v>335</v>
      </c>
      <c r="K16" s="68" t="s">
        <v>335</v>
      </c>
    </row>
    <row r="17" spans="1:11" ht="15">
      <c r="A17" s="103" t="s">
        <v>27</v>
      </c>
      <c r="B17" s="268" t="s">
        <v>135</v>
      </c>
      <c r="C17" s="269"/>
      <c r="D17" s="270"/>
      <c r="E17" s="66">
        <v>3600</v>
      </c>
      <c r="F17" s="66">
        <v>3368</v>
      </c>
      <c r="G17" s="74" t="s">
        <v>291</v>
      </c>
      <c r="H17" s="359"/>
      <c r="I17" s="66">
        <v>2660</v>
      </c>
      <c r="J17" s="66">
        <v>2492</v>
      </c>
      <c r="K17" s="68" t="s">
        <v>358</v>
      </c>
    </row>
    <row r="18" spans="1:11" ht="15">
      <c r="A18" s="103" t="s">
        <v>29</v>
      </c>
      <c r="B18" s="268" t="s">
        <v>136</v>
      </c>
      <c r="C18" s="269"/>
      <c r="D18" s="270"/>
      <c r="E18" s="66">
        <v>3800</v>
      </c>
      <c r="F18" s="66">
        <v>3539</v>
      </c>
      <c r="G18" s="74" t="s">
        <v>292</v>
      </c>
      <c r="H18" s="359"/>
      <c r="I18" s="66">
        <v>2860</v>
      </c>
      <c r="J18" s="66">
        <v>2623</v>
      </c>
      <c r="K18" s="68" t="s">
        <v>359</v>
      </c>
    </row>
    <row r="19" spans="1:11" ht="15">
      <c r="A19" s="103" t="s">
        <v>31</v>
      </c>
      <c r="B19" s="268" t="s">
        <v>101</v>
      </c>
      <c r="C19" s="269"/>
      <c r="D19" s="270"/>
      <c r="E19" s="66">
        <v>270</v>
      </c>
      <c r="F19" s="66">
        <v>246</v>
      </c>
      <c r="G19" s="74" t="s">
        <v>269</v>
      </c>
      <c r="H19" s="359"/>
      <c r="I19" s="66">
        <v>295</v>
      </c>
      <c r="J19" s="66">
        <v>270</v>
      </c>
      <c r="K19" s="68" t="s">
        <v>338</v>
      </c>
    </row>
    <row r="20" spans="1:11" ht="15">
      <c r="A20" s="103" t="s">
        <v>33</v>
      </c>
      <c r="B20" s="268" t="s">
        <v>73</v>
      </c>
      <c r="C20" s="269"/>
      <c r="D20" s="270"/>
      <c r="E20" s="66" t="s">
        <v>335</v>
      </c>
      <c r="F20" s="66">
        <v>145</v>
      </c>
      <c r="G20" s="74" t="s">
        <v>335</v>
      </c>
      <c r="H20" s="359"/>
      <c r="I20" s="66">
        <v>315</v>
      </c>
      <c r="J20" s="66">
        <v>245</v>
      </c>
      <c r="K20" s="68" t="s">
        <v>329</v>
      </c>
    </row>
    <row r="21" spans="1:11" ht="15">
      <c r="A21" s="103" t="s">
        <v>72</v>
      </c>
      <c r="B21" s="268" t="s">
        <v>114</v>
      </c>
      <c r="C21" s="269"/>
      <c r="D21" s="270"/>
      <c r="E21" s="66" t="s">
        <v>335</v>
      </c>
      <c r="F21" s="66">
        <v>5220</v>
      </c>
      <c r="G21" s="74" t="s">
        <v>293</v>
      </c>
      <c r="H21" s="359"/>
      <c r="I21" s="66">
        <v>5995</v>
      </c>
      <c r="J21" s="66">
        <v>4947</v>
      </c>
      <c r="K21" s="68" t="s">
        <v>349</v>
      </c>
    </row>
    <row r="22" spans="1:11" ht="15">
      <c r="A22" s="103" t="s">
        <v>74</v>
      </c>
      <c r="B22" s="268" t="s">
        <v>115</v>
      </c>
      <c r="C22" s="269"/>
      <c r="D22" s="270"/>
      <c r="E22" s="66" t="s">
        <v>335</v>
      </c>
      <c r="F22" s="66">
        <v>6135</v>
      </c>
      <c r="G22" s="74" t="s">
        <v>280</v>
      </c>
      <c r="H22" s="359"/>
      <c r="I22" s="66">
        <v>6995</v>
      </c>
      <c r="J22" s="66">
        <v>5847</v>
      </c>
      <c r="K22" s="68" t="s">
        <v>119</v>
      </c>
    </row>
    <row r="23" spans="1:11" ht="15">
      <c r="A23" s="103" t="s">
        <v>76</v>
      </c>
      <c r="B23" s="268" t="s">
        <v>102</v>
      </c>
      <c r="C23" s="269"/>
      <c r="D23" s="270"/>
      <c r="E23" s="66">
        <v>165</v>
      </c>
      <c r="F23" s="66">
        <v>150</v>
      </c>
      <c r="G23" s="74" t="s">
        <v>111</v>
      </c>
      <c r="H23" s="359"/>
      <c r="I23" s="66">
        <v>245</v>
      </c>
      <c r="J23" s="66">
        <v>225</v>
      </c>
      <c r="K23" s="69" t="s">
        <v>360</v>
      </c>
    </row>
    <row r="24" spans="1:11" ht="15">
      <c r="A24" s="103" t="s">
        <v>78</v>
      </c>
      <c r="B24" s="268" t="s">
        <v>121</v>
      </c>
      <c r="C24" s="269"/>
      <c r="D24" s="270"/>
      <c r="E24" s="66" t="s">
        <v>335</v>
      </c>
      <c r="F24" s="66">
        <v>2684</v>
      </c>
      <c r="G24" s="74" t="s">
        <v>140</v>
      </c>
      <c r="H24" s="359"/>
      <c r="I24" s="66">
        <v>1395</v>
      </c>
      <c r="J24" s="66">
        <v>1275</v>
      </c>
      <c r="K24" s="69" t="s">
        <v>361</v>
      </c>
    </row>
    <row r="25" spans="1:11" ht="15">
      <c r="A25" s="103" t="s">
        <v>80</v>
      </c>
      <c r="B25" s="268" t="s">
        <v>26</v>
      </c>
      <c r="C25" s="269"/>
      <c r="D25" s="270"/>
      <c r="E25" s="66">
        <v>660</v>
      </c>
      <c r="F25" s="66">
        <v>601</v>
      </c>
      <c r="G25" s="74" t="s">
        <v>270</v>
      </c>
      <c r="H25" s="359"/>
      <c r="I25" s="66">
        <v>200</v>
      </c>
      <c r="J25" s="66">
        <v>182</v>
      </c>
      <c r="K25" s="69" t="s">
        <v>362</v>
      </c>
    </row>
    <row r="26" spans="1:11" ht="15">
      <c r="A26" s="103" t="s">
        <v>116</v>
      </c>
      <c r="B26" s="268" t="s">
        <v>93</v>
      </c>
      <c r="C26" s="269"/>
      <c r="D26" s="270"/>
      <c r="E26" s="66" t="s">
        <v>335</v>
      </c>
      <c r="F26" s="66">
        <v>1085</v>
      </c>
      <c r="G26" s="74" t="s">
        <v>272</v>
      </c>
      <c r="H26" s="359"/>
      <c r="I26" s="66" t="s">
        <v>335</v>
      </c>
      <c r="J26" s="66" t="s">
        <v>335</v>
      </c>
      <c r="K26" s="69" t="s">
        <v>335</v>
      </c>
    </row>
    <row r="27" spans="1:11" ht="15">
      <c r="A27" s="103" t="s">
        <v>117</v>
      </c>
      <c r="B27" s="268" t="s">
        <v>34</v>
      </c>
      <c r="C27" s="269"/>
      <c r="D27" s="270"/>
      <c r="E27" s="66">
        <v>320</v>
      </c>
      <c r="F27" s="66">
        <v>292</v>
      </c>
      <c r="G27" s="74" t="s">
        <v>85</v>
      </c>
      <c r="H27" s="359"/>
      <c r="I27" s="66">
        <v>445</v>
      </c>
      <c r="J27" s="66">
        <v>425</v>
      </c>
      <c r="K27" s="69" t="s">
        <v>340</v>
      </c>
    </row>
    <row r="28" spans="1:11" ht="15">
      <c r="A28" s="260" t="s">
        <v>35</v>
      </c>
      <c r="B28" s="260"/>
      <c r="C28" s="260"/>
      <c r="D28" s="260"/>
      <c r="E28" s="345">
        <v>0.05</v>
      </c>
      <c r="F28" s="346"/>
      <c r="G28" s="346"/>
      <c r="H28" s="359"/>
      <c r="I28" s="342">
        <v>0</v>
      </c>
      <c r="J28" s="343"/>
      <c r="K28" s="344"/>
    </row>
    <row r="29" spans="1:11" ht="15">
      <c r="A29" s="260" t="s">
        <v>36</v>
      </c>
      <c r="B29" s="260"/>
      <c r="C29" s="260"/>
      <c r="D29" s="260"/>
      <c r="E29" s="345">
        <v>0.05</v>
      </c>
      <c r="F29" s="346"/>
      <c r="G29" s="346"/>
      <c r="H29" s="359"/>
      <c r="I29" s="342">
        <v>0</v>
      </c>
      <c r="J29" s="343"/>
      <c r="K29" s="344"/>
    </row>
    <row r="30" spans="1:11" ht="15">
      <c r="A30" s="260" t="s">
        <v>37</v>
      </c>
      <c r="B30" s="260"/>
      <c r="C30" s="260"/>
      <c r="D30" s="260"/>
      <c r="E30" s="392" t="s">
        <v>335</v>
      </c>
      <c r="F30" s="392"/>
      <c r="G30" s="345"/>
      <c r="H30" s="359"/>
      <c r="I30" s="254" t="s">
        <v>335</v>
      </c>
      <c r="J30" s="254"/>
      <c r="K30" s="254"/>
    </row>
    <row r="31" spans="1:11" ht="15">
      <c r="A31" s="271" t="s">
        <v>38</v>
      </c>
      <c r="B31" s="272"/>
      <c r="C31" s="272"/>
      <c r="D31" s="273"/>
      <c r="E31" s="393"/>
      <c r="F31" s="394"/>
      <c r="G31" s="394"/>
      <c r="H31" s="359"/>
      <c r="I31" s="356"/>
      <c r="J31" s="357"/>
      <c r="K31" s="358"/>
    </row>
    <row r="32" spans="1:11" ht="15">
      <c r="A32" s="102" t="s">
        <v>39</v>
      </c>
      <c r="B32" s="106"/>
      <c r="C32" s="107"/>
      <c r="D32" s="108"/>
      <c r="E32" s="73" t="s">
        <v>490</v>
      </c>
      <c r="F32" s="389" t="s">
        <v>492</v>
      </c>
      <c r="G32" s="390"/>
      <c r="H32" s="359"/>
      <c r="I32" s="37" t="s">
        <v>335</v>
      </c>
      <c r="J32" s="59" t="s">
        <v>335</v>
      </c>
      <c r="K32" s="59" t="s">
        <v>335</v>
      </c>
    </row>
  </sheetData>
  <sheetProtection/>
  <mergeCells count="61">
    <mergeCell ref="E31:G31"/>
    <mergeCell ref="B27:D27"/>
    <mergeCell ref="B26:D26"/>
    <mergeCell ref="A11:D11"/>
    <mergeCell ref="I31:K31"/>
    <mergeCell ref="A31:D31"/>
    <mergeCell ref="I28:K28"/>
    <mergeCell ref="I29:K29"/>
    <mergeCell ref="E28:G28"/>
    <mergeCell ref="B13:D13"/>
    <mergeCell ref="A1:K1"/>
    <mergeCell ref="A8:D8"/>
    <mergeCell ref="A9:D9"/>
    <mergeCell ref="A10:D10"/>
    <mergeCell ref="A3:D3"/>
    <mergeCell ref="A12:D12"/>
    <mergeCell ref="E3:G3"/>
    <mergeCell ref="A2:D2"/>
    <mergeCell ref="A30:D30"/>
    <mergeCell ref="A7:D7"/>
    <mergeCell ref="E7:G7"/>
    <mergeCell ref="E8:G8"/>
    <mergeCell ref="E9:G9"/>
    <mergeCell ref="E29:G29"/>
    <mergeCell ref="E11:G11"/>
    <mergeCell ref="A28:D28"/>
    <mergeCell ref="E30:G30"/>
    <mergeCell ref="B22:D22"/>
    <mergeCell ref="B16:D16"/>
    <mergeCell ref="I30:K30"/>
    <mergeCell ref="B23:D23"/>
    <mergeCell ref="A29:D29"/>
    <mergeCell ref="B20:D20"/>
    <mergeCell ref="B18:D18"/>
    <mergeCell ref="H2:H32"/>
    <mergeCell ref="B24:D24"/>
    <mergeCell ref="A4:D4"/>
    <mergeCell ref="B25:D25"/>
    <mergeCell ref="A6:D6"/>
    <mergeCell ref="E6:G6"/>
    <mergeCell ref="E4:G4"/>
    <mergeCell ref="E5:G5"/>
    <mergeCell ref="E10:G10"/>
    <mergeCell ref="A5:D5"/>
    <mergeCell ref="I11:K11"/>
    <mergeCell ref="B21:D21"/>
    <mergeCell ref="I8:K8"/>
    <mergeCell ref="I9:K9"/>
    <mergeCell ref="B19:D19"/>
    <mergeCell ref="B17:D17"/>
    <mergeCell ref="B15:D15"/>
    <mergeCell ref="I7:K7"/>
    <mergeCell ref="B14:D14"/>
    <mergeCell ref="F32:G32"/>
    <mergeCell ref="E2:G2"/>
    <mergeCell ref="I3:K3"/>
    <mergeCell ref="I4:K4"/>
    <mergeCell ref="I5:K5"/>
    <mergeCell ref="I6:K6"/>
    <mergeCell ref="I2:K2"/>
    <mergeCell ref="I10:K10"/>
  </mergeCells>
  <printOptions horizontalCentered="1"/>
  <pageMargins left="0.7" right="0.7" top="0.75" bottom="0.75" header="0.3" footer="0.3"/>
  <pageSetup fitToHeight="1" fitToWidth="1" horizontalDpi="600" verticalDpi="600" orientation="landscape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courtney.mccarty</dc:creator>
  <cp:keywords/>
  <dc:description/>
  <cp:lastModifiedBy>Chillas, Steven D (OMB)</cp:lastModifiedBy>
  <cp:lastPrinted>2019-12-17T19:19:11Z</cp:lastPrinted>
  <dcterms:created xsi:type="dcterms:W3CDTF">2010-10-22T15:23:43Z</dcterms:created>
  <dcterms:modified xsi:type="dcterms:W3CDTF">2020-08-25T12:59:57Z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