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S\809 Elections System Solution\Q&amp;A\"/>
    </mc:Choice>
  </mc:AlternateContent>
  <bookViews>
    <workbookView xWindow="0" yWindow="0" windowWidth="21570" windowHeight="8160" tabRatio="708"/>
  </bookViews>
  <sheets>
    <sheet name="Table of Contents" sheetId="1" r:id="rId1"/>
    <sheet name="Tab 1" sheetId="2" r:id="rId2"/>
    <sheet name="Tab 2a" sheetId="3" r:id="rId3"/>
    <sheet name="Tab 2b" sheetId="4" r:id="rId4"/>
    <sheet name="Tab 2c" sheetId="5" r:id="rId5"/>
    <sheet name="Tab 3" sheetId="6" r:id="rId6"/>
    <sheet name="Tab 4a" sheetId="7" r:id="rId7"/>
    <sheet name="Tab 4b" sheetId="8" r:id="rId8"/>
    <sheet name="Tab 4c" sheetId="9" r:id="rId9"/>
    <sheet name="Tab 5" sheetId="10" r:id="rId10"/>
  </sheets>
  <definedNames>
    <definedName name="_Toc499042528" localSheetId="0">'Table of Contents'!$C$4</definedName>
    <definedName name="_Toc499042530" localSheetId="0">'Table of Contents'!$C$5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7" l="1"/>
  <c r="F42" i="7" s="1"/>
  <c r="F40" i="7"/>
  <c r="E41" i="7" s="1"/>
  <c r="E40" i="7"/>
  <c r="E39" i="7"/>
  <c r="F34" i="7"/>
  <c r="E35" i="7" s="1"/>
  <c r="E34" i="7"/>
  <c r="F33" i="7"/>
  <c r="E33" i="7"/>
  <c r="E32" i="7"/>
  <c r="E31" i="7"/>
  <c r="F19" i="7"/>
  <c r="F22" i="7" s="1"/>
  <c r="E19" i="7"/>
  <c r="F14" i="7"/>
  <c r="F15" i="7" s="1"/>
  <c r="E14" i="7"/>
  <c r="F13" i="7"/>
  <c r="E13" i="7"/>
  <c r="F43" i="3"/>
  <c r="F44" i="3" s="1"/>
  <c r="E43" i="3"/>
  <c r="E42" i="3"/>
  <c r="E37" i="3"/>
  <c r="F36" i="3"/>
  <c r="F37" i="3" s="1"/>
  <c r="E36" i="3"/>
  <c r="E35" i="3"/>
  <c r="E34" i="3"/>
  <c r="F20" i="3"/>
  <c r="F25" i="3" s="1"/>
  <c r="E20" i="3"/>
  <c r="F13" i="3"/>
  <c r="F14" i="3" s="1"/>
  <c r="E13" i="3"/>
  <c r="F12" i="3"/>
  <c r="E12" i="3"/>
  <c r="F11" i="3"/>
  <c r="E11" i="3"/>
  <c r="H444" i="2"/>
  <c r="H445" i="2" s="1"/>
  <c r="G444" i="2"/>
  <c r="G445" i="2" s="1"/>
  <c r="F444" i="2"/>
  <c r="H369" i="2"/>
  <c r="G369" i="2"/>
  <c r="F369" i="2"/>
  <c r="H278" i="2"/>
  <c r="G278" i="2"/>
  <c r="F278" i="2"/>
  <c r="F445" i="2" s="1"/>
  <c r="E43" i="7" l="1"/>
  <c r="F43" i="7"/>
  <c r="F16" i="7"/>
  <c r="E16" i="7"/>
  <c r="E23" i="7"/>
  <c r="F23" i="7"/>
  <c r="E15" i="7"/>
  <c r="E22" i="7"/>
  <c r="F35" i="7"/>
  <c r="E42" i="7"/>
  <c r="F38" i="3"/>
  <c r="E38" i="3"/>
  <c r="F15" i="3"/>
  <c r="E15" i="3"/>
  <c r="F26" i="3"/>
  <c r="E26" i="3"/>
  <c r="F45" i="3"/>
  <c r="E45" i="3"/>
  <c r="E14" i="3"/>
  <c r="E25" i="3"/>
  <c r="E44" i="3"/>
  <c r="E44" i="7" l="1"/>
  <c r="F44" i="7"/>
  <c r="E24" i="7"/>
  <c r="F24" i="7"/>
  <c r="F17" i="7"/>
  <c r="E18" i="7" s="1"/>
  <c r="E17" i="7"/>
  <c r="F36" i="7"/>
  <c r="E36" i="7"/>
  <c r="F46" i="3"/>
  <c r="E46" i="3"/>
  <c r="F27" i="3"/>
  <c r="E27" i="3"/>
  <c r="E16" i="3"/>
  <c r="F16" i="3"/>
  <c r="F39" i="3"/>
  <c r="E39" i="3"/>
  <c r="F45" i="7" l="1"/>
  <c r="E45" i="7"/>
  <c r="F37" i="7"/>
  <c r="E38" i="7" s="1"/>
  <c r="E37" i="7"/>
  <c r="E25" i="7"/>
  <c r="F25" i="7"/>
  <c r="E28" i="3"/>
  <c r="F28" i="3"/>
  <c r="F40" i="3"/>
  <c r="E41" i="3" s="1"/>
  <c r="E40" i="3"/>
  <c r="F17" i="3"/>
  <c r="E17" i="3"/>
  <c r="E47" i="3"/>
  <c r="F47" i="3"/>
  <c r="F26" i="7" l="1"/>
  <c r="E26" i="7"/>
  <c r="F46" i="7"/>
  <c r="E46" i="7"/>
  <c r="F48" i="3"/>
  <c r="E48" i="3"/>
  <c r="F29" i="3"/>
  <c r="E29" i="3"/>
  <c r="E18" i="3"/>
  <c r="F18" i="3"/>
  <c r="E19" i="3" s="1"/>
  <c r="F47" i="7" l="1"/>
  <c r="E47" i="7"/>
  <c r="F27" i="7"/>
  <c r="E27" i="7"/>
  <c r="E30" i="3"/>
  <c r="F30" i="3"/>
  <c r="E49" i="3"/>
  <c r="F49" i="3"/>
  <c r="E28" i="7" l="1"/>
  <c r="F28" i="7"/>
  <c r="E48" i="7"/>
  <c r="F48" i="7"/>
  <c r="F31" i="3"/>
  <c r="E31" i="3"/>
  <c r="F50" i="3"/>
  <c r="E50" i="3"/>
  <c r="F49" i="7" l="1"/>
  <c r="E49" i="7"/>
  <c r="E29" i="7"/>
  <c r="F29" i="7"/>
  <c r="E30" i="7" s="1"/>
  <c r="E51" i="3"/>
  <c r="F51" i="3"/>
  <c r="E32" i="3"/>
  <c r="F32" i="3"/>
  <c r="E33" i="3" s="1"/>
  <c r="F50" i="7" l="1"/>
  <c r="E50" i="7"/>
  <c r="E52" i="3"/>
  <c r="F52" i="3"/>
  <c r="F51" i="7" l="1"/>
  <c r="E51" i="7"/>
  <c r="F53" i="3"/>
  <c r="E53" i="3"/>
  <c r="E52" i="7" l="1"/>
  <c r="F52" i="7"/>
  <c r="F54" i="3"/>
  <c r="E54" i="3"/>
  <c r="F53" i="7" l="1"/>
  <c r="E53" i="7"/>
  <c r="F55" i="3"/>
  <c r="E55" i="3"/>
  <c r="F54" i="7" l="1"/>
  <c r="E54" i="7"/>
  <c r="F56" i="3"/>
  <c r="E56" i="3"/>
  <c r="F55" i="7" l="1"/>
  <c r="E55" i="7"/>
  <c r="E57" i="3"/>
  <c r="F57" i="3"/>
  <c r="F56" i="7" l="1"/>
  <c r="E56" i="7"/>
  <c r="F58" i="3"/>
  <c r="E58" i="3"/>
  <c r="F57" i="7" l="1"/>
  <c r="E57" i="7"/>
  <c r="F59" i="3"/>
  <c r="E59" i="3"/>
  <c r="F58" i="7" l="1"/>
  <c r="E58" i="7"/>
  <c r="E60" i="3"/>
  <c r="F60" i="3"/>
  <c r="E59" i="7" l="1"/>
  <c r="F59" i="7"/>
  <c r="F61" i="3"/>
  <c r="E61" i="3"/>
  <c r="E60" i="7" l="1"/>
  <c r="F60" i="7"/>
  <c r="F62" i="3"/>
  <c r="E62" i="3"/>
  <c r="F61" i="7" l="1"/>
  <c r="E61" i="7"/>
  <c r="F62" i="7" l="1"/>
  <c r="E62" i="7"/>
  <c r="E63" i="7" l="1"/>
  <c r="F63" i="7"/>
  <c r="E64" i="7" l="1"/>
  <c r="F64" i="7"/>
  <c r="F65" i="7" l="1"/>
  <c r="E65" i="7"/>
  <c r="F66" i="7" l="1"/>
  <c r="E66" i="7"/>
</calcChain>
</file>

<file path=xl/sharedStrings.xml><?xml version="1.0" encoding="utf-8"?>
<sst xmlns="http://schemas.openxmlformats.org/spreadsheetml/2006/main" count="2835" uniqueCount="697">
  <si>
    <t>2016 General Election Deployment Data (adjusted for new splits)</t>
  </si>
  <si>
    <t>Election Districts that will be split before the 2018 General Election</t>
  </si>
  <si>
    <t>New Election Districts resulting from the splits</t>
  </si>
  <si>
    <t>The machine and poll worker data is from the 2016 General Election adjusted for the split districts.</t>
  </si>
  <si>
    <t>Sort</t>
  </si>
  <si>
    <t>County</t>
  </si>
  <si>
    <t>ED</t>
  </si>
  <si>
    <t>RD</t>
  </si>
  <si>
    <t>Building name</t>
  </si>
  <si>
    <t># Machines assigned</t>
  </si>
  <si>
    <t># poll workers assigned</t>
  </si>
  <si>
    <t>Reg voters 10-1-2017</t>
  </si>
  <si>
    <t>N</t>
  </si>
  <si>
    <t>01</t>
  </si>
  <si>
    <t>P S DUPONT MIDDLE SCHOOL</t>
  </si>
  <si>
    <t>02</t>
  </si>
  <si>
    <t>HARLAN ELEMENTARY SCHOOL</t>
  </si>
  <si>
    <t>03</t>
  </si>
  <si>
    <t>04</t>
  </si>
  <si>
    <t>SHORTLIDGE ACADEMY</t>
  </si>
  <si>
    <t>05</t>
  </si>
  <si>
    <t>THE PARK VIEW</t>
  </si>
  <si>
    <t>06</t>
  </si>
  <si>
    <t>BAYNARD APARTMENTS</t>
  </si>
  <si>
    <t>07</t>
  </si>
  <si>
    <t>WILMINGTON SENIOR CENTER</t>
  </si>
  <si>
    <t>08</t>
  </si>
  <si>
    <t>DEPARTMENT OF LABOR</t>
  </si>
  <si>
    <t>09</t>
  </si>
  <si>
    <t>MUSIC SCHOOL OF DELAWARE</t>
  </si>
  <si>
    <t>10</t>
  </si>
  <si>
    <t>CRESTVIEW APARTMENTS</t>
  </si>
  <si>
    <t>11</t>
  </si>
  <si>
    <t>12</t>
  </si>
  <si>
    <t>PAL OF WILMINGTON</t>
  </si>
  <si>
    <t>13</t>
  </si>
  <si>
    <t>14</t>
  </si>
  <si>
    <t>MT PLEASANT HIGH SCHOOL</t>
  </si>
  <si>
    <t xml:space="preserve"> </t>
  </si>
  <si>
    <t>BANCROFT ELEMENTARY SCHOOL</t>
  </si>
  <si>
    <t>EAST SIDE CHARTER SCHOOL</t>
  </si>
  <si>
    <t>STUBBS ELEMENTARY SCHOOL</t>
  </si>
  <si>
    <t>LUTHER TOWERS - I</t>
  </si>
  <si>
    <t>PULASKI ELEMENTARY SCHOOL</t>
  </si>
  <si>
    <t>CARVEL STATE OFFICE BUILDING</t>
  </si>
  <si>
    <t>RICHARDSON PARK ELEM SCHOOL</t>
  </si>
  <si>
    <t>CONNECTIONS/VICTORIOUS FAITH</t>
  </si>
  <si>
    <t>THOMAS EDISON CHARTER SCHOOL</t>
  </si>
  <si>
    <t>KINGSWOOD COMMUNITY CENTER</t>
  </si>
  <si>
    <t>17</t>
  </si>
  <si>
    <t>CARVEL STATE OFFICE BLDG (FED)</t>
  </si>
  <si>
    <t>HILLTOP LUTHERAN NEIGHBORHOOD</t>
  </si>
  <si>
    <t>ZION LUTHERAN CHURCH</t>
  </si>
  <si>
    <t>CAB CALLOWAY SCHOOL OF ARTS</t>
  </si>
  <si>
    <t>QUAKER HILL PLACE APARTMENTS</t>
  </si>
  <si>
    <t>CLAYMORE SENIOR CENTER</t>
  </si>
  <si>
    <t>BAYARD MIDDLE SCHOOL</t>
  </si>
  <si>
    <t>HIGHLANDS ELEMENTARY SCHOOL</t>
  </si>
  <si>
    <t>DELAWARE ART MUSEUM</t>
  </si>
  <si>
    <t>IMMANUEL CHURCH HIGHLANDS</t>
  </si>
  <si>
    <t>LINCOLN TOWERS</t>
  </si>
  <si>
    <t>WESTMINSTER PRESBY CHURCH</t>
  </si>
  <si>
    <t>ST CATHERINE OF SIENA CHURCH</t>
  </si>
  <si>
    <t>HOLY TRINITY GREEK ORTHODOX CH</t>
  </si>
  <si>
    <t>WOODLAWN LIBRARY</t>
  </si>
  <si>
    <t>MCKEAN HIGH SCHOOL</t>
  </si>
  <si>
    <t>15</t>
  </si>
  <si>
    <t>TATNALL SCHOOL</t>
  </si>
  <si>
    <t>16</t>
  </si>
  <si>
    <t>BUENA VISTA CONFERENCE CENTER</t>
  </si>
  <si>
    <t>PLEASANTVILLE ELEM SCHOOL</t>
  </si>
  <si>
    <t>BEAR LIBRARY</t>
  </si>
  <si>
    <t>LEASURE ELEMENTARY SCHOOL</t>
  </si>
  <si>
    <t>EDEN SUPPORT SERVICES</t>
  </si>
  <si>
    <t>RED LION UNITED METH CHURCH</t>
  </si>
  <si>
    <t>VICTORY CHRISTIAN FELLOWSHIP</t>
  </si>
  <si>
    <t>MT PLEASANT ELEMENTARY SCHOOL</t>
  </si>
  <si>
    <t>LOMBARDY ELEMENTARY SCHOOL</t>
  </si>
  <si>
    <t>HILLCREST-BELLEFONTE METH CH</t>
  </si>
  <si>
    <t>BRANDYWINE HUNDRED FIRE CO #1</t>
  </si>
  <si>
    <t>MARY CAMPBELL CENTER</t>
  </si>
  <si>
    <t>CARRCROFT ELEMENTARY SCHOOL</t>
  </si>
  <si>
    <t>BRANDYWINE HIGH SCHOOL</t>
  </si>
  <si>
    <t>LUTHERAN CHURCH/GOOD SHEPHERD</t>
  </si>
  <si>
    <t>EMMANUEL PRESBYTERIAN CHURCH</t>
  </si>
  <si>
    <t>MAPLE LANE ELEMENTARY SCHOOL</t>
  </si>
  <si>
    <t>FORWOOD ELEMENTARY SCHOOL</t>
  </si>
  <si>
    <t>CLAYMONT ELEMENTARY SCHOOL</t>
  </si>
  <si>
    <t>GILD HALL - ARDEN CLUB</t>
  </si>
  <si>
    <t>TRINITY PRESBYTERIAN CHURCH</t>
  </si>
  <si>
    <t>CLAYMONT BOYS &amp; GIRLS CLUB</t>
  </si>
  <si>
    <t>LANCASHIRE ELEMENTARY SCHOOL</t>
  </si>
  <si>
    <t>RIVER CLUB APARTMENTS</t>
  </si>
  <si>
    <t>BUNKER HILL ELEMENTARY SCHOOL</t>
  </si>
  <si>
    <t>APPOQUINIMINK HIGH SCHOOL</t>
  </si>
  <si>
    <t>APPOQUINIMINK ACTIVITY CENTER</t>
  </si>
  <si>
    <t>REDDING MIDDLE SCHOOL</t>
  </si>
  <si>
    <t>MIDDLETOWN HIGH SCHOOL</t>
  </si>
  <si>
    <t>MEREDITH MIDDLE SCHOOL</t>
  </si>
  <si>
    <t>WATERS MIDDLE SCHOOL</t>
  </si>
  <si>
    <t>SILVER LAKE ELEMENTARY SCHOOL</t>
  </si>
  <si>
    <t>PORT PENN FIRE COMPANY</t>
  </si>
  <si>
    <t>OLD STATE ELEMENTARY SCHOOL</t>
  </si>
  <si>
    <t>SPRING MEADOW EARLY CHILD CTR</t>
  </si>
  <si>
    <t>BRICK MILL ELEMENTARY SCHOOL</t>
  </si>
  <si>
    <t>CROSSROADS PRESBYTERIAN CHURCH</t>
  </si>
  <si>
    <t>MOT CHARTER HIGH SCHOOL</t>
  </si>
  <si>
    <t>CEDAR LANE ELEMENTARY SCHOOL</t>
  </si>
  <si>
    <t>ST GEORGES TECHNICAL HIGH SCHL</t>
  </si>
  <si>
    <t>SMYRNA REST AREA</t>
  </si>
  <si>
    <t>MARION PROFFITT TRAINING CTR</t>
  </si>
  <si>
    <t>CONCORD HIGH SCHOOL</t>
  </si>
  <si>
    <t>SPRINGER MIDDLE SCHOOL</t>
  </si>
  <si>
    <t>TALLEY MIDDLE SCHOOL</t>
  </si>
  <si>
    <t>HANBY ELEMENTARY SCHOOL</t>
  </si>
  <si>
    <t>SHIPLEY MANOR</t>
  </si>
  <si>
    <t>CONCORD CHRISTIAN ACADEMY</t>
  </si>
  <si>
    <t>B'NAI B'RITH HOUSE</t>
  </si>
  <si>
    <t>TOWNSEND FIRE HALL</t>
  </si>
  <si>
    <t>IMMANUEL UNITED METH CHURCH</t>
  </si>
  <si>
    <t>TOWNSEND EARLY CHILDHOOD CNTR</t>
  </si>
  <si>
    <t>BLACKBIRD COMMUNITY CENTER</t>
  </si>
  <si>
    <t>CONCORD PRESBYTERIAN CHURCH</t>
  </si>
  <si>
    <t>ALDERSGATE METHODIST CHURCH</t>
  </si>
  <si>
    <t>A I DUPONT HIGH SCHOOL</t>
  </si>
  <si>
    <t>FIRST UNITARIAN CHURCH</t>
  </si>
  <si>
    <t>LOWER BRANDYWINE PRESBY CHURCH</t>
  </si>
  <si>
    <t>HOCKESSIN LIBRARY</t>
  </si>
  <si>
    <t>HENRY B DUPONT MIDDLE SCHOOL</t>
  </si>
  <si>
    <t>ACTIVITY CTR AT HOCKESSIN PAL</t>
  </si>
  <si>
    <t>COUNTRY HOUSE</t>
  </si>
  <si>
    <t>COKESBURY VILLAGE</t>
  </si>
  <si>
    <t>MT LEBANON METHODIST CHURCH</t>
  </si>
  <si>
    <t>BALTZ ELEMENTARY SCHOOL</t>
  </si>
  <si>
    <t>MARBROOK ELEMENTARY SCHOOL</t>
  </si>
  <si>
    <t>DOUGLASS SCHOOL</t>
  </si>
  <si>
    <t>CONRAD SCHOOLS OF SCIENCE</t>
  </si>
  <si>
    <t>RICHARDSON PARK METHODIST CH</t>
  </si>
  <si>
    <t>ELSMERE FIRE HALL</t>
  </si>
  <si>
    <t>ELSMERE TOWN HALL</t>
  </si>
  <si>
    <t>ELSMERE PUBLIC LIBRARY</t>
  </si>
  <si>
    <t>SOUTHERN ELEMENTARY SCHOOL</t>
  </si>
  <si>
    <t>WILBUR ELEMENTARY SCHOOL</t>
  </si>
  <si>
    <t>OBERLE ELEMENTARY SCHOOL</t>
  </si>
  <si>
    <t>EISENBERG ELEMENTARY SCHOOL</t>
  </si>
  <si>
    <t>ROSE HILL COMMUNITY CENTER</t>
  </si>
  <si>
    <t>DE LA WARR COMMUNITY CENTER</t>
  </si>
  <si>
    <t>MINQUADALE FIRE COMPANY</t>
  </si>
  <si>
    <t>MCCULLOUGH MIDDLE SCHOOL</t>
  </si>
  <si>
    <t>NEIGHBORHOOD HOUSE</t>
  </si>
  <si>
    <t>CASTLE HILLS ELEMENTARY SCHOOL</t>
  </si>
  <si>
    <t>NEW CASTLE SENIOR CENTER</t>
  </si>
  <si>
    <t>NUR SHRINERS (NUR TEMPLE)</t>
  </si>
  <si>
    <t>NEW CASTLE UNITED METH CHURCH</t>
  </si>
  <si>
    <t>READ MIDDLE SCHOOL</t>
  </si>
  <si>
    <t>DE TECH &amp; COMM COLLEGE-STANTON</t>
  </si>
  <si>
    <t>HOWARD WESTON SENIOR CENTER</t>
  </si>
  <si>
    <t>WILLIAM PENN HIGH SCHOOL</t>
  </si>
  <si>
    <t>WILMINGTON MANOR ELEM SCHOOL</t>
  </si>
  <si>
    <t>CONNER BUILDING</t>
  </si>
  <si>
    <t>18</t>
  </si>
  <si>
    <t>GALLAHER ELEMENTARY SCHOOL</t>
  </si>
  <si>
    <t>UNION UNITED METHODIST CHURCH</t>
  </si>
  <si>
    <t>DELDOT CANAL DISTRICT</t>
  </si>
  <si>
    <t>ST ELIZABETH ANN SETON CHURCH</t>
  </si>
  <si>
    <t>19</t>
  </si>
  <si>
    <t>DELCASTLE TECHNICAL HIGH SCH</t>
  </si>
  <si>
    <t>PENIEL UNITED METHODIST CHURCH</t>
  </si>
  <si>
    <t>BRANDYWINE SPRINGS SCHOOL</t>
  </si>
  <si>
    <t>MILL CREEK FIRE COMPANY</t>
  </si>
  <si>
    <t>ST JAMES CHURCH PARISH HOUSE</t>
  </si>
  <si>
    <t>ST MARKS UNITED METHODIST CH</t>
  </si>
  <si>
    <t>STANTON MIDDLE SCHOOL</t>
  </si>
  <si>
    <t>DELAWARE STATE UNIVERSITY-WILM</t>
  </si>
  <si>
    <t>RICHEY ELEMENTARY SCHOOL</t>
  </si>
  <si>
    <t>21</t>
  </si>
  <si>
    <t>DICKINSON HIGH SCHOOL</t>
  </si>
  <si>
    <t>FOREST OAK ELEMENTARY SCHOOL</t>
  </si>
  <si>
    <t>WILSON ELEMENTARY SCHOOL</t>
  </si>
  <si>
    <t>SKYLINE MIDDLE SCHOOL</t>
  </si>
  <si>
    <t>MACLARY ELEMENTARY SCHOOL</t>
  </si>
  <si>
    <t>LIMESTONE PRESBYTERIAN CHURCH</t>
  </si>
  <si>
    <t>SHUE-MEDILL MIDDLE SCHOOL</t>
  </si>
  <si>
    <t>22</t>
  </si>
  <si>
    <t>NORTH STAR ELEMENTARY SCHOOL</t>
  </si>
  <si>
    <t>HOCKESSIN FIRE COMPANY</t>
  </si>
  <si>
    <t>UNITARIAN UNIVERSLST/MILLCREEK</t>
  </si>
  <si>
    <t>EBENEZER METHODIST CHURCH</t>
  </si>
  <si>
    <t>ST PHILIP'S LUTHERAN CHURCH</t>
  </si>
  <si>
    <t>WILLIAM COOKE ELEMENTARY SCHL</t>
  </si>
  <si>
    <t>LINDEN HILL ELEMENTARY SCHOOL</t>
  </si>
  <si>
    <t>23</t>
  </si>
  <si>
    <t>NEWARK FREE LIBRARY</t>
  </si>
  <si>
    <t>FIRST PRESBYTERIAN CHURCH</t>
  </si>
  <si>
    <t>DOWNES ELEMENTARY SCHOOL</t>
  </si>
  <si>
    <t>AETNA FIRE STATION #7</t>
  </si>
  <si>
    <t>FIRST CHURCH OF THE NAZARENE</t>
  </si>
  <si>
    <t>GEORGE WILSON COMMUNITY CENTER</t>
  </si>
  <si>
    <t>24</t>
  </si>
  <si>
    <t>GAUGER-COBBS MIDDLE SCHOOL</t>
  </si>
  <si>
    <t>CHRISTIANA HIGH SCHOOL</t>
  </si>
  <si>
    <t>NEWARK HIGH SCHOOL</t>
  </si>
  <si>
    <t>JENNIE SMITH ELEMENTARY SCHOOL</t>
  </si>
  <si>
    <t>KIRK MIDDLE SCHOOL</t>
  </si>
  <si>
    <t>BROOKSIDE ELEMENTARY SCHOOL</t>
  </si>
  <si>
    <t>25</t>
  </si>
  <si>
    <t>MCVEY ELEMENTARY SCHOOL</t>
  </si>
  <si>
    <t>WEST PARK PLACE ELEM SCHOOL</t>
  </si>
  <si>
    <t>LIGHTHOUSE BAPTIST CHURCH</t>
  </si>
  <si>
    <t>GLASGOW HIGH SCHOOL</t>
  </si>
  <si>
    <t>26</t>
  </si>
  <si>
    <t>JONES ELEMENTARY SCHOOL</t>
  </si>
  <si>
    <t>THURGOOD MARSHALL ELEM SCHOOL</t>
  </si>
  <si>
    <t>GREATER NWK BOYS &amp; GIRLS CLUB</t>
  </si>
  <si>
    <t>27</t>
  </si>
  <si>
    <t>LOSS ELEMENTARY SCHOOL</t>
  </si>
  <si>
    <t>BRADER ELEMENTARY SCHOOL</t>
  </si>
  <si>
    <t>HODGSON VO-TECH HIGH SCHOOL</t>
  </si>
  <si>
    <t>KEENE ELEMENTARY SCHOOL</t>
  </si>
  <si>
    <t>GOOD SHEPHERD BAPTIST CHURCH</t>
  </si>
  <si>
    <t>NEW CASTLE CONSERVATION CENTER</t>
  </si>
  <si>
    <t>Total New Castle County</t>
  </si>
  <si>
    <t>K</t>
  </si>
  <si>
    <t>KENTON SCHOOL</t>
  </si>
  <si>
    <t>HARTLY FIRE HALL</t>
  </si>
  <si>
    <t>KENTON RURITAN CLUB</t>
  </si>
  <si>
    <t>MARYDEL FIRE HALL</t>
  </si>
  <si>
    <t>FRED FIFER MIDDLE SCHOOL</t>
  </si>
  <si>
    <t>28</t>
  </si>
  <si>
    <t>SMYRNA MIDDLE SCHOOL</t>
  </si>
  <si>
    <t>LEVIN CENTER</t>
  </si>
  <si>
    <t>CITIZENS HOSE FIRE CO NO 1</t>
  </si>
  <si>
    <t>SUNNYSIDE ELEMENTARY SCHOOL</t>
  </si>
  <si>
    <t>LEIPSIC FIRE HALL</t>
  </si>
  <si>
    <t>DEL TECH CORP TRAINING CENTER</t>
  </si>
  <si>
    <t>TOWNE POINT ELEMENTARY SCHOOL</t>
  </si>
  <si>
    <t>LITTLE CREEK FIRE HALL</t>
  </si>
  <si>
    <t>29</t>
  </si>
  <si>
    <t xml:space="preserve">CLAYTON FIRE HALL  </t>
  </si>
  <si>
    <t>CHESWOLD FIRE HALL</t>
  </si>
  <si>
    <t>DEL TECH CORP TRAINING CNTR</t>
  </si>
  <si>
    <t>STATE FIRE SCHOOL</t>
  </si>
  <si>
    <t>NELLIE STOKES  ELEM SCHOOL</t>
  </si>
  <si>
    <t>30</t>
  </si>
  <si>
    <t>WILLOW GROVE CHURCH OF GOD</t>
  </si>
  <si>
    <t>RURITAN CLUB VIOLA</t>
  </si>
  <si>
    <t>FELTON FIRE HALL</t>
  </si>
  <si>
    <t>LAKE FOREST HIGH SCHOOL</t>
  </si>
  <si>
    <t>HARRINGTON FIRE HALL</t>
  </si>
  <si>
    <t>HOUSTON FIRE HALL</t>
  </si>
  <si>
    <t>FARMINGTON FIRE HALL</t>
  </si>
  <si>
    <t>31</t>
  </si>
  <si>
    <t xml:space="preserve">BPOE #1903 ELKS </t>
  </si>
  <si>
    <t>NORTH DOVER ELEM SCHOOL</t>
  </si>
  <si>
    <t>WILLIAM HENRY MIDDLE SCHOOL</t>
  </si>
  <si>
    <t>FAIRVIEW ELEM SCHOOL</t>
  </si>
  <si>
    <t>SOUTH DOVER ELEM SCHOOL</t>
  </si>
  <si>
    <t>FEDERAL VOTING DISTRICT-KENT</t>
  </si>
  <si>
    <t>32</t>
  </si>
  <si>
    <t>EAST DOVER ELEM SCHOOL</t>
  </si>
  <si>
    <t>W REILY BROWN ELEM SCHOOL</t>
  </si>
  <si>
    <t>W.B. SIMPSON ELEM SCHOOL</t>
  </si>
  <si>
    <t>ALLEN FREAR ELEM SCHOOL</t>
  </si>
  <si>
    <t>F. NEIL POSTLETHWAIT SCHOOL</t>
  </si>
  <si>
    <t>33</t>
  </si>
  <si>
    <t>MAGNOLIA FIRE HALL</t>
  </si>
  <si>
    <t>LAKE FOREST EAST ELEM SCHOOL</t>
  </si>
  <si>
    <t>MILFORD HIGH SCHOOL</t>
  </si>
  <si>
    <t>FREDERICA FIRE HALL</t>
  </si>
  <si>
    <t>34</t>
  </si>
  <si>
    <t xml:space="preserve">NELLIE STOKES </t>
  </si>
  <si>
    <t>CAESAR RODNEY HIGH SCHOOL</t>
  </si>
  <si>
    <t>POLYTECH HIGH SCHOOL</t>
  </si>
  <si>
    <t xml:space="preserve">STAR HILL ELEM </t>
  </si>
  <si>
    <t xml:space="preserve">FRED FIFER III MIDDLE SCHOOL  </t>
  </si>
  <si>
    <t>Total Kent County</t>
  </si>
  <si>
    <t>S</t>
  </si>
  <si>
    <t>LEWES FIRE HALL</t>
  </si>
  <si>
    <t>CAPE HENLOPEN HIGH SCHOOL</t>
  </si>
  <si>
    <t>REHOBOTH FIRE HALL</t>
  </si>
  <si>
    <t xml:space="preserve">BEACON MIDDLE SCHOOL   </t>
  </si>
  <si>
    <t>LEWES-REHOBOTH FIRE STA. NO.3</t>
  </si>
  <si>
    <t>REHOBOTH FIRE CO. STA. NO. 2</t>
  </si>
  <si>
    <t>REHOBOTH ELEMENTARY SCHOOL</t>
  </si>
  <si>
    <t>MILTON ELEMENTARY SCHOOL</t>
  </si>
  <si>
    <t>MARINER MIDDLE SCHOOL</t>
  </si>
  <si>
    <t>H.O. BRITTINGHAM SCHOOL</t>
  </si>
  <si>
    <t>COOL SPRING PRES CHURCH HALL</t>
  </si>
  <si>
    <t>SHIELDS ELEMENTARY SCHOOL</t>
  </si>
  <si>
    <t>LEWES SCHOOL</t>
  </si>
  <si>
    <t>HARBESON CHURCH HALL</t>
  </si>
  <si>
    <t>MILTON FIRE HALL</t>
  </si>
  <si>
    <t>GREENWOOD FIRE HALL</t>
  </si>
  <si>
    <t>BRIDGEVILLE FIRE HALL</t>
  </si>
  <si>
    <t>WOODBRIDGE MIDDLE SCHOOL</t>
  </si>
  <si>
    <t>DEL TECH HIGHER ED BLDG</t>
  </si>
  <si>
    <t>SUSSEX TECH HIGH SCHOOL</t>
  </si>
  <si>
    <t>REDDEN COMMUNITY HALL</t>
  </si>
  <si>
    <t>ELLENDALE FIRE HALL</t>
  </si>
  <si>
    <t>LULU ROSS ELEMENTARY SCHOOL</t>
  </si>
  <si>
    <t>MISPILLION ELEMENTARY SCHOOL</t>
  </si>
  <si>
    <t>MORRIS EARLY LEARNING CENTER</t>
  </si>
  <si>
    <t>MEMORIAL FIRE CO. STA. NO.2</t>
  </si>
  <si>
    <t>SLAUGHTER NECK COMMUNITY CENTER</t>
  </si>
  <si>
    <t>DEL TECH JASON BLDG</t>
  </si>
  <si>
    <t>GEORGETOWN MIDDLE SCHOOL</t>
  </si>
  <si>
    <t>N. GEORGETOWN ELEMENTARY SCHOOL</t>
  </si>
  <si>
    <t>GEORGETOWN ELEMENTARY SCHOOL</t>
  </si>
  <si>
    <t>ZOAR CHURCH HALL</t>
  </si>
  <si>
    <t>LONG NECK ELEMENTARY SCHOOL</t>
  </si>
  <si>
    <t>INDIAN RIVER FIRE HALL</t>
  </si>
  <si>
    <t>MID SUSSEX RESCUE SQUAD</t>
  </si>
  <si>
    <t>INDIAN RIVER FIRE CO. SUB STATION</t>
  </si>
  <si>
    <t>INDIAN RIVER HIGH SCHOOL</t>
  </si>
  <si>
    <t>MILLVILLE FIRE HALL</t>
  </si>
  <si>
    <t>LORD BALTIMORE ELEMENTARY SCHOOL</t>
  </si>
  <si>
    <t>BETHANY BEACH FIRE HALL</t>
  </si>
  <si>
    <t>FENWICK ISLAND TOWN HALL</t>
  </si>
  <si>
    <t>ROXANA FIRE HALL</t>
  </si>
  <si>
    <t>SELBYVILLE MIDDLE SCHOOL</t>
  </si>
  <si>
    <t>SEAFORD MIDDLE SCHOOL</t>
  </si>
  <si>
    <t>SEAFORD SENIOR HIGH SCHOOL</t>
  </si>
  <si>
    <t>SEAFORD CITY HALL</t>
  </si>
  <si>
    <t>WEST SEAFORD ELEMENTARY SCHOOL</t>
  </si>
  <si>
    <t>BLADES FIRE HALL</t>
  </si>
  <si>
    <t>BLADES ELEMENTARY SCHOOL</t>
  </si>
  <si>
    <t>NORTH LAUREL ELEMENTARY SCHOOL</t>
  </si>
  <si>
    <t>NEW LAUREL MIDDLE SCHOOL</t>
  </si>
  <si>
    <t>LAUREL FIRE HALL</t>
  </si>
  <si>
    <t>LAUREL HIGH SCHOOL</t>
  </si>
  <si>
    <t>DELMAR FIRE HALL</t>
  </si>
  <si>
    <t>DELMAR HIGH SCHOOL</t>
  </si>
  <si>
    <t>DOT TRANSPORTATION BLDG</t>
  </si>
  <si>
    <t>GUMBORO FIRE HALL</t>
  </si>
  <si>
    <t>E. MILLSBORO ELEMENTARY SCHOOL</t>
  </si>
  <si>
    <t>FRANKFORD FIRE HALL</t>
  </si>
  <si>
    <t>DAGSBORO FIRE HALL</t>
  </si>
  <si>
    <t>MILLSBORO FIRE HALL</t>
  </si>
  <si>
    <t>MILLSBORO CIVIC CENTER</t>
  </si>
  <si>
    <t xml:space="preserve">SELBYVILLE FIRE HALL </t>
  </si>
  <si>
    <t>SUSSEX CENTRAL HIGH SCHOOL</t>
  </si>
  <si>
    <t>41</t>
  </si>
  <si>
    <t>FEDERAL DISTRICT</t>
  </si>
  <si>
    <t>TotaL Sussex County</t>
  </si>
  <si>
    <t>State Total</t>
  </si>
  <si>
    <t>Appendix B, Part 2a:  General Election Deployment Data</t>
  </si>
  <si>
    <t>Page 14</t>
  </si>
  <si>
    <t>GSS18809-ELECTION_SYS, Elections System Solution</t>
  </si>
  <si>
    <t>Appendix B, Part 4:  Elections Management</t>
  </si>
  <si>
    <t>Page 32</t>
  </si>
  <si>
    <t>Menu Navigation:- Accounts Payable -&gt; Vouchers -&gt; Add/Update -&gt; Quick Invoice Entry
This interface is using Component Interface based on Quick Invoice Entry component in Add mode and uses "complete" quick invoice template</t>
  </si>
  <si>
    <t>Payment Vouchers Inbound File Layout</t>
  </si>
  <si>
    <t>File Name</t>
  </si>
  <si>
    <t>DAP001_DDDDDD.txt</t>
  </si>
  <si>
    <t>DDDDDD = 6 Digit DeptID</t>
  </si>
  <si>
    <t>Format</t>
  </si>
  <si>
    <t>Fixed Length</t>
  </si>
  <si>
    <t>The File should be sorted in BUSINESS_UNIT, INVOICE_ID, INVOICE_DT, VOUCHER_ID, VOUCHER_LINE_NUM and DISTRIB_LINE_NUM</t>
  </si>
  <si>
    <t>PeopleSoft</t>
  </si>
  <si>
    <t>DFMS</t>
  </si>
  <si>
    <t>PS Field Descr</t>
  </si>
  <si>
    <t>Description</t>
  </si>
  <si>
    <t>Field Name</t>
  </si>
  <si>
    <t>Start</t>
  </si>
  <si>
    <t>End</t>
  </si>
  <si>
    <t>Length</t>
  </si>
  <si>
    <t>Type</t>
  </si>
  <si>
    <t>Default</t>
  </si>
  <si>
    <t>Required</t>
  </si>
  <si>
    <t xml:space="preserve">                               Voucher Header</t>
  </si>
  <si>
    <t>Business Unit</t>
  </si>
  <si>
    <t>A Business Unit is an identifier for an organization recording business transactions and the Business Unit for the State of Delaware will default to one common value "STATE".  The AP Business Unit will default to "STATE" as well.  The DeptID will segregate transactions for each state organization within the common Business Unit.</t>
  </si>
  <si>
    <t>BUSINESS_UNIT</t>
  </si>
  <si>
    <t>1</t>
  </si>
  <si>
    <t>5</t>
  </si>
  <si>
    <t>CHARACTER</t>
  </si>
  <si>
    <t>STATE</t>
  </si>
  <si>
    <t>Y</t>
  </si>
  <si>
    <t>Invoice Number</t>
  </si>
  <si>
    <t>A Vendor Invoice is required for all vouchers.  An error will be issued if the number is a duplicate within the Business Unit for the same Vendor and with the same invoice date.</t>
  </si>
  <si>
    <t>INVOICE_ID</t>
  </si>
  <si>
    <t>6</t>
  </si>
  <si>
    <t>35</t>
  </si>
  <si>
    <t>Vendor Invoice #</t>
  </si>
  <si>
    <t>C</t>
  </si>
  <si>
    <t>Invoice Date</t>
  </si>
  <si>
    <t>The date of the vendor's invoice; not the date of entry.  The required format is MM/DD/YYYY.</t>
  </si>
  <si>
    <t>INVOICE_DT</t>
  </si>
  <si>
    <t>36</t>
  </si>
  <si>
    <t>45</t>
  </si>
  <si>
    <t>DATE</t>
  </si>
  <si>
    <t>MM/DD/YYYY</t>
  </si>
  <si>
    <t>Record date</t>
  </si>
  <si>
    <t>Voucher ID</t>
  </si>
  <si>
    <t>The Voucher ID is an identifier for a transaction and will be systematically assigned.  The next sequential number is assigned by defaulting "NEXT" in this field.</t>
  </si>
  <si>
    <t>VOUCHER_ID</t>
  </si>
  <si>
    <t>8</t>
  </si>
  <si>
    <t>NEXT</t>
  </si>
  <si>
    <t xml:space="preserve">Transaction# </t>
  </si>
  <si>
    <t>Short Vendor Name</t>
  </si>
  <si>
    <t>The Short Vendor Name will be the first ten characters of the Vendor name.  Each Short Vendor Name will systematically be assigned a four character suffix when the Vendor is saved to make each Short Vendor Name unique if the Vendor Short Name for more than one Vendor is the same.</t>
  </si>
  <si>
    <t>VENDOR_NAME_SHORT</t>
  </si>
  <si>
    <t>Vendor name</t>
  </si>
  <si>
    <t>Goods/Service Date</t>
  </si>
  <si>
    <t>Voucher header will have goods/service date</t>
  </si>
  <si>
    <t>USER_VCHR_DATE</t>
  </si>
  <si>
    <t>Vendor ID</t>
  </si>
  <si>
    <t>Vendor ID existing in PeopleSoft FSF</t>
  </si>
  <si>
    <t>VENDOR_ID</t>
  </si>
  <si>
    <t>TIN</t>
  </si>
  <si>
    <t>TIN Number of Vendor</t>
  </si>
  <si>
    <t>20</t>
  </si>
  <si>
    <t>Vendor code</t>
  </si>
  <si>
    <t>Vendor Location</t>
  </si>
  <si>
    <t>VDNR_LOC</t>
  </si>
  <si>
    <t>Invoice Address</t>
  </si>
  <si>
    <t>Address sequence number</t>
  </si>
  <si>
    <t>ADDRESS_SEQ_NUM</t>
  </si>
  <si>
    <t>NUMBER</t>
  </si>
  <si>
    <t>Remitting Address</t>
  </si>
  <si>
    <t>Remitting address sequence number</t>
  </si>
  <si>
    <t>REMIT_ADDR_SEQ_NUM</t>
  </si>
  <si>
    <t>Gross Invoice Amount</t>
  </si>
  <si>
    <t>The Gross Invoice Amount or Total is the sum of all invoice lines, which should equal the sum of all distribution lines, plus any non-merchandise amounts.</t>
  </si>
  <si>
    <t>GROSS_AMT</t>
  </si>
  <si>
    <t>23.3</t>
  </si>
  <si>
    <t>SIGNED_NUMBER</t>
  </si>
  <si>
    <t>Document total</t>
  </si>
  <si>
    <t>Payment Handling Code</t>
  </si>
  <si>
    <t>PYMNT_HANDLING_CD</t>
  </si>
  <si>
    <t>2</t>
  </si>
  <si>
    <t>Origin</t>
  </si>
  <si>
    <t>Each transaction must have a valid origin when entered into AP which identifies the source of the transaction such as online or interfaced.  The Interface template will automatically default to INF.</t>
  </si>
  <si>
    <t>ORIGIN</t>
  </si>
  <si>
    <t>3</t>
  </si>
  <si>
    <t>INF</t>
  </si>
  <si>
    <t>Voucher Style</t>
  </si>
  <si>
    <t>For State Vendor payments, the regular voucher style will be used.  The default for the PV upload will be REG.</t>
  </si>
  <si>
    <t>VOUCHER_STYLE</t>
  </si>
  <si>
    <t>4</t>
  </si>
  <si>
    <t>REG</t>
  </si>
  <si>
    <t>Build Status</t>
  </si>
  <si>
    <t>The identifier for the system to know which transactions to pick up for building vouchers.  This will default to B in the template.</t>
  </si>
  <si>
    <t>VCHR_BLD_STATUS</t>
  </si>
  <si>
    <t>B</t>
  </si>
  <si>
    <t>Comments</t>
  </si>
  <si>
    <t>Comments URL on the Header</t>
  </si>
  <si>
    <t>DESCR254_MIXED</t>
  </si>
  <si>
    <t>848</t>
  </si>
  <si>
    <t>254</t>
  </si>
  <si>
    <t xml:space="preserve">                     Voucher Line</t>
  </si>
  <si>
    <t>PO Business Unit</t>
  </si>
  <si>
    <t>A PO Business Unit is required if there is a purchase order reference.  It has been determined that the PO Business Unit will be a single business unit "STATE".</t>
  </si>
  <si>
    <t>BUSINESS_UNIT_PO_0</t>
  </si>
  <si>
    <t>If PO based PV then it's required</t>
  </si>
  <si>
    <t>PO Number</t>
  </si>
  <si>
    <t>The number of the purchase order being referenced.</t>
  </si>
  <si>
    <t>PO_ID</t>
  </si>
  <si>
    <t>Ref transaction #</t>
  </si>
  <si>
    <t>PO Line Number</t>
  </si>
  <si>
    <t>This identifies which line in the PO to be used in creating the voucher line.</t>
  </si>
  <si>
    <t>LINE_NBR</t>
  </si>
  <si>
    <t>Ref line #</t>
  </si>
  <si>
    <t>PO Schedule Number</t>
  </si>
  <si>
    <t>Every line on the PO has one or more Schedule Line numbers.  The schedule provides the ship to location and delivery date and prints on the PO.</t>
  </si>
  <si>
    <t>SCHED_NBR</t>
  </si>
  <si>
    <t>Voucher Line Number</t>
  </si>
  <si>
    <t>Sequential number for each invoice line. It will be used for direct claim vouchers</t>
  </si>
  <si>
    <t>VOUCHER_LINE_NUM</t>
  </si>
  <si>
    <t>Document line #</t>
  </si>
  <si>
    <t>Distribute By</t>
  </si>
  <si>
    <t>Distribute by Amount or Quantity</t>
  </si>
  <si>
    <t>DISTRIB_MTHD_FLG</t>
  </si>
  <si>
    <t>Ship to Location</t>
  </si>
  <si>
    <t>SHIPTO_ID</t>
  </si>
  <si>
    <t>Item ID</t>
  </si>
  <si>
    <t>INV_ITM_ID</t>
  </si>
  <si>
    <t>Quantity Vouchered</t>
  </si>
  <si>
    <t>The Quantity that is being paid for on an Invoice.</t>
  </si>
  <si>
    <t>QTY_VCHR</t>
  </si>
  <si>
    <t>11.4</t>
  </si>
  <si>
    <t>Unit Price</t>
  </si>
  <si>
    <t>This is used for all transactions.  It is the unit price per quantity and unit of measure.</t>
  </si>
  <si>
    <t>UNIT_PRICE</t>
  </si>
  <si>
    <t>10.5</t>
  </si>
  <si>
    <t>Merchandise Amt (Line Amount)</t>
  </si>
  <si>
    <t>Line amount</t>
  </si>
  <si>
    <t>MERCHANDISE_AMT</t>
  </si>
  <si>
    <t>Line Amount</t>
  </si>
  <si>
    <t>Invoice Line Description</t>
  </si>
  <si>
    <t>DESCR</t>
  </si>
  <si>
    <t>Category Code</t>
  </si>
  <si>
    <t>UNSPSC Category Code</t>
  </si>
  <si>
    <t>CATEGORY_CD</t>
  </si>
  <si>
    <t>Witholding Switch</t>
  </si>
  <si>
    <t>Withholding applicable</t>
  </si>
  <si>
    <t>WTHD_SW</t>
  </si>
  <si>
    <t>Withholding Code</t>
  </si>
  <si>
    <t>WTHD_CD</t>
  </si>
  <si>
    <t>It's required if WTHD_SW = 'Y'</t>
  </si>
  <si>
    <t xml:space="preserve">                                                      Voucher Distribution Line</t>
  </si>
  <si>
    <t>Distribution Line Number</t>
  </si>
  <si>
    <t>Sequential number for each distribution line (line of coding).</t>
  </si>
  <si>
    <t>DISTRIB_LINE_NUM</t>
  </si>
  <si>
    <t>Detail line #</t>
  </si>
  <si>
    <t>Distribution Quantity Vouchered</t>
  </si>
  <si>
    <t>Quantity on distribution line</t>
  </si>
  <si>
    <t>QTY_VCHR_CNVT</t>
  </si>
  <si>
    <t>Distribution Line Amount</t>
  </si>
  <si>
    <t>Distrbution Line Amount</t>
  </si>
  <si>
    <t>MERCHANDISE_AMT_VC</t>
  </si>
  <si>
    <t>GL Business Unit</t>
  </si>
  <si>
    <t>The General Ledger Business Unit where the Payables Business Unit is mapped.</t>
  </si>
  <si>
    <t>BUSINESS_UNIT_GL</t>
  </si>
  <si>
    <t>Account</t>
  </si>
  <si>
    <t>The Account code is the GL account from the Chart of Accounts to which the revenue or expense is being posted.  Account replaces the DFMS Object code and Revenue code.</t>
  </si>
  <si>
    <t>ACCOUNT</t>
  </si>
  <si>
    <t>Object</t>
  </si>
  <si>
    <t>Department</t>
  </si>
  <si>
    <t>The Department/Division/Budget Unit in DFMS will map to the FSF DeptID field.</t>
  </si>
  <si>
    <t>DEPTID</t>
  </si>
  <si>
    <t>Dept + Orgn</t>
  </si>
  <si>
    <t>Operating Unit</t>
  </si>
  <si>
    <t>The Operating Unit is an optional field to map the IBU and MBU from DFMS.</t>
  </si>
  <si>
    <t>OPERATING_UNIT</t>
  </si>
  <si>
    <t>Orgn (last 4)</t>
  </si>
  <si>
    <t>Fund Code</t>
  </si>
  <si>
    <t xml:space="preserve">The Fund codes in DFMS will be mapped to FSF Funds and will remain a 3 digit number.  </t>
  </si>
  <si>
    <t>FUND_CODE</t>
  </si>
  <si>
    <t>Fund</t>
  </si>
  <si>
    <t>Appropriation</t>
  </si>
  <si>
    <t>The appropriations in DFMS will be mapped to FSF appropriations.</t>
  </si>
  <si>
    <t>CLASS_FLD</t>
  </si>
  <si>
    <t>Approp code</t>
  </si>
  <si>
    <t>Program Code</t>
  </si>
  <si>
    <t>Optional program code field.  The program code is used to track unique expenses across varying funding sources.</t>
  </si>
  <si>
    <t>PROGRAM_CODE</t>
  </si>
  <si>
    <t>Budget Reference</t>
  </si>
  <si>
    <t>The budget fiscal year reference in YYYY format.</t>
  </si>
  <si>
    <t>BUDGET_REF</t>
  </si>
  <si>
    <t>Budget FY</t>
  </si>
  <si>
    <t>School Code</t>
  </si>
  <si>
    <t>This will be a code used solely by the school to identify schools.</t>
  </si>
  <si>
    <t>CHARTFIELD1</t>
  </si>
  <si>
    <t>DE Activity</t>
  </si>
  <si>
    <t>DE Activity ID</t>
  </si>
  <si>
    <t>CHARTFIELD2</t>
  </si>
  <si>
    <t>DE Resource Category</t>
  </si>
  <si>
    <t xml:space="preserve">This field will be used to pass the Project Costing BU values to T&amp;L/Payroll, then to GL.  </t>
  </si>
  <si>
    <t>CHARTFIELD3</t>
  </si>
  <si>
    <t>PC Business Unit</t>
  </si>
  <si>
    <t>The Project Costing Business Unit associated with a Project.  Any agency receiving either Grant or Capital funds will have its own Business Unit.</t>
  </si>
  <si>
    <t>BUSINESS_UNIT_PC</t>
  </si>
  <si>
    <t>Required if Any of the below fields are entered
Project, Activity, Category</t>
  </si>
  <si>
    <t>Project</t>
  </si>
  <si>
    <t>The Project ID is the unique identifier for a project.  Capital projects will incorporate intelligent numbering.  Pure grant projects will use the "NEXT" number feature in PSFT.</t>
  </si>
  <si>
    <t>PROJECT_ID</t>
  </si>
  <si>
    <t>Required If PC BU Entered</t>
  </si>
  <si>
    <t>Activity</t>
  </si>
  <si>
    <t>The Activity ID is associated with the Project.  It is the cost element of a project to which a budget may be attached.  It is similar to a Reporting Category in DFMS.</t>
  </si>
  <si>
    <t>ACTIVITY_ID</t>
  </si>
  <si>
    <t>Required If PC BU and PROJECT Entered</t>
  </si>
  <si>
    <t>Category</t>
  </si>
  <si>
    <t>This field varies again by agency as above to supplement the Resource_Type Value.</t>
  </si>
  <si>
    <t>RESOURCE_CATEGORY</t>
  </si>
  <si>
    <t>Reporting Category</t>
  </si>
  <si>
    <t>Subcategory</t>
  </si>
  <si>
    <t>This field is not in use at this time but is reserved for agency use in the future as the need may arise.</t>
  </si>
  <si>
    <t>RESOURCE_SUB_CAT</t>
  </si>
  <si>
    <t>AM Business Unit</t>
  </si>
  <si>
    <t>This is where the transactions identified as assets will be stored.  There will be two; CAPTL for Capital Expenditures and NOCAP for those assets which do not meet the state thresholds.</t>
  </si>
  <si>
    <t>BUSINESS_UNIT_AM</t>
  </si>
  <si>
    <t>Asset Profile ID</t>
  </si>
  <si>
    <t>An Asset Profile is a template that contains standard criteria for an asset and is used to streamline data entry.  Each asset will have an asset profile and the values set up in the profile linked to the asset will default into the pages when an asset is added.</t>
  </si>
  <si>
    <t>PROFILE_ID</t>
  </si>
  <si>
    <t>Asset ID</t>
  </si>
  <si>
    <t>Asset Identification</t>
  </si>
  <si>
    <t>ASSET_ID</t>
  </si>
  <si>
    <t>Pymnt Message</t>
  </si>
  <si>
    <t>Payment Message/note</t>
  </si>
  <si>
    <t>PYMNT_MESSAGE</t>
  </si>
  <si>
    <t>70</t>
  </si>
  <si>
    <t>Appendix B Section</t>
  </si>
  <si>
    <t>2a.</t>
  </si>
  <si>
    <t>Existing or need List</t>
  </si>
  <si>
    <t>List of Values</t>
  </si>
  <si>
    <t>INV_ITEM_ID_1</t>
  </si>
  <si>
    <t>Should there be a list for this???</t>
  </si>
  <si>
    <t>Will be a Query</t>
  </si>
  <si>
    <t>Need a list for this</t>
  </si>
  <si>
    <t>GL Cross-Walks has the values on the Activity sheet</t>
  </si>
  <si>
    <t>Source Type</t>
  </si>
  <si>
    <t>RESOURCE_TYPE</t>
  </si>
  <si>
    <t>Not Applicable</t>
  </si>
  <si>
    <t>Accounting Entry Type</t>
  </si>
  <si>
    <t>DST_ACCT_TYPE</t>
  </si>
  <si>
    <t>DST</t>
  </si>
  <si>
    <t>Unit of Measure</t>
  </si>
  <si>
    <t>UNIT_OF_MEASURE</t>
  </si>
  <si>
    <t>EA</t>
  </si>
  <si>
    <t>Receiving Business Unit</t>
  </si>
  <si>
    <t>BUSINESS_UNIT_RECV_1</t>
  </si>
  <si>
    <t>CAPTL - Capital Assets
NOCAP - Non-Capital Assets</t>
  </si>
  <si>
    <t>AUTO - Automobile
BUILDING - Building
EASEMENT - Easement
EQUIP - Equipment
ROADS - Roads
BLDG IMPRV - Building Improvement
FURN &amp; FIX - Furniture and Fixture
SOFTWARE - Software
LAND - Land
BRIDGES - Bridges
LAND IMPRV - Land Improvement</t>
  </si>
  <si>
    <t>Withholding Codes</t>
  </si>
  <si>
    <t>WTHD_CODE</t>
  </si>
  <si>
    <t xml:space="preserve">M01
M02
M03
M04
M05
M06
M07
M08
M10
M13
M14
G01
G02
G04
G06
G07
I01
I02
I03
I04
I05
I06
</t>
  </si>
  <si>
    <t xml:space="preserve">Rents
Royalties
Prizes, Awards, etc.
Federal Income Tax Withheld
Fishing Boat Proceeds
Medical and Health Care Pymnts
Non-Employee Compensation
Substitute Payments
Crop Insurance Proceeds
Excess Golden Parachute Pymnts
Gross Attorney Proceeds
Unemployment Compensation
State/Local Tax Refunds, etc.
Federal Income Tax Withheld
Taxable Grants
Agriculture Payments
Interest Income not in class 3
Early Withdrawal Penalty
Interest on US Savings Bonds
Federal income tax withheld
Investment Expenses
Foreign Tax paid
</t>
  </si>
  <si>
    <t xml:space="preserve">PR - Payroll Vendor Checks
CA - Call Agency/School for pick up
RA - Return to Agency/Schl by mail
TR - Return to DelDOT
ST - Return to OST
CT - Return to Courts
DN - Return to DNREC
DH - Return to DHSS
RE - Regular Payments
10 - Caesar Rodney School District
13 - Capital School District
15 - Lake Forest School District
16 - Laurel School District
17 - Cape Henlopen School District
18 - Milford School District
23 - Seaford School District
24 - Smyrna School District
29 - Appoquinimink School District
31 - Brandywine School District
32 - Red Clay School District
33 - Christina School District
34 - Colonial School District
35 - Woodbridge School District
36 - Indian River School District
37 - Delmar School District
38 - New Castle County VoTech
39 - Polytech School District
40 - Sussex Tech VoTech
70 - Charter School of Wilmington
71 - Positive Outcome Charter
72 - East Side Charter School
73 - Cantwell Bridge Charter Acad
74 - Campus Community Charter
75 - Maurice J. Moyer
76 - Edison Charter School
77 - Sussex Academy of Arts/Science
79 - Delaware Military Academy
80 - Family Foundation Academy
81 - Sussex County Charter School
82 - Kuumba Academy Charter
83 - Archway Charter School
84 - Marion T. Academy
85 - Academy of Dover
86 - Odyssey Charter School
87 - Providence Creek Academy
88 - MOT Charter School
89 - Newark Charter School
</t>
  </si>
  <si>
    <t>Codes and Values</t>
  </si>
  <si>
    <t>Sheet 1</t>
  </si>
  <si>
    <t>Reconciling Line Amounts</t>
  </si>
  <si>
    <t>2b.</t>
  </si>
  <si>
    <t>2c.</t>
  </si>
  <si>
    <t>DAP001, Vouchers Log Output File Layout</t>
  </si>
  <si>
    <t>DAP001, Vouchers Inbound File Layout</t>
  </si>
  <si>
    <t>MASTER - 8-31-16</t>
  </si>
  <si>
    <t>Payment Vouchers Log Output File Layout</t>
  </si>
  <si>
    <t>File Format: Fixed Layout</t>
  </si>
  <si>
    <t>File Name: DAP001_DDDDDD.log</t>
  </si>
  <si>
    <t>DDDDDD = 6 digits Department</t>
  </si>
  <si>
    <t>Record Type - 00</t>
  </si>
  <si>
    <t>Header</t>
  </si>
  <si>
    <t>Format: Fixed Length</t>
  </si>
  <si>
    <t xml:space="preserve">Field Name </t>
  </si>
  <si>
    <t>Seq</t>
  </si>
  <si>
    <t>Record Type</t>
  </si>
  <si>
    <t>Character</t>
  </si>
  <si>
    <t>00</t>
  </si>
  <si>
    <t>Run Date Time</t>
  </si>
  <si>
    <t>Date</t>
  </si>
  <si>
    <t>MM/DD/YYYY HH:MM:SS</t>
  </si>
  <si>
    <t>Program</t>
  </si>
  <si>
    <t>Inbound File Name</t>
  </si>
  <si>
    <t>Outbound File Name</t>
  </si>
  <si>
    <t>Record Type - 01</t>
  </si>
  <si>
    <t>Input Row</t>
  </si>
  <si>
    <t>Row Input</t>
  </si>
  <si>
    <t>Record Type - 02</t>
  </si>
  <si>
    <t>Error</t>
  </si>
  <si>
    <t>Error Message</t>
  </si>
  <si>
    <t>Record Type - 03</t>
  </si>
  <si>
    <t>Trailer</t>
  </si>
  <si>
    <t>Rows Read</t>
  </si>
  <si>
    <t>Number</t>
  </si>
  <si>
    <t>Rows Processed</t>
  </si>
  <si>
    <t>Rows Failed</t>
  </si>
  <si>
    <r>
      <rPr>
        <sz val="7"/>
        <color theme="1"/>
        <rFont val="Times New Roman"/>
        <family val="1"/>
      </rPr>
      <t xml:space="preserve"> </t>
    </r>
    <r>
      <rPr>
        <sz val="11"/>
        <color theme="1"/>
        <rFont val="Arial"/>
        <family val="2"/>
      </rPr>
      <t>DAP010, One Time Vendor, Voucher Inbound File Layout</t>
    </r>
  </si>
  <si>
    <t>DAP010_DDDDDD.txt</t>
  </si>
  <si>
    <t>The File should be sorted in BUSINESS_UNIT, INVOICE_ID, INVOICE_DT, VOUCHER_ID, VOUCHER_LINE_NUM,  DISTRIB_LINE_NUM &amp; VENDOR_ID</t>
  </si>
  <si>
    <t>46</t>
  </si>
  <si>
    <t>53</t>
  </si>
  <si>
    <t>54</t>
  </si>
  <si>
    <t>63</t>
  </si>
  <si>
    <t>Payment Message</t>
  </si>
  <si>
    <t>911</t>
  </si>
  <si>
    <t>1164</t>
  </si>
  <si>
    <t>Vendor Name</t>
  </si>
  <si>
    <t xml:space="preserve">NAME1              </t>
  </si>
  <si>
    <t>40</t>
  </si>
  <si>
    <t>Standard ID Qualifier</t>
  </si>
  <si>
    <t>Vendor qualifier type</t>
  </si>
  <si>
    <t xml:space="preserve">STD_ID_NUM_QUAL    </t>
  </si>
  <si>
    <t>ID Number</t>
  </si>
  <si>
    <t>Vendor qualifier number</t>
  </si>
  <si>
    <t xml:space="preserve">STD_ID_NUM         </t>
  </si>
  <si>
    <t>Address1</t>
  </si>
  <si>
    <t>Address line 1</t>
  </si>
  <si>
    <t xml:space="preserve">ADDRESS1           </t>
  </si>
  <si>
    <t>55</t>
  </si>
  <si>
    <t>Adddress2</t>
  </si>
  <si>
    <t>Address line 2</t>
  </si>
  <si>
    <t xml:space="preserve">ADDRESS2           </t>
  </si>
  <si>
    <t>City</t>
  </si>
  <si>
    <t xml:space="preserve">CITY               </t>
  </si>
  <si>
    <t>State</t>
  </si>
  <si>
    <t xml:space="preserve">STATE              </t>
  </si>
  <si>
    <t>Postal Code</t>
  </si>
  <si>
    <t>Zip code</t>
  </si>
  <si>
    <t xml:space="preserve">POSTAL             </t>
  </si>
  <si>
    <t>NAME2</t>
  </si>
  <si>
    <t>Vendor Name2</t>
  </si>
  <si>
    <t>Address3</t>
  </si>
  <si>
    <t>Address line 3</t>
  </si>
  <si>
    <t>ADDRESS3</t>
  </si>
  <si>
    <t>840</t>
  </si>
  <si>
    <t>4a.</t>
  </si>
  <si>
    <t>4b.</t>
  </si>
  <si>
    <t>4c.</t>
  </si>
  <si>
    <r>
      <rPr>
        <sz val="7"/>
        <color theme="1"/>
        <rFont val="Times New Roman"/>
        <family val="1"/>
      </rPr>
      <t xml:space="preserve"> </t>
    </r>
    <r>
      <rPr>
        <sz val="11"/>
        <color theme="1"/>
        <rFont val="Arial"/>
        <family val="2"/>
      </rPr>
      <t>DAP010, One Time Vendor, Voucher Outbound Log File Layout</t>
    </r>
  </si>
  <si>
    <t>Vouchers Log Output File Layout</t>
  </si>
  <si>
    <t>File Name: DAP010_DDDDDD.log</t>
  </si>
  <si>
    <t>Appendix  B Embedded Excel Files</t>
  </si>
  <si>
    <t>Appendix B Page Reference</t>
  </si>
  <si>
    <t>Original Document Tab Name</t>
  </si>
  <si>
    <t>Tab Number Below</t>
  </si>
  <si>
    <t>Addendum 3a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</si>
</sst>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9" formatCode="000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2"/>
      <name val="Calibri"/>
      <family val="2"/>
      <scheme val="minor"/>
    </font>
    <font>
      <b/>
      <sz val="11"/>
      <color rgb="FF0070C0"/>
      <name val="Arial"/>
      <family val="2"/>
    </font>
    <font>
      <sz val="11"/>
      <color theme="1"/>
      <name val="Arial"/>
      <family val="2"/>
    </font>
    <font>
      <sz val="14"/>
      <name val="Arial"/>
      <family val="2"/>
    </font>
    <font>
      <b/>
      <sz val="10"/>
      <name val="Arial"/>
      <family val="2"/>
    </font>
    <font>
      <b/>
      <sz val="12"/>
      <name val="Arial"/>
      <family val="2"/>
    </font>
    <font>
      <sz val="12"/>
      <name val="Arial"/>
      <family val="2"/>
    </font>
    <font>
      <sz val="20"/>
      <name val="Arial"/>
      <family val="2"/>
    </font>
    <font>
      <sz val="10"/>
      <name val="Arial"/>
      <family val="2"/>
    </font>
    <font>
      <sz val="10"/>
      <color indexed="63"/>
      <name val="Arial"/>
      <family val="2"/>
    </font>
    <font>
      <sz val="10"/>
      <color indexed="47"/>
      <name val="Arial"/>
      <family val="2"/>
    </font>
    <font>
      <b/>
      <sz val="10"/>
      <color indexed="63"/>
      <name val="Arial"/>
      <family val="2"/>
    </font>
    <font>
      <sz val="7"/>
      <color theme="1"/>
      <name val="Times New Roman"/>
      <family val="1"/>
    </font>
  </fonts>
  <fills count="1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4" tint="0.39997558519241921"/>
        <bgColor indexed="64"/>
      </patternFill>
    </fill>
    <fill>
      <patternFill patternType="solid">
        <fgColor indexed="47"/>
        <bgColor indexed="64"/>
      </patternFill>
    </fill>
    <fill>
      <patternFill patternType="solid">
        <fgColor indexed="51"/>
        <bgColor indexed="64"/>
      </patternFill>
    </fill>
    <fill>
      <patternFill patternType="solid">
        <fgColor indexed="10"/>
        <bgColor indexed="64"/>
      </patternFill>
    </fill>
    <fill>
      <patternFill patternType="solid">
        <fgColor indexed="43"/>
        <bgColor indexed="64"/>
      </patternFill>
    </fill>
    <fill>
      <patternFill patternType="solid">
        <fgColor indexed="53"/>
        <bgColor indexed="64"/>
      </patternFill>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44"/>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56">
    <xf numFmtId="0" fontId="0" fillId="0" borderId="0" xfId="0"/>
    <xf numFmtId="0" fontId="3" fillId="0" borderId="0" xfId="0" applyFont="1" applyAlignment="1">
      <alignment horizontal="center"/>
    </xf>
    <xf numFmtId="0" fontId="3" fillId="0" borderId="0" xfId="0" applyFont="1" applyAlignment="1"/>
    <xf numFmtId="0" fontId="2" fillId="2" borderId="0" xfId="0" applyFont="1" applyFill="1" applyAlignment="1">
      <alignment horizontal="left"/>
    </xf>
    <xf numFmtId="0" fontId="2" fillId="3" borderId="0" xfId="0" applyFont="1" applyFill="1" applyAlignment="1">
      <alignment horizontal="left"/>
    </xf>
    <xf numFmtId="0" fontId="2" fillId="0" borderId="0" xfId="0" applyFont="1" applyFill="1" applyAlignment="1">
      <alignment horizontal="left"/>
    </xf>
    <xf numFmtId="0" fontId="0" fillId="0" borderId="0" xfId="0" applyFill="1" applyAlignment="1">
      <alignment horizontal="left"/>
    </xf>
    <xf numFmtId="0" fontId="2" fillId="0" borderId="1" xfId="0" applyFont="1" applyBorder="1" applyAlignment="1">
      <alignment horizontal="center"/>
    </xf>
    <xf numFmtId="49" fontId="2" fillId="0" borderId="2" xfId="0" applyNumberFormat="1"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left"/>
    </xf>
    <xf numFmtId="0" fontId="2" fillId="0" borderId="2" xfId="0" applyFont="1" applyBorder="1" applyAlignment="1">
      <alignment horizontal="center" wrapText="1"/>
    </xf>
    <xf numFmtId="164" fontId="2" fillId="0" borderId="3" xfId="1" applyNumberFormat="1" applyFont="1" applyBorder="1" applyAlignment="1">
      <alignment horizontal="center" wrapText="1"/>
    </xf>
    <xf numFmtId="0" fontId="0" fillId="0" borderId="4" xfId="0" applyBorder="1" applyAlignment="1">
      <alignment horizontal="center"/>
    </xf>
    <xf numFmtId="0" fontId="0" fillId="0" borderId="0" xfId="0" applyBorder="1" applyAlignment="1">
      <alignment horizontal="center"/>
    </xf>
    <xf numFmtId="0" fontId="0" fillId="0" borderId="0" xfId="0" applyBorder="1" applyAlignment="1">
      <alignment horizontal="left"/>
    </xf>
    <xf numFmtId="1" fontId="0" fillId="0" borderId="0" xfId="0" applyNumberFormat="1" applyBorder="1" applyAlignment="1">
      <alignment horizontal="center"/>
    </xf>
    <xf numFmtId="3" fontId="0" fillId="0" borderId="5" xfId="0" applyNumberFormat="1" applyBorder="1"/>
    <xf numFmtId="0" fontId="0" fillId="0" borderId="5" xfId="0" applyBorder="1"/>
    <xf numFmtId="164" fontId="0" fillId="0" borderId="0" xfId="0" applyNumberFormat="1"/>
    <xf numFmtId="1" fontId="0" fillId="0" borderId="0" xfId="0" applyNumberFormat="1"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left"/>
    </xf>
    <xf numFmtId="1" fontId="0" fillId="2" borderId="0" xfId="0" applyNumberFormat="1" applyFill="1" applyBorder="1" applyAlignment="1">
      <alignment horizontal="center"/>
    </xf>
    <xf numFmtId="3" fontId="0" fillId="2" borderId="5" xfId="0" applyNumberFormat="1" applyFill="1" applyBorder="1"/>
    <xf numFmtId="0" fontId="0" fillId="3" borderId="4" xfId="0" applyFill="1" applyBorder="1" applyAlignment="1">
      <alignment horizontal="center"/>
    </xf>
    <xf numFmtId="0" fontId="0" fillId="3" borderId="0" xfId="0" applyFill="1" applyBorder="1" applyAlignment="1">
      <alignment horizontal="center"/>
    </xf>
    <xf numFmtId="0" fontId="0" fillId="3" borderId="0" xfId="0" applyFill="1" applyBorder="1" applyAlignment="1">
      <alignment horizontal="left"/>
    </xf>
    <xf numFmtId="1" fontId="0" fillId="3" borderId="0" xfId="0" applyNumberFormat="1" applyFill="1" applyBorder="1" applyAlignment="1">
      <alignment horizontal="center"/>
    </xf>
    <xf numFmtId="3" fontId="0" fillId="3" borderId="5" xfId="0" applyNumberFormat="1" applyFill="1" applyBorder="1"/>
    <xf numFmtId="0" fontId="0" fillId="4" borderId="4" xfId="0" applyFill="1" applyBorder="1" applyAlignment="1">
      <alignment horizontal="center"/>
    </xf>
    <xf numFmtId="0" fontId="0" fillId="4" borderId="0" xfId="0" applyFill="1" applyBorder="1" applyAlignment="1">
      <alignment horizontal="center"/>
    </xf>
    <xf numFmtId="0" fontId="0" fillId="4" borderId="0" xfId="0" applyFill="1" applyBorder="1" applyAlignment="1">
      <alignment horizontal="left"/>
    </xf>
    <xf numFmtId="164" fontId="2" fillId="4" borderId="0" xfId="1" applyNumberFormat="1" applyFont="1" applyFill="1" applyBorder="1" applyAlignment="1">
      <alignment horizontal="center"/>
    </xf>
    <xf numFmtId="164" fontId="2" fillId="4" borderId="5" xfId="1" applyNumberFormat="1" applyFont="1" applyFill="1" applyBorder="1" applyAlignment="1">
      <alignment horizontal="center"/>
    </xf>
    <xf numFmtId="0" fontId="0" fillId="0" borderId="4" xfId="0" applyFill="1" applyBorder="1" applyAlignment="1">
      <alignment horizontal="center"/>
    </xf>
    <xf numFmtId="0" fontId="0" fillId="0" borderId="0" xfId="0" applyFill="1" applyBorder="1" applyAlignment="1">
      <alignment horizontal="center"/>
    </xf>
    <xf numFmtId="49" fontId="0" fillId="0" borderId="0" xfId="0" applyNumberFormat="1" applyBorder="1" applyAlignment="1">
      <alignment horizontal="center"/>
    </xf>
    <xf numFmtId="49" fontId="4" fillId="5" borderId="6" xfId="0" applyNumberFormat="1" applyFont="1" applyFill="1" applyBorder="1" applyAlignment="1">
      <alignment horizontal="left"/>
    </xf>
    <xf numFmtId="0" fontId="5" fillId="0" borderId="6" xfId="0" applyFont="1" applyFill="1" applyBorder="1" applyAlignment="1">
      <alignment horizontal="center"/>
    </xf>
    <xf numFmtId="0" fontId="0" fillId="0" borderId="6" xfId="0" applyBorder="1" applyAlignment="1">
      <alignment horizontal="center"/>
    </xf>
    <xf numFmtId="0" fontId="0" fillId="0" borderId="0" xfId="0" applyFill="1"/>
    <xf numFmtId="49" fontId="4" fillId="5" borderId="6" xfId="0" quotePrefix="1" applyNumberFormat="1" applyFont="1" applyFill="1" applyBorder="1" applyAlignment="1">
      <alignment horizontal="left"/>
    </xf>
    <xf numFmtId="49" fontId="0" fillId="5" borderId="6" xfId="0" quotePrefix="1" applyNumberFormat="1" applyFont="1" applyFill="1" applyBorder="1" applyAlignment="1">
      <alignment horizontal="left" wrapText="1"/>
    </xf>
    <xf numFmtId="0" fontId="2" fillId="4" borderId="0" xfId="0" applyFont="1" applyFill="1" applyBorder="1" applyAlignment="1">
      <alignment horizontal="left"/>
    </xf>
    <xf numFmtId="0" fontId="0" fillId="0" borderId="0" xfId="0" applyFont="1" applyBorder="1" applyAlignment="1">
      <alignment horizontal="left"/>
    </xf>
    <xf numFmtId="0" fontId="0" fillId="0" borderId="0" xfId="0" applyNumberFormat="1" applyBorder="1" applyAlignment="1">
      <alignment horizontal="left"/>
    </xf>
    <xf numFmtId="0" fontId="0" fillId="0" borderId="0" xfId="0" applyFill="1" applyBorder="1" applyAlignment="1">
      <alignment horizontal="left"/>
    </xf>
    <xf numFmtId="0" fontId="2" fillId="0" borderId="0" xfId="0" applyFont="1"/>
    <xf numFmtId="49" fontId="2" fillId="4" borderId="0" xfId="0" applyNumberFormat="1" applyFont="1" applyFill="1" applyBorder="1" applyAlignment="1">
      <alignment horizontal="center"/>
    </xf>
    <xf numFmtId="0" fontId="2" fillId="6" borderId="7" xfId="0" applyFont="1" applyFill="1" applyBorder="1" applyAlignment="1">
      <alignment horizontal="center"/>
    </xf>
    <xf numFmtId="0" fontId="2" fillId="6" borderId="8" xfId="0" applyFont="1" applyFill="1" applyBorder="1" applyAlignment="1">
      <alignment horizontal="center"/>
    </xf>
    <xf numFmtId="0" fontId="2" fillId="6" borderId="8" xfId="0" applyFont="1" applyFill="1" applyBorder="1" applyAlignment="1">
      <alignment horizontal="left"/>
    </xf>
    <xf numFmtId="164" fontId="2" fillId="6" borderId="8" xfId="1" applyNumberFormat="1" applyFont="1" applyFill="1" applyBorder="1" applyAlignment="1">
      <alignment horizontal="center"/>
    </xf>
    <xf numFmtId="164" fontId="2" fillId="6" borderId="9" xfId="1" applyNumberFormat="1" applyFont="1" applyFill="1" applyBorder="1" applyAlignment="1">
      <alignment horizontal="center"/>
    </xf>
    <xf numFmtId="0" fontId="0" fillId="0" borderId="0" xfId="0" applyAlignment="1">
      <alignment horizontal="center"/>
    </xf>
    <xf numFmtId="0" fontId="0" fillId="0" borderId="0" xfId="0" applyAlignment="1">
      <alignment horizontal="left"/>
    </xf>
    <xf numFmtId="1" fontId="0" fillId="0" borderId="0" xfId="0" applyNumberFormat="1" applyAlignment="1">
      <alignment horizontal="center"/>
    </xf>
    <xf numFmtId="164" fontId="0" fillId="0" borderId="0" xfId="1" applyNumberFormat="1" applyFont="1"/>
    <xf numFmtId="0" fontId="7" fillId="0" borderId="0" xfId="0" applyFont="1" applyAlignment="1">
      <alignment horizontal="center" vertical="center"/>
    </xf>
    <xf numFmtId="0" fontId="0" fillId="0" borderId="0" xfId="0" applyProtection="1">
      <protection locked="0"/>
    </xf>
    <xf numFmtId="0" fontId="8" fillId="0" borderId="0" xfId="0" applyFont="1" applyAlignment="1" applyProtection="1">
      <alignment wrapText="1"/>
      <protection locked="0"/>
    </xf>
    <xf numFmtId="0" fontId="8" fillId="0" borderId="0" xfId="0" applyFont="1" applyAlignment="1" applyProtection="1">
      <protection locked="0"/>
    </xf>
    <xf numFmtId="0" fontId="9" fillId="7" borderId="6" xfId="0" applyFont="1" applyFill="1" applyBorder="1" applyAlignment="1" applyProtection="1">
      <alignment horizontal="center"/>
      <protection locked="0"/>
    </xf>
    <xf numFmtId="0" fontId="0" fillId="7" borderId="6" xfId="0" applyFill="1" applyBorder="1" applyAlignment="1" applyProtection="1">
      <alignment horizontal="center"/>
      <protection locked="0"/>
    </xf>
    <xf numFmtId="0" fontId="0" fillId="7" borderId="6" xfId="0" applyFill="1" applyBorder="1" applyAlignment="1" applyProtection="1">
      <protection locked="0"/>
    </xf>
    <xf numFmtId="0" fontId="9" fillId="8" borderId="6" xfId="0" applyFont="1" applyFill="1" applyBorder="1" applyProtection="1">
      <protection locked="0"/>
    </xf>
    <xf numFmtId="0" fontId="9" fillId="8" borderId="6" xfId="0" applyFont="1" applyFill="1" applyBorder="1" applyAlignment="1" applyProtection="1">
      <alignment vertical="top" wrapText="1"/>
      <protection locked="0"/>
    </xf>
    <xf numFmtId="1" fontId="9" fillId="8" borderId="6" xfId="0" applyNumberFormat="1" applyFont="1" applyFill="1" applyBorder="1" applyProtection="1">
      <protection locked="0"/>
    </xf>
    <xf numFmtId="49" fontId="0" fillId="8" borderId="6" xfId="0" applyNumberFormat="1" applyFill="1" applyBorder="1" applyProtection="1">
      <protection locked="0"/>
    </xf>
    <xf numFmtId="0" fontId="0" fillId="0" borderId="6" xfId="0" applyBorder="1" applyProtection="1">
      <protection locked="0"/>
    </xf>
    <xf numFmtId="0" fontId="10" fillId="9" borderId="6" xfId="0" applyFont="1" applyFill="1" applyBorder="1" applyAlignment="1" applyProtection="1">
      <alignment horizontal="justify" vertical="justify" wrapText="1"/>
      <protection locked="0"/>
    </xf>
    <xf numFmtId="0" fontId="11" fillId="9" borderId="6" xfId="0" applyFont="1" applyFill="1" applyBorder="1" applyAlignment="1" applyProtection="1">
      <alignment horizontal="justify" vertical="justify" wrapText="1"/>
      <protection locked="0"/>
    </xf>
    <xf numFmtId="0" fontId="0" fillId="0" borderId="6" xfId="0" applyBorder="1" applyAlignment="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9" fillId="8" borderId="12" xfId="0" applyFont="1" applyFill="1" applyBorder="1" applyAlignment="1" applyProtection="1">
      <alignment horizontal="center"/>
      <protection locked="0"/>
    </xf>
    <xf numFmtId="0" fontId="9" fillId="8" borderId="10" xfId="0" applyFont="1" applyFill="1" applyBorder="1" applyAlignment="1" applyProtection="1">
      <alignment horizontal="center"/>
      <protection locked="0"/>
    </xf>
    <xf numFmtId="0" fontId="9" fillId="8" borderId="11" xfId="0" applyFont="1" applyFill="1" applyBorder="1" applyAlignment="1" applyProtection="1">
      <alignment horizontal="center"/>
      <protection locked="0"/>
    </xf>
    <xf numFmtId="0" fontId="9" fillId="8" borderId="10" xfId="0" applyFont="1" applyFill="1" applyBorder="1" applyAlignment="1" applyProtection="1">
      <alignment horizontal="center"/>
      <protection locked="0"/>
    </xf>
    <xf numFmtId="0" fontId="9" fillId="10" borderId="12" xfId="0" applyFont="1" applyFill="1" applyBorder="1" applyAlignment="1" applyProtection="1">
      <alignment horizontal="center"/>
      <protection locked="0"/>
    </xf>
    <xf numFmtId="0" fontId="9" fillId="10" borderId="10" xfId="0" applyFont="1" applyFill="1" applyBorder="1" applyAlignment="1" applyProtection="1">
      <alignment horizontal="center"/>
      <protection locked="0"/>
    </xf>
    <xf numFmtId="0" fontId="9" fillId="10" borderId="11" xfId="0" applyFont="1" applyFill="1" applyBorder="1" applyAlignment="1" applyProtection="1">
      <alignment horizontal="center"/>
      <protection locked="0"/>
    </xf>
    <xf numFmtId="0" fontId="9" fillId="0" borderId="0" xfId="0" applyFont="1" applyProtection="1">
      <protection locked="0"/>
    </xf>
    <xf numFmtId="49" fontId="9" fillId="8" borderId="6" xfId="0" applyNumberFormat="1" applyFont="1" applyFill="1" applyBorder="1" applyProtection="1">
      <protection locked="0"/>
    </xf>
    <xf numFmtId="0" fontId="9" fillId="10" borderId="6" xfId="0" applyFont="1" applyFill="1" applyBorder="1" applyProtection="1">
      <protection locked="0"/>
    </xf>
    <xf numFmtId="169" fontId="12" fillId="0" borderId="13" xfId="0" applyNumberFormat="1" applyFont="1" applyBorder="1" applyAlignment="1" applyProtection="1">
      <alignment horizontal="center" textRotation="90"/>
      <protection locked="0"/>
    </xf>
    <xf numFmtId="49" fontId="13" fillId="7" borderId="6" xfId="0" applyNumberFormat="1" applyFont="1" applyFill="1" applyBorder="1" applyProtection="1">
      <protection locked="0"/>
    </xf>
    <xf numFmtId="0" fontId="13" fillId="7" borderId="6" xfId="0" applyFont="1" applyFill="1" applyBorder="1" applyAlignment="1" applyProtection="1">
      <alignment vertical="top" wrapText="1"/>
      <protection locked="0"/>
    </xf>
    <xf numFmtId="49" fontId="14" fillId="7" borderId="6" xfId="0" applyNumberFormat="1" applyFont="1" applyFill="1" applyBorder="1" applyAlignment="1" applyProtection="1">
      <alignment horizontal="left"/>
      <protection locked="0"/>
    </xf>
    <xf numFmtId="1" fontId="14" fillId="7" borderId="6" xfId="0" applyNumberFormat="1" applyFont="1" applyFill="1" applyBorder="1" applyAlignment="1" applyProtection="1">
      <alignment horizontal="left"/>
      <protection locked="0"/>
    </xf>
    <xf numFmtId="0" fontId="13" fillId="7" borderId="6" xfId="0" applyFont="1" applyFill="1" applyBorder="1" applyProtection="1">
      <protection locked="0"/>
    </xf>
    <xf numFmtId="0" fontId="0" fillId="10" borderId="6" xfId="0" applyFill="1" applyBorder="1" applyProtection="1">
      <protection locked="0"/>
    </xf>
    <xf numFmtId="49" fontId="13" fillId="7" borderId="6" xfId="0" applyNumberFormat="1" applyFont="1" applyFill="1" applyBorder="1" applyAlignment="1" applyProtection="1">
      <alignment vertical="top" wrapText="1"/>
      <protection locked="0"/>
    </xf>
    <xf numFmtId="0" fontId="0" fillId="7" borderId="6" xfId="0" applyFill="1" applyBorder="1" applyProtection="1">
      <protection locked="0"/>
    </xf>
    <xf numFmtId="0" fontId="0" fillId="11" borderId="6" xfId="0" applyFill="1" applyBorder="1" applyProtection="1">
      <protection locked="0"/>
    </xf>
    <xf numFmtId="0" fontId="0" fillId="11" borderId="0" xfId="0" applyFill="1" applyProtection="1">
      <protection locked="0"/>
    </xf>
    <xf numFmtId="0" fontId="0" fillId="0" borderId="0" xfId="0" applyFill="1" applyProtection="1">
      <protection locked="0"/>
    </xf>
    <xf numFmtId="0" fontId="0" fillId="7" borderId="0" xfId="0" applyFill="1" applyProtection="1">
      <protection locked="0"/>
    </xf>
    <xf numFmtId="49" fontId="13" fillId="11" borderId="6" xfId="0" applyNumberFormat="1" applyFont="1" applyFill="1" applyBorder="1" applyProtection="1">
      <protection locked="0"/>
    </xf>
    <xf numFmtId="49" fontId="13" fillId="11" borderId="6" xfId="0" applyNumberFormat="1" applyFont="1" applyFill="1" applyBorder="1" applyAlignment="1" applyProtection="1">
      <alignment vertical="top" wrapText="1"/>
      <protection locked="0"/>
    </xf>
    <xf numFmtId="49" fontId="14" fillId="11" borderId="6" xfId="0" applyNumberFormat="1" applyFont="1" applyFill="1" applyBorder="1" applyAlignment="1" applyProtection="1">
      <alignment horizontal="left"/>
      <protection locked="0"/>
    </xf>
    <xf numFmtId="1" fontId="14" fillId="11" borderId="6" xfId="0" applyNumberFormat="1" applyFont="1" applyFill="1" applyBorder="1" applyAlignment="1" applyProtection="1">
      <alignment horizontal="left"/>
      <protection locked="0"/>
    </xf>
    <xf numFmtId="0" fontId="13" fillId="11" borderId="6" xfId="0" applyFont="1" applyFill="1" applyBorder="1" applyProtection="1">
      <protection locked="0"/>
    </xf>
    <xf numFmtId="0" fontId="12" fillId="0" borderId="13" xfId="0" applyFont="1" applyBorder="1" applyAlignment="1" applyProtection="1">
      <alignment textRotation="90"/>
      <protection locked="0"/>
    </xf>
    <xf numFmtId="49" fontId="13" fillId="12" borderId="6" xfId="0" applyNumberFormat="1" applyFont="1" applyFill="1" applyBorder="1" applyProtection="1">
      <protection locked="0"/>
    </xf>
    <xf numFmtId="49" fontId="13" fillId="12" borderId="6" xfId="0" applyNumberFormat="1" applyFont="1" applyFill="1" applyBorder="1" applyAlignment="1" applyProtection="1">
      <alignment vertical="top" wrapText="1"/>
      <protection locked="0"/>
    </xf>
    <xf numFmtId="49" fontId="14" fillId="12" borderId="6" xfId="0" applyNumberFormat="1" applyFont="1" applyFill="1" applyBorder="1" applyAlignment="1" applyProtection="1">
      <alignment horizontal="left"/>
      <protection locked="0"/>
    </xf>
    <xf numFmtId="1" fontId="14" fillId="12" borderId="6" xfId="0" applyNumberFormat="1" applyFont="1" applyFill="1" applyBorder="1" applyAlignment="1" applyProtection="1">
      <alignment horizontal="left"/>
      <protection locked="0"/>
    </xf>
    <xf numFmtId="49" fontId="15" fillId="12" borderId="6" xfId="0" applyNumberFormat="1" applyFont="1" applyFill="1" applyBorder="1" applyAlignment="1" applyProtection="1">
      <alignment horizontal="left"/>
      <protection locked="0"/>
    </xf>
    <xf numFmtId="0" fontId="13" fillId="12" borderId="6" xfId="0" applyFont="1" applyFill="1" applyBorder="1" applyProtection="1">
      <protection locked="0"/>
    </xf>
    <xf numFmtId="0" fontId="13" fillId="12" borderId="6" xfId="0" applyFont="1" applyFill="1" applyBorder="1" applyAlignment="1" applyProtection="1">
      <alignment wrapText="1"/>
      <protection locked="0"/>
    </xf>
    <xf numFmtId="0" fontId="0" fillId="13" borderId="0" xfId="0" applyFill="1" applyProtection="1">
      <protection locked="0"/>
    </xf>
    <xf numFmtId="0" fontId="0" fillId="0" borderId="13" xfId="0" applyBorder="1" applyAlignment="1" applyProtection="1">
      <alignment textRotation="90"/>
      <protection locked="0"/>
    </xf>
    <xf numFmtId="0" fontId="0" fillId="12" borderId="6" xfId="0" applyFill="1" applyBorder="1" applyProtection="1">
      <protection locked="0"/>
    </xf>
    <xf numFmtId="0" fontId="0" fillId="12" borderId="6" xfId="0" applyFill="1" applyBorder="1" applyAlignment="1" applyProtection="1">
      <alignment wrapText="1"/>
      <protection locked="0"/>
    </xf>
    <xf numFmtId="0" fontId="12" fillId="0" borderId="13" xfId="0" applyFont="1" applyBorder="1" applyAlignment="1" applyProtection="1">
      <alignment horizontal="center" textRotation="90"/>
      <protection locked="0"/>
    </xf>
    <xf numFmtId="0" fontId="13" fillId="7" borderId="6" xfId="0" applyFont="1" applyFill="1" applyBorder="1" applyAlignment="1" applyProtection="1">
      <alignment wrapText="1"/>
      <protection locked="0"/>
    </xf>
    <xf numFmtId="0" fontId="0" fillId="7" borderId="6" xfId="0" applyFill="1" applyBorder="1" applyAlignment="1" applyProtection="1">
      <alignment wrapText="1"/>
      <protection locked="0"/>
    </xf>
    <xf numFmtId="0" fontId="0" fillId="7" borderId="6" xfId="0" applyFill="1" applyBorder="1" applyAlignment="1" applyProtection="1">
      <alignment vertical="top" wrapText="1"/>
      <protection locked="0"/>
    </xf>
    <xf numFmtId="49" fontId="0" fillId="7" borderId="6" xfId="0" applyNumberFormat="1" applyFill="1" applyBorder="1" applyProtection="1">
      <protection locked="0"/>
    </xf>
    <xf numFmtId="0" fontId="0" fillId="0" borderId="0" xfId="0" applyAlignment="1" applyProtection="1">
      <alignment vertical="top" wrapText="1"/>
      <protection locked="0"/>
    </xf>
    <xf numFmtId="1" fontId="0" fillId="0" borderId="0" xfId="0" applyNumberFormat="1" applyProtection="1">
      <protection locked="0"/>
    </xf>
    <xf numFmtId="49" fontId="0" fillId="0" borderId="0" xfId="0" applyNumberFormat="1" applyProtection="1">
      <protection locked="0"/>
    </xf>
    <xf numFmtId="0" fontId="9" fillId="7" borderId="6" xfId="0" applyFont="1" applyFill="1" applyBorder="1" applyAlignment="1">
      <alignment vertical="top"/>
    </xf>
    <xf numFmtId="0" fontId="9" fillId="0" borderId="6" xfId="0" applyFont="1" applyBorder="1"/>
    <xf numFmtId="0" fontId="9" fillId="0" borderId="6" xfId="0" applyFont="1" applyBorder="1" applyAlignment="1">
      <alignment vertical="top"/>
    </xf>
    <xf numFmtId="0" fontId="13" fillId="7" borderId="6" xfId="0" applyFont="1" applyFill="1" applyBorder="1" applyAlignment="1">
      <alignment vertical="top"/>
    </xf>
    <xf numFmtId="0" fontId="14" fillId="7" borderId="6" xfId="0" applyFont="1" applyFill="1" applyBorder="1" applyAlignment="1">
      <alignment vertical="top"/>
    </xf>
    <xf numFmtId="0" fontId="13" fillId="0" borderId="6" xfId="0" applyFont="1" applyBorder="1" applyAlignment="1">
      <alignment vertical="top"/>
    </xf>
    <xf numFmtId="0" fontId="0" fillId="0" borderId="6" xfId="0" applyBorder="1" applyAlignment="1">
      <alignment vertical="top"/>
    </xf>
    <xf numFmtId="0" fontId="16" fillId="7" borderId="6" xfId="0" applyFont="1" applyFill="1" applyBorder="1" applyAlignment="1">
      <alignment vertical="top"/>
    </xf>
    <xf numFmtId="0" fontId="0" fillId="0" borderId="6" xfId="0" applyBorder="1" applyAlignment="1">
      <alignment vertical="top" wrapText="1"/>
    </xf>
    <xf numFmtId="0" fontId="13" fillId="7" borderId="14" xfId="0" applyFont="1" applyFill="1" applyBorder="1" applyAlignment="1">
      <alignment vertical="top"/>
    </xf>
    <xf numFmtId="0" fontId="14" fillId="7" borderId="14" xfId="0" applyFont="1" applyFill="1" applyBorder="1" applyAlignment="1">
      <alignment vertical="top"/>
    </xf>
    <xf numFmtId="0" fontId="0" fillId="0" borderId="15" xfId="0" applyBorder="1" applyAlignment="1">
      <alignment wrapText="1"/>
    </xf>
    <xf numFmtId="0" fontId="0" fillId="0" borderId="6" xfId="0" applyBorder="1"/>
    <xf numFmtId="0" fontId="9" fillId="7" borderId="12" xfId="0" applyFont="1" applyFill="1" applyBorder="1" applyAlignment="1"/>
    <xf numFmtId="0" fontId="9" fillId="7" borderId="10" xfId="0" applyFont="1" applyFill="1" applyBorder="1" applyAlignment="1"/>
    <xf numFmtId="0" fontId="9" fillId="7" borderId="11" xfId="0" applyFont="1" applyFill="1" applyBorder="1" applyAlignment="1"/>
    <xf numFmtId="0" fontId="13" fillId="0" borderId="0" xfId="0" applyFont="1"/>
    <xf numFmtId="0" fontId="9" fillId="10" borderId="6" xfId="0" applyFont="1" applyFill="1" applyBorder="1"/>
    <xf numFmtId="0" fontId="9" fillId="10" borderId="6" xfId="0" applyFont="1" applyFill="1" applyBorder="1" applyAlignment="1"/>
    <xf numFmtId="0" fontId="9" fillId="12" borderId="6" xfId="0" applyFont="1" applyFill="1" applyBorder="1"/>
    <xf numFmtId="0" fontId="13" fillId="12" borderId="6" xfId="0" applyFont="1" applyFill="1" applyBorder="1"/>
    <xf numFmtId="0" fontId="13" fillId="12" borderId="6" xfId="0" quotePrefix="1" applyFont="1" applyFill="1" applyBorder="1"/>
    <xf numFmtId="0" fontId="13" fillId="12" borderId="6" xfId="0" applyFont="1" applyFill="1" applyBorder="1" applyAlignment="1">
      <alignment vertical="top" wrapText="1"/>
    </xf>
    <xf numFmtId="0" fontId="13" fillId="0" borderId="6" xfId="0" applyFont="1" applyBorder="1" applyAlignment="1">
      <alignment vertical="top" wrapText="1"/>
    </xf>
    <xf numFmtId="0" fontId="13" fillId="0" borderId="6" xfId="0" applyFont="1" applyBorder="1"/>
    <xf numFmtId="0" fontId="9" fillId="14" borderId="6" xfId="0" applyFont="1" applyFill="1" applyBorder="1"/>
    <xf numFmtId="0" fontId="13" fillId="14" borderId="6" xfId="0" applyFont="1" applyFill="1" applyBorder="1"/>
    <xf numFmtId="0" fontId="13" fillId="14" borderId="6" xfId="0" quotePrefix="1" applyFont="1" applyFill="1" applyBorder="1"/>
    <xf numFmtId="0" fontId="13" fillId="14" borderId="6" xfId="0" applyFont="1" applyFill="1" applyBorder="1" applyAlignment="1">
      <alignment vertical="top" wrapText="1"/>
    </xf>
    <xf numFmtId="0" fontId="9" fillId="15" borderId="6" xfId="0" applyFont="1" applyFill="1" applyBorder="1"/>
    <xf numFmtId="0" fontId="13" fillId="15" borderId="6" xfId="0" applyFont="1" applyFill="1" applyBorder="1"/>
    <xf numFmtId="0" fontId="13" fillId="15" borderId="6" xfId="0" quotePrefix="1" applyFont="1" applyFill="1" applyBorder="1"/>
    <xf numFmtId="0" fontId="13" fillId="15" borderId="6" xfId="0" applyFont="1" applyFill="1" applyBorder="1" applyAlignment="1">
      <alignment vertical="top" wrapText="1"/>
    </xf>
    <xf numFmtId="0" fontId="9" fillId="10" borderId="6" xfId="0" applyFont="1" applyFill="1" applyBorder="1" applyAlignment="1">
      <alignment vertical="top" wrapText="1"/>
    </xf>
    <xf numFmtId="0" fontId="13" fillId="10" borderId="6" xfId="0" applyFont="1" applyFill="1" applyBorder="1"/>
    <xf numFmtId="0" fontId="13" fillId="10" borderId="6" xfId="0" quotePrefix="1" applyFont="1" applyFill="1" applyBorder="1"/>
    <xf numFmtId="0" fontId="8" fillId="0" borderId="0" xfId="0" applyFont="1" applyAlignment="1">
      <alignment wrapText="1"/>
    </xf>
    <xf numFmtId="0" fontId="8" fillId="0" borderId="0" xfId="0" applyFont="1" applyAlignment="1"/>
    <xf numFmtId="0" fontId="9" fillId="7" borderId="6" xfId="0" applyFont="1" applyFill="1" applyBorder="1" applyAlignment="1">
      <alignment horizontal="center"/>
    </xf>
    <xf numFmtId="0" fontId="0" fillId="7" borderId="6" xfId="0" applyFill="1" applyBorder="1" applyAlignment="1">
      <alignment horizontal="center"/>
    </xf>
    <xf numFmtId="0" fontId="0" fillId="7" borderId="6" xfId="0" applyFill="1" applyBorder="1" applyAlignment="1"/>
    <xf numFmtId="0" fontId="9" fillId="8" borderId="6" xfId="0" applyFont="1" applyFill="1" applyBorder="1"/>
    <xf numFmtId="0" fontId="9" fillId="8" borderId="6" xfId="0" applyFont="1" applyFill="1" applyBorder="1" applyAlignment="1">
      <alignment vertical="top" wrapText="1"/>
    </xf>
    <xf numFmtId="1" fontId="9" fillId="8" borderId="6" xfId="0" applyNumberFormat="1" applyFont="1" applyFill="1" applyBorder="1"/>
    <xf numFmtId="0" fontId="0" fillId="8" borderId="6" xfId="0" applyFill="1" applyBorder="1"/>
    <xf numFmtId="0" fontId="10" fillId="9" borderId="6" xfId="0" applyFont="1" applyFill="1" applyBorder="1" applyAlignment="1">
      <alignment horizontal="justify" vertical="justify" wrapText="1"/>
    </xf>
    <xf numFmtId="0" fontId="11" fillId="9" borderId="6" xfId="0" applyFont="1" applyFill="1" applyBorder="1" applyAlignment="1">
      <alignment horizontal="justify" vertical="justify" wrapText="1"/>
    </xf>
    <xf numFmtId="0" fontId="0" fillId="0" borderId="6" xfId="0" applyBorder="1" applyAlignment="1"/>
    <xf numFmtId="0" fontId="0" fillId="0" borderId="10" xfId="0" applyBorder="1"/>
    <xf numFmtId="0" fontId="0" fillId="0" borderId="11" xfId="0" applyBorder="1"/>
    <xf numFmtId="0" fontId="0" fillId="0" borderId="12" xfId="0" applyBorder="1"/>
    <xf numFmtId="0" fontId="9" fillId="8" borderId="12" xfId="0" applyFont="1" applyFill="1" applyBorder="1" applyAlignment="1">
      <alignment horizontal="center"/>
    </xf>
    <xf numFmtId="0" fontId="9" fillId="8" borderId="10" xfId="0" applyFont="1" applyFill="1" applyBorder="1" applyAlignment="1">
      <alignment horizontal="center"/>
    </xf>
    <xf numFmtId="0" fontId="9" fillId="8" borderId="11" xfId="0" applyFont="1" applyFill="1" applyBorder="1" applyAlignment="1">
      <alignment horizontal="center"/>
    </xf>
    <xf numFmtId="0" fontId="9" fillId="8" borderId="10" xfId="0" applyFont="1" applyFill="1" applyBorder="1" applyAlignment="1">
      <alignment horizontal="center"/>
    </xf>
    <xf numFmtId="0" fontId="9" fillId="10" borderId="12" xfId="0" applyFont="1" applyFill="1" applyBorder="1" applyAlignment="1">
      <alignment horizontal="center"/>
    </xf>
    <xf numFmtId="0" fontId="9" fillId="10" borderId="10" xfId="0" applyFont="1" applyFill="1" applyBorder="1" applyAlignment="1">
      <alignment horizontal="center"/>
    </xf>
    <xf numFmtId="0" fontId="9" fillId="10" borderId="11" xfId="0" applyFont="1" applyFill="1" applyBorder="1" applyAlignment="1">
      <alignment horizontal="center"/>
    </xf>
    <xf numFmtId="0" fontId="9" fillId="0" borderId="0" xfId="0" applyFont="1"/>
    <xf numFmtId="169" fontId="12" fillId="0" borderId="13" xfId="0" applyNumberFormat="1" applyFont="1" applyBorder="1" applyAlignment="1">
      <alignment horizontal="center" textRotation="90"/>
    </xf>
    <xf numFmtId="49" fontId="13" fillId="7" borderId="6" xfId="0" applyNumberFormat="1" applyFont="1" applyFill="1" applyBorder="1"/>
    <xf numFmtId="0" fontId="13" fillId="7" borderId="6" xfId="0" applyFont="1" applyFill="1" applyBorder="1" applyAlignment="1">
      <alignment vertical="top" wrapText="1"/>
    </xf>
    <xf numFmtId="49" fontId="14" fillId="7" borderId="6" xfId="0" applyNumberFormat="1" applyFont="1" applyFill="1" applyBorder="1" applyAlignment="1">
      <alignment horizontal="left"/>
    </xf>
    <xf numFmtId="1" fontId="14" fillId="7" borderId="6" xfId="0" applyNumberFormat="1" applyFont="1" applyFill="1" applyBorder="1" applyAlignment="1">
      <alignment horizontal="left"/>
    </xf>
    <xf numFmtId="0" fontId="13" fillId="7" borderId="6" xfId="0" applyFont="1" applyFill="1" applyBorder="1"/>
    <xf numFmtId="0" fontId="0" fillId="10" borderId="6" xfId="0" applyFill="1" applyBorder="1"/>
    <xf numFmtId="49" fontId="13" fillId="7" borderId="6" xfId="0" applyNumberFormat="1" applyFont="1" applyFill="1" applyBorder="1" applyAlignment="1">
      <alignment vertical="top" wrapText="1"/>
    </xf>
    <xf numFmtId="0" fontId="0" fillId="7" borderId="6" xfId="0" applyFill="1" applyBorder="1"/>
    <xf numFmtId="0" fontId="0" fillId="7" borderId="0" xfId="0" applyFill="1"/>
    <xf numFmtId="0" fontId="12" fillId="0" borderId="13" xfId="0" applyFont="1" applyBorder="1" applyAlignment="1">
      <alignment textRotation="90"/>
    </xf>
    <xf numFmtId="49" fontId="13" fillId="12" borderId="6" xfId="0" applyNumberFormat="1" applyFont="1" applyFill="1" applyBorder="1"/>
    <xf numFmtId="49" fontId="13" fillId="12" borderId="6" xfId="0" applyNumberFormat="1" applyFont="1" applyFill="1" applyBorder="1" applyAlignment="1">
      <alignment vertical="top" wrapText="1"/>
    </xf>
    <xf numFmtId="49" fontId="14" fillId="12" borderId="6" xfId="0" applyNumberFormat="1" applyFont="1" applyFill="1" applyBorder="1" applyAlignment="1">
      <alignment horizontal="left"/>
    </xf>
    <xf numFmtId="49" fontId="15" fillId="12" borderId="6" xfId="0" applyNumberFormat="1" applyFont="1" applyFill="1" applyBorder="1" applyAlignment="1">
      <alignment horizontal="left"/>
    </xf>
    <xf numFmtId="0" fontId="13" fillId="12" borderId="6" xfId="0" applyFont="1" applyFill="1" applyBorder="1" applyAlignment="1">
      <alignment wrapText="1"/>
    </xf>
    <xf numFmtId="0" fontId="0" fillId="13" borderId="0" xfId="0" applyFill="1"/>
    <xf numFmtId="0" fontId="0" fillId="0" borderId="13" xfId="0" applyBorder="1" applyAlignment="1">
      <alignment textRotation="90"/>
    </xf>
    <xf numFmtId="0" fontId="0" fillId="12" borderId="6" xfId="0" applyFill="1" applyBorder="1"/>
    <xf numFmtId="0" fontId="0" fillId="12" borderId="6" xfId="0" applyFill="1" applyBorder="1" applyAlignment="1">
      <alignment wrapText="1"/>
    </xf>
    <xf numFmtId="0" fontId="12" fillId="0" borderId="13" xfId="0" applyFont="1" applyBorder="1" applyAlignment="1">
      <alignment horizontal="center" textRotation="90"/>
    </xf>
    <xf numFmtId="0" fontId="0" fillId="7" borderId="6" xfId="0" applyFill="1" applyBorder="1" applyAlignment="1">
      <alignment vertical="top" wrapText="1"/>
    </xf>
    <xf numFmtId="0" fontId="0" fillId="7" borderId="6" xfId="0" applyFill="1" applyBorder="1" applyAlignment="1">
      <alignment horizontal="left"/>
    </xf>
    <xf numFmtId="0" fontId="12" fillId="0" borderId="16" xfId="0" applyFont="1" applyBorder="1" applyAlignment="1">
      <alignment horizontal="center" textRotation="90"/>
    </xf>
    <xf numFmtId="49" fontId="13" fillId="12" borderId="17" xfId="0" applyNumberFormat="1" applyFont="1" applyFill="1" applyBorder="1"/>
    <xf numFmtId="0" fontId="0" fillId="12" borderId="18" xfId="0" applyFill="1" applyBorder="1" applyAlignment="1">
      <alignment vertical="top" wrapText="1"/>
    </xf>
    <xf numFmtId="0" fontId="0" fillId="12" borderId="18" xfId="0" applyFill="1" applyBorder="1"/>
    <xf numFmtId="1" fontId="14" fillId="7" borderId="18" xfId="0" applyNumberFormat="1" applyFont="1" applyFill="1" applyBorder="1" applyAlignment="1">
      <alignment horizontal="left"/>
    </xf>
    <xf numFmtId="49" fontId="14" fillId="12" borderId="18" xfId="0" applyNumberFormat="1" applyFont="1" applyFill="1" applyBorder="1" applyAlignment="1">
      <alignment horizontal="left"/>
    </xf>
    <xf numFmtId="0" fontId="0" fillId="10" borderId="18" xfId="0" applyFill="1" applyBorder="1"/>
    <xf numFmtId="49" fontId="13" fillId="12" borderId="19" xfId="0" applyNumberFormat="1" applyFont="1" applyFill="1" applyBorder="1"/>
    <xf numFmtId="0" fontId="0" fillId="0" borderId="0" xfId="0" applyAlignment="1">
      <alignment vertical="top" wrapText="1"/>
    </xf>
    <xf numFmtId="1" fontId="0" fillId="0" borderId="0" xfId="0" applyNumberFormat="1"/>
    <xf numFmtId="0" fontId="9" fillId="7" borderId="18" xfId="0" applyFont="1" applyFill="1" applyBorder="1" applyAlignment="1">
      <alignment vertical="top"/>
    </xf>
    <xf numFmtId="0" fontId="9" fillId="0" borderId="18" xfId="0" applyFont="1" applyBorder="1"/>
    <xf numFmtId="0" fontId="9" fillId="0" borderId="18" xfId="0" applyFont="1" applyBorder="1" applyAlignment="1">
      <alignment vertical="top"/>
    </xf>
    <xf numFmtId="0" fontId="13" fillId="7" borderId="18" xfId="0" applyFont="1" applyFill="1" applyBorder="1" applyAlignment="1">
      <alignment vertical="top"/>
    </xf>
    <xf numFmtId="0" fontId="14" fillId="7" borderId="18" xfId="0" applyFont="1" applyFill="1" applyBorder="1" applyAlignment="1">
      <alignment vertical="top"/>
    </xf>
    <xf numFmtId="0" fontId="13" fillId="0" borderId="18" xfId="0" applyFont="1" applyBorder="1" applyAlignment="1">
      <alignment vertical="top"/>
    </xf>
    <xf numFmtId="0" fontId="0" fillId="0" borderId="18" xfId="0" applyBorder="1" applyAlignment="1">
      <alignment vertical="top"/>
    </xf>
    <xf numFmtId="0" fontId="16" fillId="7" borderId="18" xfId="0" applyFont="1" applyFill="1" applyBorder="1" applyAlignment="1">
      <alignment vertical="top"/>
    </xf>
    <xf numFmtId="0" fontId="0" fillId="0" borderId="18" xfId="0" applyBorder="1" applyAlignment="1">
      <alignment vertical="top" wrapText="1"/>
    </xf>
    <xf numFmtId="0" fontId="13" fillId="7" borderId="20" xfId="0" applyFont="1" applyFill="1" applyBorder="1" applyAlignment="1">
      <alignment vertical="top"/>
    </xf>
    <xf numFmtId="0" fontId="14" fillId="7" borderId="20" xfId="0" applyFont="1" applyFill="1" applyBorder="1" applyAlignment="1">
      <alignment vertical="top"/>
    </xf>
    <xf numFmtId="0" fontId="13" fillId="0" borderId="20" xfId="0" applyFont="1" applyBorder="1" applyAlignment="1">
      <alignment vertical="top"/>
    </xf>
    <xf numFmtId="0" fontId="0" fillId="0" borderId="20" xfId="0" applyBorder="1" applyAlignment="1">
      <alignment vertical="top" wrapText="1"/>
    </xf>
    <xf numFmtId="0" fontId="0" fillId="0" borderId="18" xfId="0" applyBorder="1"/>
    <xf numFmtId="0" fontId="9" fillId="7" borderId="21" xfId="0" applyFont="1" applyFill="1" applyBorder="1" applyAlignment="1"/>
    <xf numFmtId="0" fontId="9" fillId="7" borderId="22" xfId="0" applyFont="1" applyFill="1" applyBorder="1" applyAlignment="1"/>
    <xf numFmtId="0" fontId="9" fillId="7" borderId="23" xfId="0" applyFont="1" applyFill="1" applyBorder="1" applyAlignment="1"/>
    <xf numFmtId="0" fontId="9" fillId="10" borderId="18" xfId="0" applyFont="1" applyFill="1" applyBorder="1"/>
    <xf numFmtId="0" fontId="9" fillId="10" borderId="18" xfId="0" applyFont="1" applyFill="1" applyBorder="1" applyAlignment="1"/>
    <xf numFmtId="0" fontId="9" fillId="12" borderId="18" xfId="0" applyFont="1" applyFill="1" applyBorder="1"/>
    <xf numFmtId="0" fontId="13" fillId="12" borderId="18" xfId="0" applyFont="1" applyFill="1" applyBorder="1"/>
    <xf numFmtId="0" fontId="13" fillId="12" borderId="18" xfId="0" quotePrefix="1" applyFont="1" applyFill="1" applyBorder="1"/>
    <xf numFmtId="0" fontId="13" fillId="12" borderId="18" xfId="0" applyFont="1" applyFill="1" applyBorder="1" applyAlignment="1">
      <alignment vertical="top" wrapText="1"/>
    </xf>
    <xf numFmtId="0" fontId="13" fillId="0" borderId="18" xfId="0" applyFont="1" applyBorder="1" applyAlignment="1">
      <alignment vertical="top" wrapText="1"/>
    </xf>
    <xf numFmtId="0" fontId="13" fillId="0" borderId="18" xfId="0" applyFont="1" applyBorder="1"/>
    <xf numFmtId="0" fontId="9" fillId="14" borderId="18" xfId="0" applyFont="1" applyFill="1" applyBorder="1"/>
    <xf numFmtId="0" fontId="13" fillId="14" borderId="18" xfId="0" applyFont="1" applyFill="1" applyBorder="1"/>
    <xf numFmtId="0" fontId="13" fillId="14" borderId="18" xfId="0" quotePrefix="1" applyFont="1" applyFill="1" applyBorder="1"/>
    <xf numFmtId="0" fontId="13" fillId="14" borderId="18" xfId="0" applyFont="1" applyFill="1" applyBorder="1" applyAlignment="1">
      <alignment vertical="top" wrapText="1"/>
    </xf>
    <xf numFmtId="0" fontId="9" fillId="15" borderId="18" xfId="0" applyFont="1" applyFill="1" applyBorder="1"/>
    <xf numFmtId="0" fontId="13" fillId="15" borderId="18" xfId="0" applyFont="1" applyFill="1" applyBorder="1"/>
    <xf numFmtId="0" fontId="13" fillId="15" borderId="18" xfId="0" quotePrefix="1" applyFont="1" applyFill="1" applyBorder="1"/>
    <xf numFmtId="0" fontId="13" fillId="15" borderId="18" xfId="0" applyFont="1" applyFill="1" applyBorder="1" applyAlignment="1">
      <alignment vertical="top" wrapText="1"/>
    </xf>
    <xf numFmtId="0" fontId="9" fillId="10" borderId="18" xfId="0" applyFont="1" applyFill="1" applyBorder="1" applyAlignment="1">
      <alignment vertical="top" wrapText="1"/>
    </xf>
    <xf numFmtId="0" fontId="13" fillId="10" borderId="18" xfId="0" applyFont="1" applyFill="1" applyBorder="1"/>
    <xf numFmtId="0" fontId="13" fillId="10" borderId="18" xfId="0" quotePrefix="1" applyFont="1" applyFill="1" applyBorder="1"/>
    <xf numFmtId="0" fontId="0" fillId="0" borderId="0" xfId="0" applyAlignment="1">
      <alignment horizontal="center" wrapText="1"/>
    </xf>
    <xf numFmtId="0" fontId="6" fillId="0" borderId="0" xfId="0" applyFont="1" applyAlignment="1">
      <alignment horizontal="center" vertical="center"/>
    </xf>
  </cellXfs>
  <cellStyles count="2">
    <cellStyle name="Comma" xfId="1" builtinId="3"/>
    <cellStyle name="Normal" xfId="0" builtinId="0"/>
  </cellStyles>
  <dxfs count="7">
    <dxf>
      <alignment horizontal="center" textRotation="0" wrapText="0" indent="0" justifyLastLine="0" shrinkToFit="0" readingOrder="0"/>
    </dxf>
    <dxf>
      <alignment horizont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rgb="FF0070C0"/>
        <name val="Arial"/>
        <scheme val="none"/>
      </font>
      <alignment horizontal="center" vertic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600075</xdr:colOff>
          <xdr:row>0</xdr:row>
          <xdr:rowOff>161925</xdr:rowOff>
        </xdr:from>
        <xdr:to>
          <xdr:col>10</xdr:col>
          <xdr:colOff>0</xdr:colOff>
          <xdr:row>19</xdr:row>
          <xdr:rowOff>9525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600075</xdr:colOff>
          <xdr:row>1</xdr:row>
          <xdr:rowOff>0</xdr:rowOff>
        </xdr:from>
        <xdr:to>
          <xdr:col>9</xdr:col>
          <xdr:colOff>590550</xdr:colOff>
          <xdr:row>19</xdr:row>
          <xdr:rowOff>38100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ables/table1.xml><?xml version="1.0" encoding="utf-8"?>
<table xmlns="http://schemas.openxmlformats.org/spreadsheetml/2006/main" id="1" name="Table1" displayName="Table1" ref="A3:E12" totalsRowShown="0" headerRowDxfId="6" dataDxfId="0">
  <tableColumns count="5">
    <tableColumn id="1" name="Tab Number Below" dataDxfId="5"/>
    <tableColumn id="2" name="Appendix B Page Reference" dataDxfId="4"/>
    <tableColumn id="3" name="Appendix B Section" dataDxfId="3"/>
    <tableColumn id="4" name="File Name" dataDxfId="2"/>
    <tableColumn id="5" name="Original Document Tab Name"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Microsoft_Word_97_-_2003_Document1.doc"/><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Microsoft_Word_97_-_2003_Document2.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selection activeCell="D19" sqref="D19"/>
    </sheetView>
  </sheetViews>
  <sheetFormatPr defaultRowHeight="15" x14ac:dyDescent="0.25"/>
  <cols>
    <col min="1" max="1" width="14" customWidth="1"/>
    <col min="2" max="2" width="17.42578125" customWidth="1"/>
    <col min="3" max="3" width="62.85546875" bestFit="1" customWidth="1"/>
    <col min="4" max="4" width="61.42578125" bestFit="1" customWidth="1"/>
    <col min="5" max="5" width="27.28515625" bestFit="1" customWidth="1"/>
  </cols>
  <sheetData>
    <row r="1" spans="1:5" x14ac:dyDescent="0.25">
      <c r="A1" t="s">
        <v>696</v>
      </c>
      <c r="C1" t="s">
        <v>692</v>
      </c>
    </row>
    <row r="3" spans="1:5" ht="30" x14ac:dyDescent="0.25">
      <c r="A3" s="254" t="s">
        <v>695</v>
      </c>
      <c r="B3" s="254" t="s">
        <v>693</v>
      </c>
      <c r="C3" s="254" t="s">
        <v>582</v>
      </c>
      <c r="D3" s="254" t="s">
        <v>352</v>
      </c>
      <c r="E3" s="254" t="s">
        <v>694</v>
      </c>
    </row>
    <row r="4" spans="1:5" x14ac:dyDescent="0.25">
      <c r="A4" s="56">
        <v>1</v>
      </c>
      <c r="B4" s="56" t="s">
        <v>346</v>
      </c>
      <c r="C4" s="255" t="s">
        <v>345</v>
      </c>
      <c r="D4" s="60" t="s">
        <v>347</v>
      </c>
      <c r="E4" s="56" t="s">
        <v>616</v>
      </c>
    </row>
    <row r="5" spans="1:5" x14ac:dyDescent="0.25">
      <c r="A5" s="56" t="s">
        <v>583</v>
      </c>
      <c r="B5" s="56" t="s">
        <v>349</v>
      </c>
      <c r="C5" s="255" t="s">
        <v>348</v>
      </c>
      <c r="D5" s="60" t="s">
        <v>615</v>
      </c>
      <c r="E5" s="56" t="s">
        <v>610</v>
      </c>
    </row>
    <row r="6" spans="1:5" x14ac:dyDescent="0.25">
      <c r="A6" s="56" t="s">
        <v>612</v>
      </c>
      <c r="B6" s="56" t="s">
        <v>349</v>
      </c>
      <c r="C6" s="255" t="s">
        <v>348</v>
      </c>
      <c r="D6" s="60" t="s">
        <v>615</v>
      </c>
      <c r="E6" s="56" t="s">
        <v>609</v>
      </c>
    </row>
    <row r="7" spans="1:5" x14ac:dyDescent="0.25">
      <c r="A7" s="56" t="s">
        <v>613</v>
      </c>
      <c r="B7" s="56" t="s">
        <v>349</v>
      </c>
      <c r="C7" s="255" t="s">
        <v>348</v>
      </c>
      <c r="D7" s="60" t="s">
        <v>615</v>
      </c>
      <c r="E7" s="56" t="s">
        <v>611</v>
      </c>
    </row>
    <row r="8" spans="1:5" x14ac:dyDescent="0.25">
      <c r="A8" s="56">
        <v>3</v>
      </c>
      <c r="B8" s="56" t="s">
        <v>349</v>
      </c>
      <c r="C8" s="255" t="s">
        <v>348</v>
      </c>
      <c r="D8" s="60" t="s">
        <v>614</v>
      </c>
      <c r="E8" s="56" t="s">
        <v>610</v>
      </c>
    </row>
    <row r="9" spans="1:5" x14ac:dyDescent="0.25">
      <c r="A9" s="56" t="s">
        <v>686</v>
      </c>
      <c r="B9" s="56" t="s">
        <v>349</v>
      </c>
      <c r="C9" s="255" t="s">
        <v>348</v>
      </c>
      <c r="D9" s="60" t="s">
        <v>647</v>
      </c>
      <c r="E9" s="56" t="s">
        <v>610</v>
      </c>
    </row>
    <row r="10" spans="1:5" x14ac:dyDescent="0.25">
      <c r="A10" s="56" t="s">
        <v>687</v>
      </c>
      <c r="B10" s="56" t="s">
        <v>349</v>
      </c>
      <c r="C10" s="255" t="s">
        <v>348</v>
      </c>
      <c r="D10" s="60" t="s">
        <v>647</v>
      </c>
      <c r="E10" s="56" t="s">
        <v>609</v>
      </c>
    </row>
    <row r="11" spans="1:5" x14ac:dyDescent="0.25">
      <c r="A11" s="56" t="s">
        <v>688</v>
      </c>
      <c r="B11" s="56" t="s">
        <v>349</v>
      </c>
      <c r="C11" s="255" t="s">
        <v>348</v>
      </c>
      <c r="D11" s="60" t="s">
        <v>647</v>
      </c>
      <c r="E11" s="56" t="s">
        <v>611</v>
      </c>
    </row>
    <row r="12" spans="1:5" x14ac:dyDescent="0.25">
      <c r="A12" s="56">
        <v>5</v>
      </c>
      <c r="B12" s="56" t="s">
        <v>349</v>
      </c>
      <c r="C12" s="255" t="s">
        <v>348</v>
      </c>
      <c r="D12" s="60" t="s">
        <v>689</v>
      </c>
      <c r="E12" s="56" t="s">
        <v>610</v>
      </c>
    </row>
  </sheetData>
  <pageMargins left="0.7" right="0.7" top="0.75" bottom="0.75" header="0.3" footer="0.3"/>
  <pageSetup orientation="portrait" verticalDpi="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I21" sqref="I21"/>
    </sheetView>
  </sheetViews>
  <sheetFormatPr defaultRowHeight="12.75" x14ac:dyDescent="0.2"/>
  <cols>
    <col min="1" max="1" width="25.5703125" style="142" customWidth="1"/>
    <col min="2" max="2" width="10.28515625" style="142" customWidth="1"/>
    <col min="3" max="3" width="9.140625" style="142"/>
    <col min="4" max="4" width="12.7109375" style="142" customWidth="1"/>
    <col min="5" max="5" width="29.7109375" style="142" customWidth="1"/>
    <col min="6" max="256" width="9.140625" style="142"/>
    <col min="257" max="257" width="25.5703125" style="142" customWidth="1"/>
    <col min="258" max="258" width="10.28515625" style="142" customWidth="1"/>
    <col min="259" max="259" width="9.140625" style="142"/>
    <col min="260" max="260" width="12.7109375" style="142" customWidth="1"/>
    <col min="261" max="261" width="29.7109375" style="142" customWidth="1"/>
    <col min="262" max="512" width="9.140625" style="142"/>
    <col min="513" max="513" width="25.5703125" style="142" customWidth="1"/>
    <col min="514" max="514" width="10.28515625" style="142" customWidth="1"/>
    <col min="515" max="515" width="9.140625" style="142"/>
    <col min="516" max="516" width="12.7109375" style="142" customWidth="1"/>
    <col min="517" max="517" width="29.7109375" style="142" customWidth="1"/>
    <col min="518" max="768" width="9.140625" style="142"/>
    <col min="769" max="769" width="25.5703125" style="142" customWidth="1"/>
    <col min="770" max="770" width="10.28515625" style="142" customWidth="1"/>
    <col min="771" max="771" width="9.140625" style="142"/>
    <col min="772" max="772" width="12.7109375" style="142" customWidth="1"/>
    <col min="773" max="773" width="29.7109375" style="142" customWidth="1"/>
    <col min="774" max="1024" width="9.140625" style="142"/>
    <col min="1025" max="1025" width="25.5703125" style="142" customWidth="1"/>
    <col min="1026" max="1026" width="10.28515625" style="142" customWidth="1"/>
    <col min="1027" max="1027" width="9.140625" style="142"/>
    <col min="1028" max="1028" width="12.7109375" style="142" customWidth="1"/>
    <col min="1029" max="1029" width="29.7109375" style="142" customWidth="1"/>
    <col min="1030" max="1280" width="9.140625" style="142"/>
    <col min="1281" max="1281" width="25.5703125" style="142" customWidth="1"/>
    <col min="1282" max="1282" width="10.28515625" style="142" customWidth="1"/>
    <col min="1283" max="1283" width="9.140625" style="142"/>
    <col min="1284" max="1284" width="12.7109375" style="142" customWidth="1"/>
    <col min="1285" max="1285" width="29.7109375" style="142" customWidth="1"/>
    <col min="1286" max="1536" width="9.140625" style="142"/>
    <col min="1537" max="1537" width="25.5703125" style="142" customWidth="1"/>
    <col min="1538" max="1538" width="10.28515625" style="142" customWidth="1"/>
    <col min="1539" max="1539" width="9.140625" style="142"/>
    <col min="1540" max="1540" width="12.7109375" style="142" customWidth="1"/>
    <col min="1541" max="1541" width="29.7109375" style="142" customWidth="1"/>
    <col min="1542" max="1792" width="9.140625" style="142"/>
    <col min="1793" max="1793" width="25.5703125" style="142" customWidth="1"/>
    <col min="1794" max="1794" width="10.28515625" style="142" customWidth="1"/>
    <col min="1795" max="1795" width="9.140625" style="142"/>
    <col min="1796" max="1796" width="12.7109375" style="142" customWidth="1"/>
    <col min="1797" max="1797" width="29.7109375" style="142" customWidth="1"/>
    <col min="1798" max="2048" width="9.140625" style="142"/>
    <col min="2049" max="2049" width="25.5703125" style="142" customWidth="1"/>
    <col min="2050" max="2050" width="10.28515625" style="142" customWidth="1"/>
    <col min="2051" max="2051" width="9.140625" style="142"/>
    <col min="2052" max="2052" width="12.7109375" style="142" customWidth="1"/>
    <col min="2053" max="2053" width="29.7109375" style="142" customWidth="1"/>
    <col min="2054" max="2304" width="9.140625" style="142"/>
    <col min="2305" max="2305" width="25.5703125" style="142" customWidth="1"/>
    <col min="2306" max="2306" width="10.28515625" style="142" customWidth="1"/>
    <col min="2307" max="2307" width="9.140625" style="142"/>
    <col min="2308" max="2308" width="12.7109375" style="142" customWidth="1"/>
    <col min="2309" max="2309" width="29.7109375" style="142" customWidth="1"/>
    <col min="2310" max="2560" width="9.140625" style="142"/>
    <col min="2561" max="2561" width="25.5703125" style="142" customWidth="1"/>
    <col min="2562" max="2562" width="10.28515625" style="142" customWidth="1"/>
    <col min="2563" max="2563" width="9.140625" style="142"/>
    <col min="2564" max="2564" width="12.7109375" style="142" customWidth="1"/>
    <col min="2565" max="2565" width="29.7109375" style="142" customWidth="1"/>
    <col min="2566" max="2816" width="9.140625" style="142"/>
    <col min="2817" max="2817" width="25.5703125" style="142" customWidth="1"/>
    <col min="2818" max="2818" width="10.28515625" style="142" customWidth="1"/>
    <col min="2819" max="2819" width="9.140625" style="142"/>
    <col min="2820" max="2820" width="12.7109375" style="142" customWidth="1"/>
    <col min="2821" max="2821" width="29.7109375" style="142" customWidth="1"/>
    <col min="2822" max="3072" width="9.140625" style="142"/>
    <col min="3073" max="3073" width="25.5703125" style="142" customWidth="1"/>
    <col min="3074" max="3074" width="10.28515625" style="142" customWidth="1"/>
    <col min="3075" max="3075" width="9.140625" style="142"/>
    <col min="3076" max="3076" width="12.7109375" style="142" customWidth="1"/>
    <col min="3077" max="3077" width="29.7109375" style="142" customWidth="1"/>
    <col min="3078" max="3328" width="9.140625" style="142"/>
    <col min="3329" max="3329" width="25.5703125" style="142" customWidth="1"/>
    <col min="3330" max="3330" width="10.28515625" style="142" customWidth="1"/>
    <col min="3331" max="3331" width="9.140625" style="142"/>
    <col min="3332" max="3332" width="12.7109375" style="142" customWidth="1"/>
    <col min="3333" max="3333" width="29.7109375" style="142" customWidth="1"/>
    <col min="3334" max="3584" width="9.140625" style="142"/>
    <col min="3585" max="3585" width="25.5703125" style="142" customWidth="1"/>
    <col min="3586" max="3586" width="10.28515625" style="142" customWidth="1"/>
    <col min="3587" max="3587" width="9.140625" style="142"/>
    <col min="3588" max="3588" width="12.7109375" style="142" customWidth="1"/>
    <col min="3589" max="3589" width="29.7109375" style="142" customWidth="1"/>
    <col min="3590" max="3840" width="9.140625" style="142"/>
    <col min="3841" max="3841" width="25.5703125" style="142" customWidth="1"/>
    <col min="3842" max="3842" width="10.28515625" style="142" customWidth="1"/>
    <col min="3843" max="3843" width="9.140625" style="142"/>
    <col min="3844" max="3844" width="12.7109375" style="142" customWidth="1"/>
    <col min="3845" max="3845" width="29.7109375" style="142" customWidth="1"/>
    <col min="3846" max="4096" width="9.140625" style="142"/>
    <col min="4097" max="4097" width="25.5703125" style="142" customWidth="1"/>
    <col min="4098" max="4098" width="10.28515625" style="142" customWidth="1"/>
    <col min="4099" max="4099" width="9.140625" style="142"/>
    <col min="4100" max="4100" width="12.7109375" style="142" customWidth="1"/>
    <col min="4101" max="4101" width="29.7109375" style="142" customWidth="1"/>
    <col min="4102" max="4352" width="9.140625" style="142"/>
    <col min="4353" max="4353" width="25.5703125" style="142" customWidth="1"/>
    <col min="4354" max="4354" width="10.28515625" style="142" customWidth="1"/>
    <col min="4355" max="4355" width="9.140625" style="142"/>
    <col min="4356" max="4356" width="12.7109375" style="142" customWidth="1"/>
    <col min="4357" max="4357" width="29.7109375" style="142" customWidth="1"/>
    <col min="4358" max="4608" width="9.140625" style="142"/>
    <col min="4609" max="4609" width="25.5703125" style="142" customWidth="1"/>
    <col min="4610" max="4610" width="10.28515625" style="142" customWidth="1"/>
    <col min="4611" max="4611" width="9.140625" style="142"/>
    <col min="4612" max="4612" width="12.7109375" style="142" customWidth="1"/>
    <col min="4613" max="4613" width="29.7109375" style="142" customWidth="1"/>
    <col min="4614" max="4864" width="9.140625" style="142"/>
    <col min="4865" max="4865" width="25.5703125" style="142" customWidth="1"/>
    <col min="4866" max="4866" width="10.28515625" style="142" customWidth="1"/>
    <col min="4867" max="4867" width="9.140625" style="142"/>
    <col min="4868" max="4868" width="12.7109375" style="142" customWidth="1"/>
    <col min="4869" max="4869" width="29.7109375" style="142" customWidth="1"/>
    <col min="4870" max="5120" width="9.140625" style="142"/>
    <col min="5121" max="5121" width="25.5703125" style="142" customWidth="1"/>
    <col min="5122" max="5122" width="10.28515625" style="142" customWidth="1"/>
    <col min="5123" max="5123" width="9.140625" style="142"/>
    <col min="5124" max="5124" width="12.7109375" style="142" customWidth="1"/>
    <col min="5125" max="5125" width="29.7109375" style="142" customWidth="1"/>
    <col min="5126" max="5376" width="9.140625" style="142"/>
    <col min="5377" max="5377" width="25.5703125" style="142" customWidth="1"/>
    <col min="5378" max="5378" width="10.28515625" style="142" customWidth="1"/>
    <col min="5379" max="5379" width="9.140625" style="142"/>
    <col min="5380" max="5380" width="12.7109375" style="142" customWidth="1"/>
    <col min="5381" max="5381" width="29.7109375" style="142" customWidth="1"/>
    <col min="5382" max="5632" width="9.140625" style="142"/>
    <col min="5633" max="5633" width="25.5703125" style="142" customWidth="1"/>
    <col min="5634" max="5634" width="10.28515625" style="142" customWidth="1"/>
    <col min="5635" max="5635" width="9.140625" style="142"/>
    <col min="5636" max="5636" width="12.7109375" style="142" customWidth="1"/>
    <col min="5637" max="5637" width="29.7109375" style="142" customWidth="1"/>
    <col min="5638" max="5888" width="9.140625" style="142"/>
    <col min="5889" max="5889" width="25.5703125" style="142" customWidth="1"/>
    <col min="5890" max="5890" width="10.28515625" style="142" customWidth="1"/>
    <col min="5891" max="5891" width="9.140625" style="142"/>
    <col min="5892" max="5892" width="12.7109375" style="142" customWidth="1"/>
    <col min="5893" max="5893" width="29.7109375" style="142" customWidth="1"/>
    <col min="5894" max="6144" width="9.140625" style="142"/>
    <col min="6145" max="6145" width="25.5703125" style="142" customWidth="1"/>
    <col min="6146" max="6146" width="10.28515625" style="142" customWidth="1"/>
    <col min="6147" max="6147" width="9.140625" style="142"/>
    <col min="6148" max="6148" width="12.7109375" style="142" customWidth="1"/>
    <col min="6149" max="6149" width="29.7109375" style="142" customWidth="1"/>
    <col min="6150" max="6400" width="9.140625" style="142"/>
    <col min="6401" max="6401" width="25.5703125" style="142" customWidth="1"/>
    <col min="6402" max="6402" width="10.28515625" style="142" customWidth="1"/>
    <col min="6403" max="6403" width="9.140625" style="142"/>
    <col min="6404" max="6404" width="12.7109375" style="142" customWidth="1"/>
    <col min="6405" max="6405" width="29.7109375" style="142" customWidth="1"/>
    <col min="6406" max="6656" width="9.140625" style="142"/>
    <col min="6657" max="6657" width="25.5703125" style="142" customWidth="1"/>
    <col min="6658" max="6658" width="10.28515625" style="142" customWidth="1"/>
    <col min="6659" max="6659" width="9.140625" style="142"/>
    <col min="6660" max="6660" width="12.7109375" style="142" customWidth="1"/>
    <col min="6661" max="6661" width="29.7109375" style="142" customWidth="1"/>
    <col min="6662" max="6912" width="9.140625" style="142"/>
    <col min="6913" max="6913" width="25.5703125" style="142" customWidth="1"/>
    <col min="6914" max="6914" width="10.28515625" style="142" customWidth="1"/>
    <col min="6915" max="6915" width="9.140625" style="142"/>
    <col min="6916" max="6916" width="12.7109375" style="142" customWidth="1"/>
    <col min="6917" max="6917" width="29.7109375" style="142" customWidth="1"/>
    <col min="6918" max="7168" width="9.140625" style="142"/>
    <col min="7169" max="7169" width="25.5703125" style="142" customWidth="1"/>
    <col min="7170" max="7170" width="10.28515625" style="142" customWidth="1"/>
    <col min="7171" max="7171" width="9.140625" style="142"/>
    <col min="7172" max="7172" width="12.7109375" style="142" customWidth="1"/>
    <col min="7173" max="7173" width="29.7109375" style="142" customWidth="1"/>
    <col min="7174" max="7424" width="9.140625" style="142"/>
    <col min="7425" max="7425" width="25.5703125" style="142" customWidth="1"/>
    <col min="7426" max="7426" width="10.28515625" style="142" customWidth="1"/>
    <col min="7427" max="7427" width="9.140625" style="142"/>
    <col min="7428" max="7428" width="12.7109375" style="142" customWidth="1"/>
    <col min="7429" max="7429" width="29.7109375" style="142" customWidth="1"/>
    <col min="7430" max="7680" width="9.140625" style="142"/>
    <col min="7681" max="7681" width="25.5703125" style="142" customWidth="1"/>
    <col min="7682" max="7682" width="10.28515625" style="142" customWidth="1"/>
    <col min="7683" max="7683" width="9.140625" style="142"/>
    <col min="7684" max="7684" width="12.7109375" style="142" customWidth="1"/>
    <col min="7685" max="7685" width="29.7109375" style="142" customWidth="1"/>
    <col min="7686" max="7936" width="9.140625" style="142"/>
    <col min="7937" max="7937" width="25.5703125" style="142" customWidth="1"/>
    <col min="7938" max="7938" width="10.28515625" style="142" customWidth="1"/>
    <col min="7939" max="7939" width="9.140625" style="142"/>
    <col min="7940" max="7940" width="12.7109375" style="142" customWidth="1"/>
    <col min="7941" max="7941" width="29.7109375" style="142" customWidth="1"/>
    <col min="7942" max="8192" width="9.140625" style="142"/>
    <col min="8193" max="8193" width="25.5703125" style="142" customWidth="1"/>
    <col min="8194" max="8194" width="10.28515625" style="142" customWidth="1"/>
    <col min="8195" max="8195" width="9.140625" style="142"/>
    <col min="8196" max="8196" width="12.7109375" style="142" customWidth="1"/>
    <col min="8197" max="8197" width="29.7109375" style="142" customWidth="1"/>
    <col min="8198" max="8448" width="9.140625" style="142"/>
    <col min="8449" max="8449" width="25.5703125" style="142" customWidth="1"/>
    <col min="8450" max="8450" width="10.28515625" style="142" customWidth="1"/>
    <col min="8451" max="8451" width="9.140625" style="142"/>
    <col min="8452" max="8452" width="12.7109375" style="142" customWidth="1"/>
    <col min="8453" max="8453" width="29.7109375" style="142" customWidth="1"/>
    <col min="8454" max="8704" width="9.140625" style="142"/>
    <col min="8705" max="8705" width="25.5703125" style="142" customWidth="1"/>
    <col min="8706" max="8706" width="10.28515625" style="142" customWidth="1"/>
    <col min="8707" max="8707" width="9.140625" style="142"/>
    <col min="8708" max="8708" width="12.7109375" style="142" customWidth="1"/>
    <col min="8709" max="8709" width="29.7109375" style="142" customWidth="1"/>
    <col min="8710" max="8960" width="9.140625" style="142"/>
    <col min="8961" max="8961" width="25.5703125" style="142" customWidth="1"/>
    <col min="8962" max="8962" width="10.28515625" style="142" customWidth="1"/>
    <col min="8963" max="8963" width="9.140625" style="142"/>
    <col min="8964" max="8964" width="12.7109375" style="142" customWidth="1"/>
    <col min="8965" max="8965" width="29.7109375" style="142" customWidth="1"/>
    <col min="8966" max="9216" width="9.140625" style="142"/>
    <col min="9217" max="9217" width="25.5703125" style="142" customWidth="1"/>
    <col min="9218" max="9218" width="10.28515625" style="142" customWidth="1"/>
    <col min="9219" max="9219" width="9.140625" style="142"/>
    <col min="9220" max="9220" width="12.7109375" style="142" customWidth="1"/>
    <col min="9221" max="9221" width="29.7109375" style="142" customWidth="1"/>
    <col min="9222" max="9472" width="9.140625" style="142"/>
    <col min="9473" max="9473" width="25.5703125" style="142" customWidth="1"/>
    <col min="9474" max="9474" width="10.28515625" style="142" customWidth="1"/>
    <col min="9475" max="9475" width="9.140625" style="142"/>
    <col min="9476" max="9476" width="12.7109375" style="142" customWidth="1"/>
    <col min="9477" max="9477" width="29.7109375" style="142" customWidth="1"/>
    <col min="9478" max="9728" width="9.140625" style="142"/>
    <col min="9729" max="9729" width="25.5703125" style="142" customWidth="1"/>
    <col min="9730" max="9730" width="10.28515625" style="142" customWidth="1"/>
    <col min="9731" max="9731" width="9.140625" style="142"/>
    <col min="9732" max="9732" width="12.7109375" style="142" customWidth="1"/>
    <col min="9733" max="9733" width="29.7109375" style="142" customWidth="1"/>
    <col min="9734" max="9984" width="9.140625" style="142"/>
    <col min="9985" max="9985" width="25.5703125" style="142" customWidth="1"/>
    <col min="9986" max="9986" width="10.28515625" style="142" customWidth="1"/>
    <col min="9987" max="9987" width="9.140625" style="142"/>
    <col min="9988" max="9988" width="12.7109375" style="142" customWidth="1"/>
    <col min="9989" max="9989" width="29.7109375" style="142" customWidth="1"/>
    <col min="9990" max="10240" width="9.140625" style="142"/>
    <col min="10241" max="10241" width="25.5703125" style="142" customWidth="1"/>
    <col min="10242" max="10242" width="10.28515625" style="142" customWidth="1"/>
    <col min="10243" max="10243" width="9.140625" style="142"/>
    <col min="10244" max="10244" width="12.7109375" style="142" customWidth="1"/>
    <col min="10245" max="10245" width="29.7109375" style="142" customWidth="1"/>
    <col min="10246" max="10496" width="9.140625" style="142"/>
    <col min="10497" max="10497" width="25.5703125" style="142" customWidth="1"/>
    <col min="10498" max="10498" width="10.28515625" style="142" customWidth="1"/>
    <col min="10499" max="10499" width="9.140625" style="142"/>
    <col min="10500" max="10500" width="12.7109375" style="142" customWidth="1"/>
    <col min="10501" max="10501" width="29.7109375" style="142" customWidth="1"/>
    <col min="10502" max="10752" width="9.140625" style="142"/>
    <col min="10753" max="10753" width="25.5703125" style="142" customWidth="1"/>
    <col min="10754" max="10754" width="10.28515625" style="142" customWidth="1"/>
    <col min="10755" max="10755" width="9.140625" style="142"/>
    <col min="10756" max="10756" width="12.7109375" style="142" customWidth="1"/>
    <col min="10757" max="10757" width="29.7109375" style="142" customWidth="1"/>
    <col min="10758" max="11008" width="9.140625" style="142"/>
    <col min="11009" max="11009" width="25.5703125" style="142" customWidth="1"/>
    <col min="11010" max="11010" width="10.28515625" style="142" customWidth="1"/>
    <col min="11011" max="11011" width="9.140625" style="142"/>
    <col min="11012" max="11012" width="12.7109375" style="142" customWidth="1"/>
    <col min="11013" max="11013" width="29.7109375" style="142" customWidth="1"/>
    <col min="11014" max="11264" width="9.140625" style="142"/>
    <col min="11265" max="11265" width="25.5703125" style="142" customWidth="1"/>
    <col min="11266" max="11266" width="10.28515625" style="142" customWidth="1"/>
    <col min="11267" max="11267" width="9.140625" style="142"/>
    <col min="11268" max="11268" width="12.7109375" style="142" customWidth="1"/>
    <col min="11269" max="11269" width="29.7109375" style="142" customWidth="1"/>
    <col min="11270" max="11520" width="9.140625" style="142"/>
    <col min="11521" max="11521" width="25.5703125" style="142" customWidth="1"/>
    <col min="11522" max="11522" width="10.28515625" style="142" customWidth="1"/>
    <col min="11523" max="11523" width="9.140625" style="142"/>
    <col min="11524" max="11524" width="12.7109375" style="142" customWidth="1"/>
    <col min="11525" max="11525" width="29.7109375" style="142" customWidth="1"/>
    <col min="11526" max="11776" width="9.140625" style="142"/>
    <col min="11777" max="11777" width="25.5703125" style="142" customWidth="1"/>
    <col min="11778" max="11778" width="10.28515625" style="142" customWidth="1"/>
    <col min="11779" max="11779" width="9.140625" style="142"/>
    <col min="11780" max="11780" width="12.7109375" style="142" customWidth="1"/>
    <col min="11781" max="11781" width="29.7109375" style="142" customWidth="1"/>
    <col min="11782" max="12032" width="9.140625" style="142"/>
    <col min="12033" max="12033" width="25.5703125" style="142" customWidth="1"/>
    <col min="12034" max="12034" width="10.28515625" style="142" customWidth="1"/>
    <col min="12035" max="12035" width="9.140625" style="142"/>
    <col min="12036" max="12036" width="12.7109375" style="142" customWidth="1"/>
    <col min="12037" max="12037" width="29.7109375" style="142" customWidth="1"/>
    <col min="12038" max="12288" width="9.140625" style="142"/>
    <col min="12289" max="12289" width="25.5703125" style="142" customWidth="1"/>
    <col min="12290" max="12290" width="10.28515625" style="142" customWidth="1"/>
    <col min="12291" max="12291" width="9.140625" style="142"/>
    <col min="12292" max="12292" width="12.7109375" style="142" customWidth="1"/>
    <col min="12293" max="12293" width="29.7109375" style="142" customWidth="1"/>
    <col min="12294" max="12544" width="9.140625" style="142"/>
    <col min="12545" max="12545" width="25.5703125" style="142" customWidth="1"/>
    <col min="12546" max="12546" width="10.28515625" style="142" customWidth="1"/>
    <col min="12547" max="12547" width="9.140625" style="142"/>
    <col min="12548" max="12548" width="12.7109375" style="142" customWidth="1"/>
    <col min="12549" max="12549" width="29.7109375" style="142" customWidth="1"/>
    <col min="12550" max="12800" width="9.140625" style="142"/>
    <col min="12801" max="12801" width="25.5703125" style="142" customWidth="1"/>
    <col min="12802" max="12802" width="10.28515625" style="142" customWidth="1"/>
    <col min="12803" max="12803" width="9.140625" style="142"/>
    <col min="12804" max="12804" width="12.7109375" style="142" customWidth="1"/>
    <col min="12805" max="12805" width="29.7109375" style="142" customWidth="1"/>
    <col min="12806" max="13056" width="9.140625" style="142"/>
    <col min="13057" max="13057" width="25.5703125" style="142" customWidth="1"/>
    <col min="13058" max="13058" width="10.28515625" style="142" customWidth="1"/>
    <col min="13059" max="13059" width="9.140625" style="142"/>
    <col min="13060" max="13060" width="12.7109375" style="142" customWidth="1"/>
    <col min="13061" max="13061" width="29.7109375" style="142" customWidth="1"/>
    <col min="13062" max="13312" width="9.140625" style="142"/>
    <col min="13313" max="13313" width="25.5703125" style="142" customWidth="1"/>
    <col min="13314" max="13314" width="10.28515625" style="142" customWidth="1"/>
    <col min="13315" max="13315" width="9.140625" style="142"/>
    <col min="13316" max="13316" width="12.7109375" style="142" customWidth="1"/>
    <col min="13317" max="13317" width="29.7109375" style="142" customWidth="1"/>
    <col min="13318" max="13568" width="9.140625" style="142"/>
    <col min="13569" max="13569" width="25.5703125" style="142" customWidth="1"/>
    <col min="13570" max="13570" width="10.28515625" style="142" customWidth="1"/>
    <col min="13571" max="13571" width="9.140625" style="142"/>
    <col min="13572" max="13572" width="12.7109375" style="142" customWidth="1"/>
    <col min="13573" max="13573" width="29.7109375" style="142" customWidth="1"/>
    <col min="13574" max="13824" width="9.140625" style="142"/>
    <col min="13825" max="13825" width="25.5703125" style="142" customWidth="1"/>
    <col min="13826" max="13826" width="10.28515625" style="142" customWidth="1"/>
    <col min="13827" max="13827" width="9.140625" style="142"/>
    <col min="13828" max="13828" width="12.7109375" style="142" customWidth="1"/>
    <col min="13829" max="13829" width="29.7109375" style="142" customWidth="1"/>
    <col min="13830" max="14080" width="9.140625" style="142"/>
    <col min="14081" max="14081" width="25.5703125" style="142" customWidth="1"/>
    <col min="14082" max="14082" width="10.28515625" style="142" customWidth="1"/>
    <col min="14083" max="14083" width="9.140625" style="142"/>
    <col min="14084" max="14084" width="12.7109375" style="142" customWidth="1"/>
    <col min="14085" max="14085" width="29.7109375" style="142" customWidth="1"/>
    <col min="14086" max="14336" width="9.140625" style="142"/>
    <col min="14337" max="14337" width="25.5703125" style="142" customWidth="1"/>
    <col min="14338" max="14338" width="10.28515625" style="142" customWidth="1"/>
    <col min="14339" max="14339" width="9.140625" style="142"/>
    <col min="14340" max="14340" width="12.7109375" style="142" customWidth="1"/>
    <col min="14341" max="14341" width="29.7109375" style="142" customWidth="1"/>
    <col min="14342" max="14592" width="9.140625" style="142"/>
    <col min="14593" max="14593" width="25.5703125" style="142" customWidth="1"/>
    <col min="14594" max="14594" width="10.28515625" style="142" customWidth="1"/>
    <col min="14595" max="14595" width="9.140625" style="142"/>
    <col min="14596" max="14596" width="12.7109375" style="142" customWidth="1"/>
    <col min="14597" max="14597" width="29.7109375" style="142" customWidth="1"/>
    <col min="14598" max="14848" width="9.140625" style="142"/>
    <col min="14849" max="14849" width="25.5703125" style="142" customWidth="1"/>
    <col min="14850" max="14850" width="10.28515625" style="142" customWidth="1"/>
    <col min="14851" max="14851" width="9.140625" style="142"/>
    <col min="14852" max="14852" width="12.7109375" style="142" customWidth="1"/>
    <col min="14853" max="14853" width="29.7109375" style="142" customWidth="1"/>
    <col min="14854" max="15104" width="9.140625" style="142"/>
    <col min="15105" max="15105" width="25.5703125" style="142" customWidth="1"/>
    <col min="15106" max="15106" width="10.28515625" style="142" customWidth="1"/>
    <col min="15107" max="15107" width="9.140625" style="142"/>
    <col min="15108" max="15108" width="12.7109375" style="142" customWidth="1"/>
    <col min="15109" max="15109" width="29.7109375" style="142" customWidth="1"/>
    <col min="15110" max="15360" width="9.140625" style="142"/>
    <col min="15361" max="15361" width="25.5703125" style="142" customWidth="1"/>
    <col min="15362" max="15362" width="10.28515625" style="142" customWidth="1"/>
    <col min="15363" max="15363" width="9.140625" style="142"/>
    <col min="15364" max="15364" width="12.7109375" style="142" customWidth="1"/>
    <col min="15365" max="15365" width="29.7109375" style="142" customWidth="1"/>
    <col min="15366" max="15616" width="9.140625" style="142"/>
    <col min="15617" max="15617" width="25.5703125" style="142" customWidth="1"/>
    <col min="15618" max="15618" width="10.28515625" style="142" customWidth="1"/>
    <col min="15619" max="15619" width="9.140625" style="142"/>
    <col min="15620" max="15620" width="12.7109375" style="142" customWidth="1"/>
    <col min="15621" max="15621" width="29.7109375" style="142" customWidth="1"/>
    <col min="15622" max="15872" width="9.140625" style="142"/>
    <col min="15873" max="15873" width="25.5703125" style="142" customWidth="1"/>
    <col min="15874" max="15874" width="10.28515625" style="142" customWidth="1"/>
    <col min="15875" max="15875" width="9.140625" style="142"/>
    <col min="15876" max="15876" width="12.7109375" style="142" customWidth="1"/>
    <col min="15877" max="15877" width="29.7109375" style="142" customWidth="1"/>
    <col min="15878" max="16128" width="9.140625" style="142"/>
    <col min="16129" max="16129" width="25.5703125" style="142" customWidth="1"/>
    <col min="16130" max="16130" width="10.28515625" style="142" customWidth="1"/>
    <col min="16131" max="16131" width="9.140625" style="142"/>
    <col min="16132" max="16132" width="12.7109375" style="142" customWidth="1"/>
    <col min="16133" max="16133" width="29.7109375" style="142" customWidth="1"/>
    <col min="16134" max="16384" width="9.140625" style="142"/>
  </cols>
  <sheetData>
    <row r="1" spans="1:5" x14ac:dyDescent="0.2">
      <c r="A1" s="232" t="s">
        <v>690</v>
      </c>
      <c r="B1" s="233"/>
      <c r="C1" s="233"/>
      <c r="D1" s="233"/>
      <c r="E1" s="234"/>
    </row>
    <row r="2" spans="1:5" x14ac:dyDescent="0.2">
      <c r="A2" s="235" t="s">
        <v>618</v>
      </c>
      <c r="B2" s="236" t="s">
        <v>691</v>
      </c>
      <c r="C2" s="236"/>
      <c r="D2" s="236"/>
      <c r="E2" s="235" t="s">
        <v>620</v>
      </c>
    </row>
    <row r="3" spans="1:5" x14ac:dyDescent="0.2">
      <c r="A3" s="237" t="s">
        <v>621</v>
      </c>
      <c r="B3" s="237" t="s">
        <v>622</v>
      </c>
      <c r="C3" s="238"/>
      <c r="D3" s="238"/>
      <c r="E3" s="238"/>
    </row>
    <row r="4" spans="1:5" x14ac:dyDescent="0.2">
      <c r="A4" s="238"/>
      <c r="B4" s="238"/>
      <c r="C4" s="238"/>
      <c r="D4" s="238"/>
      <c r="E4" s="238"/>
    </row>
    <row r="5" spans="1:5" x14ac:dyDescent="0.2">
      <c r="A5" s="237" t="s">
        <v>623</v>
      </c>
      <c r="B5" s="238"/>
      <c r="C5" s="238"/>
      <c r="D5" s="238"/>
      <c r="E5" s="238"/>
    </row>
    <row r="6" spans="1:5" x14ac:dyDescent="0.2">
      <c r="A6" s="237"/>
      <c r="B6" s="238"/>
      <c r="C6" s="238"/>
      <c r="D6" s="238"/>
      <c r="E6" s="238"/>
    </row>
    <row r="7" spans="1:5" x14ac:dyDescent="0.2">
      <c r="A7" s="237" t="s">
        <v>624</v>
      </c>
      <c r="B7" s="237" t="s">
        <v>625</v>
      </c>
      <c r="C7" s="237" t="s">
        <v>365</v>
      </c>
      <c r="D7" s="237" t="s">
        <v>366</v>
      </c>
      <c r="E7" s="237" t="s">
        <v>355</v>
      </c>
    </row>
    <row r="8" spans="1:5" x14ac:dyDescent="0.2">
      <c r="A8" s="238" t="s">
        <v>626</v>
      </c>
      <c r="B8" s="238">
        <v>1</v>
      </c>
      <c r="C8" s="238">
        <v>2</v>
      </c>
      <c r="D8" s="238" t="s">
        <v>627</v>
      </c>
      <c r="E8" s="239" t="s">
        <v>628</v>
      </c>
    </row>
    <row r="9" spans="1:5" x14ac:dyDescent="0.2">
      <c r="A9" s="240" t="s">
        <v>629</v>
      </c>
      <c r="B9" s="238">
        <v>2</v>
      </c>
      <c r="C9" s="238">
        <v>19</v>
      </c>
      <c r="D9" s="238" t="s">
        <v>630</v>
      </c>
      <c r="E9" s="238" t="s">
        <v>631</v>
      </c>
    </row>
    <row r="10" spans="1:5" x14ac:dyDescent="0.2">
      <c r="A10" s="240" t="s">
        <v>632</v>
      </c>
      <c r="B10" s="238">
        <v>3</v>
      </c>
      <c r="C10" s="238">
        <v>6</v>
      </c>
      <c r="D10" s="238" t="s">
        <v>627</v>
      </c>
      <c r="E10" s="238"/>
    </row>
    <row r="11" spans="1:5" x14ac:dyDescent="0.2">
      <c r="A11" s="240" t="s">
        <v>518</v>
      </c>
      <c r="B11" s="238">
        <v>4</v>
      </c>
      <c r="C11" s="238">
        <v>6</v>
      </c>
      <c r="D11" s="238" t="s">
        <v>627</v>
      </c>
      <c r="E11" s="238"/>
    </row>
    <row r="12" spans="1:5" x14ac:dyDescent="0.2">
      <c r="A12" s="240" t="s">
        <v>633</v>
      </c>
      <c r="B12" s="238">
        <v>5</v>
      </c>
      <c r="C12" s="238">
        <v>17</v>
      </c>
      <c r="D12" s="238" t="s">
        <v>627</v>
      </c>
      <c r="E12" s="238"/>
    </row>
    <row r="13" spans="1:5" x14ac:dyDescent="0.2">
      <c r="A13" s="240" t="s">
        <v>634</v>
      </c>
      <c r="B13" s="238">
        <v>6</v>
      </c>
      <c r="C13" s="238">
        <v>17</v>
      </c>
      <c r="D13" s="238" t="s">
        <v>627</v>
      </c>
      <c r="E13" s="238"/>
    </row>
    <row r="14" spans="1:5" x14ac:dyDescent="0.2">
      <c r="A14" s="241"/>
      <c r="B14" s="242"/>
      <c r="C14" s="242"/>
      <c r="D14" s="242"/>
      <c r="E14" s="242"/>
    </row>
    <row r="15" spans="1:5" x14ac:dyDescent="0.2">
      <c r="A15" s="243" t="s">
        <v>635</v>
      </c>
      <c r="B15" s="243" t="s">
        <v>636</v>
      </c>
      <c r="C15" s="244"/>
      <c r="D15" s="244"/>
      <c r="E15" s="244"/>
    </row>
    <row r="16" spans="1:5" x14ac:dyDescent="0.2">
      <c r="A16" s="244"/>
      <c r="B16" s="244"/>
      <c r="C16" s="244"/>
      <c r="D16" s="244"/>
      <c r="E16" s="244"/>
    </row>
    <row r="17" spans="1:5" x14ac:dyDescent="0.2">
      <c r="A17" s="243" t="s">
        <v>623</v>
      </c>
      <c r="B17" s="244"/>
      <c r="C17" s="244"/>
      <c r="D17" s="244"/>
      <c r="E17" s="244"/>
    </row>
    <row r="18" spans="1:5" x14ac:dyDescent="0.2">
      <c r="A18" s="244"/>
      <c r="B18" s="244"/>
      <c r="C18" s="244"/>
      <c r="D18" s="244"/>
      <c r="E18" s="244"/>
    </row>
    <row r="19" spans="1:5" x14ac:dyDescent="0.2">
      <c r="A19" s="243" t="s">
        <v>362</v>
      </c>
      <c r="B19" s="243" t="s">
        <v>625</v>
      </c>
      <c r="C19" s="243" t="s">
        <v>365</v>
      </c>
      <c r="D19" s="243" t="s">
        <v>366</v>
      </c>
      <c r="E19" s="243" t="s">
        <v>355</v>
      </c>
    </row>
    <row r="20" spans="1:5" x14ac:dyDescent="0.2">
      <c r="A20" s="244" t="s">
        <v>626</v>
      </c>
      <c r="B20" s="244">
        <v>1</v>
      </c>
      <c r="C20" s="244">
        <v>2</v>
      </c>
      <c r="D20" s="244" t="s">
        <v>627</v>
      </c>
      <c r="E20" s="245" t="s">
        <v>13</v>
      </c>
    </row>
    <row r="21" spans="1:5" ht="12.75" customHeight="1" x14ac:dyDescent="0.2">
      <c r="A21" s="246" t="s">
        <v>637</v>
      </c>
      <c r="B21" s="244">
        <v>2</v>
      </c>
      <c r="C21" s="244">
        <v>746</v>
      </c>
      <c r="D21" s="244" t="s">
        <v>627</v>
      </c>
      <c r="E21" s="244"/>
    </row>
    <row r="22" spans="1:5" x14ac:dyDescent="0.2">
      <c r="A22" s="242"/>
      <c r="B22" s="242"/>
      <c r="C22" s="242"/>
      <c r="D22" s="242"/>
      <c r="E22" s="242"/>
    </row>
    <row r="23" spans="1:5" x14ac:dyDescent="0.2">
      <c r="A23" s="247" t="s">
        <v>638</v>
      </c>
      <c r="B23" s="247" t="s">
        <v>639</v>
      </c>
      <c r="C23" s="248"/>
      <c r="D23" s="248"/>
      <c r="E23" s="248"/>
    </row>
    <row r="24" spans="1:5" x14ac:dyDescent="0.2">
      <c r="A24" s="248"/>
      <c r="B24" s="248"/>
      <c r="C24" s="248"/>
      <c r="D24" s="248"/>
      <c r="E24" s="248"/>
    </row>
    <row r="25" spans="1:5" x14ac:dyDescent="0.2">
      <c r="A25" s="247" t="s">
        <v>623</v>
      </c>
      <c r="B25" s="248"/>
      <c r="C25" s="248"/>
      <c r="D25" s="248"/>
      <c r="E25" s="248"/>
    </row>
    <row r="26" spans="1:5" x14ac:dyDescent="0.2">
      <c r="A26" s="248"/>
      <c r="B26" s="248"/>
      <c r="C26" s="248"/>
      <c r="D26" s="248"/>
      <c r="E26" s="248"/>
    </row>
    <row r="27" spans="1:5" x14ac:dyDescent="0.2">
      <c r="A27" s="247" t="s">
        <v>362</v>
      </c>
      <c r="B27" s="247" t="s">
        <v>625</v>
      </c>
      <c r="C27" s="247" t="s">
        <v>365</v>
      </c>
      <c r="D27" s="247" t="s">
        <v>366</v>
      </c>
      <c r="E27" s="247" t="s">
        <v>355</v>
      </c>
    </row>
    <row r="28" spans="1:5" x14ac:dyDescent="0.2">
      <c r="A28" s="248" t="s">
        <v>626</v>
      </c>
      <c r="B28" s="248">
        <v>1</v>
      </c>
      <c r="C28" s="248">
        <v>2</v>
      </c>
      <c r="D28" s="248" t="s">
        <v>627</v>
      </c>
      <c r="E28" s="249" t="s">
        <v>15</v>
      </c>
    </row>
    <row r="29" spans="1:5" x14ac:dyDescent="0.2">
      <c r="A29" s="250" t="s">
        <v>640</v>
      </c>
      <c r="B29" s="248">
        <v>2</v>
      </c>
      <c r="C29" s="248">
        <v>254</v>
      </c>
      <c r="D29" s="248" t="s">
        <v>627</v>
      </c>
      <c r="E29" s="248"/>
    </row>
    <row r="30" spans="1:5" x14ac:dyDescent="0.2">
      <c r="A30" s="242"/>
      <c r="B30" s="242"/>
      <c r="C30" s="242"/>
      <c r="D30" s="242"/>
      <c r="E30" s="242"/>
    </row>
    <row r="31" spans="1:5" x14ac:dyDescent="0.2">
      <c r="A31" s="251" t="s">
        <v>641</v>
      </c>
      <c r="B31" s="235" t="s">
        <v>642</v>
      </c>
      <c r="C31" s="252"/>
      <c r="D31" s="252"/>
      <c r="E31" s="252"/>
    </row>
    <row r="32" spans="1:5" x14ac:dyDescent="0.2">
      <c r="A32" s="252"/>
      <c r="B32" s="252"/>
      <c r="C32" s="252"/>
      <c r="D32" s="252"/>
      <c r="E32" s="252"/>
    </row>
    <row r="33" spans="1:5" x14ac:dyDescent="0.2">
      <c r="A33" s="235" t="s">
        <v>623</v>
      </c>
      <c r="B33" s="252"/>
      <c r="C33" s="252"/>
      <c r="D33" s="252"/>
      <c r="E33" s="252"/>
    </row>
    <row r="34" spans="1:5" x14ac:dyDescent="0.2">
      <c r="A34" s="252"/>
      <c r="B34" s="252"/>
      <c r="C34" s="252"/>
      <c r="D34" s="252"/>
      <c r="E34" s="252"/>
    </row>
    <row r="35" spans="1:5" x14ac:dyDescent="0.2">
      <c r="A35" s="235" t="s">
        <v>362</v>
      </c>
      <c r="B35" s="235" t="s">
        <v>625</v>
      </c>
      <c r="C35" s="235" t="s">
        <v>365</v>
      </c>
      <c r="D35" s="235" t="s">
        <v>366</v>
      </c>
      <c r="E35" s="235" t="s">
        <v>355</v>
      </c>
    </row>
    <row r="36" spans="1:5" x14ac:dyDescent="0.2">
      <c r="A36" s="252" t="s">
        <v>626</v>
      </c>
      <c r="B36" s="252">
        <v>1</v>
      </c>
      <c r="C36" s="252">
        <v>2</v>
      </c>
      <c r="D36" s="252" t="s">
        <v>627</v>
      </c>
      <c r="E36" s="253" t="s">
        <v>17</v>
      </c>
    </row>
    <row r="37" spans="1:5" x14ac:dyDescent="0.2">
      <c r="A37" s="252" t="s">
        <v>643</v>
      </c>
      <c r="B37" s="252">
        <v>2</v>
      </c>
      <c r="C37" s="252">
        <v>8</v>
      </c>
      <c r="D37" s="252" t="s">
        <v>644</v>
      </c>
      <c r="E37" s="252"/>
    </row>
    <row r="38" spans="1:5" x14ac:dyDescent="0.2">
      <c r="A38" s="252" t="s">
        <v>645</v>
      </c>
      <c r="B38" s="252">
        <v>3</v>
      </c>
      <c r="C38" s="252">
        <v>8</v>
      </c>
      <c r="D38" s="252" t="s">
        <v>644</v>
      </c>
      <c r="E38" s="252"/>
    </row>
    <row r="39" spans="1:5" x14ac:dyDescent="0.2">
      <c r="A39" s="252" t="s">
        <v>646</v>
      </c>
      <c r="B39" s="252">
        <v>4</v>
      </c>
      <c r="C39" s="252">
        <v>8</v>
      </c>
      <c r="D39" s="252" t="s">
        <v>644</v>
      </c>
      <c r="E39" s="252"/>
    </row>
    <row r="40" spans="1:5" x14ac:dyDescent="0.2">
      <c r="A40" s="242"/>
      <c r="B40" s="242"/>
      <c r="C40" s="242"/>
      <c r="D40" s="242"/>
      <c r="E40" s="242"/>
    </row>
  </sheetData>
  <mergeCells count="2">
    <mergeCell ref="A1:E1"/>
    <mergeCell ref="B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workbookViewId="0">
      <selection activeCell="J17" sqref="J17"/>
    </sheetView>
  </sheetViews>
  <sheetFormatPr defaultRowHeight="15" x14ac:dyDescent="0.25"/>
  <cols>
    <col min="1" max="1" width="5.85546875" style="56" customWidth="1"/>
    <col min="2" max="2" width="6.5703125" style="56" customWidth="1"/>
    <col min="3" max="4" width="4.85546875" style="56" customWidth="1"/>
    <col min="5" max="5" width="33.5703125" style="57" customWidth="1"/>
    <col min="6" max="6" width="12.7109375" style="58" customWidth="1"/>
    <col min="7" max="7" width="13.5703125" style="56" customWidth="1"/>
    <col min="8" max="8" width="12" style="59" customWidth="1"/>
  </cols>
  <sheetData>
    <row r="1" spans="1:8" ht="18.75" x14ac:dyDescent="0.3">
      <c r="A1" s="1" t="s">
        <v>0</v>
      </c>
      <c r="B1" s="2"/>
      <c r="C1" s="2"/>
      <c r="D1" s="2"/>
      <c r="E1" s="2"/>
      <c r="F1" s="2"/>
      <c r="G1" s="2"/>
      <c r="H1" s="2"/>
    </row>
    <row r="2" spans="1:8" x14ac:dyDescent="0.25">
      <c r="A2" s="3" t="s">
        <v>1</v>
      </c>
      <c r="B2" s="3"/>
      <c r="C2" s="3"/>
      <c r="D2" s="3"/>
      <c r="E2" s="3"/>
      <c r="F2" s="3"/>
      <c r="G2" s="3"/>
      <c r="H2" s="3"/>
    </row>
    <row r="3" spans="1:8" x14ac:dyDescent="0.25">
      <c r="A3" s="4" t="s">
        <v>2</v>
      </c>
      <c r="B3" s="4"/>
      <c r="C3" s="4"/>
      <c r="D3" s="4"/>
      <c r="E3" s="4"/>
      <c r="F3" s="4"/>
      <c r="G3" s="4"/>
      <c r="H3" s="4"/>
    </row>
    <row r="4" spans="1:8" ht="15.75" thickBot="1" x14ac:dyDescent="0.3">
      <c r="A4" s="5" t="s">
        <v>3</v>
      </c>
      <c r="B4" s="6"/>
      <c r="C4" s="6"/>
      <c r="D4" s="6"/>
      <c r="E4" s="6"/>
      <c r="F4" s="6"/>
      <c r="G4" s="6"/>
      <c r="H4" s="6"/>
    </row>
    <row r="5" spans="1:8" ht="30" x14ac:dyDescent="0.25">
      <c r="A5" s="7" t="s">
        <v>4</v>
      </c>
      <c r="B5" s="8" t="s">
        <v>5</v>
      </c>
      <c r="C5" s="9" t="s">
        <v>6</v>
      </c>
      <c r="D5" s="8" t="s">
        <v>7</v>
      </c>
      <c r="E5" s="10" t="s">
        <v>8</v>
      </c>
      <c r="F5" s="11" t="s">
        <v>9</v>
      </c>
      <c r="G5" s="11" t="s">
        <v>10</v>
      </c>
      <c r="H5" s="12" t="s">
        <v>11</v>
      </c>
    </row>
    <row r="6" spans="1:8" x14ac:dyDescent="0.25">
      <c r="A6" s="13">
        <v>1</v>
      </c>
      <c r="B6" s="14" t="s">
        <v>12</v>
      </c>
      <c r="C6" s="14" t="s">
        <v>13</v>
      </c>
      <c r="D6" s="14" t="s">
        <v>13</v>
      </c>
      <c r="E6" s="15" t="s">
        <v>14</v>
      </c>
      <c r="F6" s="16">
        <v>3</v>
      </c>
      <c r="G6" s="14">
        <v>9</v>
      </c>
      <c r="H6" s="17">
        <v>1156</v>
      </c>
    </row>
    <row r="7" spans="1:8" x14ac:dyDescent="0.25">
      <c r="A7" s="13">
        <v>2</v>
      </c>
      <c r="B7" s="14" t="s">
        <v>12</v>
      </c>
      <c r="C7" s="14" t="s">
        <v>15</v>
      </c>
      <c r="D7" s="14" t="s">
        <v>13</v>
      </c>
      <c r="E7" s="15" t="s">
        <v>16</v>
      </c>
      <c r="F7" s="16">
        <v>4</v>
      </c>
      <c r="G7" s="14">
        <v>10</v>
      </c>
      <c r="H7" s="17">
        <v>1835</v>
      </c>
    </row>
    <row r="8" spans="1:8" x14ac:dyDescent="0.25">
      <c r="A8" s="13">
        <v>3</v>
      </c>
      <c r="B8" s="14" t="s">
        <v>12</v>
      </c>
      <c r="C8" s="14" t="s">
        <v>17</v>
      </c>
      <c r="D8" s="14" t="s">
        <v>13</v>
      </c>
      <c r="E8" s="15" t="s">
        <v>14</v>
      </c>
      <c r="F8" s="16">
        <v>3</v>
      </c>
      <c r="G8" s="14">
        <v>9</v>
      </c>
      <c r="H8" s="17">
        <v>1363</v>
      </c>
    </row>
    <row r="9" spans="1:8" x14ac:dyDescent="0.25">
      <c r="A9" s="13">
        <v>4</v>
      </c>
      <c r="B9" s="14" t="s">
        <v>12</v>
      </c>
      <c r="C9" s="14" t="s">
        <v>18</v>
      </c>
      <c r="D9" s="14" t="s">
        <v>13</v>
      </c>
      <c r="E9" s="15" t="s">
        <v>19</v>
      </c>
      <c r="F9" s="16">
        <v>4</v>
      </c>
      <c r="G9" s="14">
        <v>10</v>
      </c>
      <c r="H9" s="17">
        <v>1951</v>
      </c>
    </row>
    <row r="10" spans="1:8" x14ac:dyDescent="0.25">
      <c r="A10" s="13">
        <v>5</v>
      </c>
      <c r="B10" s="14" t="s">
        <v>12</v>
      </c>
      <c r="C10" s="14" t="s">
        <v>20</v>
      </c>
      <c r="D10" s="14" t="s">
        <v>13</v>
      </c>
      <c r="E10" s="15" t="s">
        <v>21</v>
      </c>
      <c r="F10" s="16">
        <v>4</v>
      </c>
      <c r="G10" s="14">
        <v>10</v>
      </c>
      <c r="H10" s="17">
        <v>1731</v>
      </c>
    </row>
    <row r="11" spans="1:8" x14ac:dyDescent="0.25">
      <c r="A11" s="13">
        <v>6</v>
      </c>
      <c r="B11" s="14" t="s">
        <v>12</v>
      </c>
      <c r="C11" s="14" t="s">
        <v>22</v>
      </c>
      <c r="D11" s="14" t="s">
        <v>13</v>
      </c>
      <c r="E11" s="15" t="s">
        <v>23</v>
      </c>
      <c r="F11" s="16">
        <v>2</v>
      </c>
      <c r="G11" s="14">
        <v>6</v>
      </c>
      <c r="H11" s="18">
        <v>719</v>
      </c>
    </row>
    <row r="12" spans="1:8" x14ac:dyDescent="0.25">
      <c r="A12" s="13">
        <v>7</v>
      </c>
      <c r="B12" s="14" t="s">
        <v>12</v>
      </c>
      <c r="C12" s="14" t="s">
        <v>24</v>
      </c>
      <c r="D12" s="14" t="s">
        <v>13</v>
      </c>
      <c r="E12" s="15" t="s">
        <v>25</v>
      </c>
      <c r="F12" s="16">
        <v>2</v>
      </c>
      <c r="G12" s="14">
        <v>6</v>
      </c>
      <c r="H12" s="18">
        <v>856</v>
      </c>
    </row>
    <row r="13" spans="1:8" x14ac:dyDescent="0.25">
      <c r="A13" s="13">
        <v>8</v>
      </c>
      <c r="B13" s="14" t="s">
        <v>12</v>
      </c>
      <c r="C13" s="14" t="s">
        <v>26</v>
      </c>
      <c r="D13" s="14" t="s">
        <v>13</v>
      </c>
      <c r="E13" s="15" t="s">
        <v>27</v>
      </c>
      <c r="F13" s="16">
        <v>2</v>
      </c>
      <c r="G13" s="14">
        <v>6</v>
      </c>
      <c r="H13" s="18">
        <v>259</v>
      </c>
    </row>
    <row r="14" spans="1:8" x14ac:dyDescent="0.25">
      <c r="A14" s="13">
        <v>9</v>
      </c>
      <c r="B14" s="14" t="s">
        <v>12</v>
      </c>
      <c r="C14" s="14" t="s">
        <v>28</v>
      </c>
      <c r="D14" s="14" t="s">
        <v>13</v>
      </c>
      <c r="E14" s="15" t="s">
        <v>29</v>
      </c>
      <c r="F14" s="16">
        <v>3</v>
      </c>
      <c r="G14" s="14">
        <v>8</v>
      </c>
      <c r="H14" s="17">
        <v>1263</v>
      </c>
    </row>
    <row r="15" spans="1:8" x14ac:dyDescent="0.25">
      <c r="A15" s="13">
        <v>10</v>
      </c>
      <c r="B15" s="14" t="s">
        <v>12</v>
      </c>
      <c r="C15" s="14" t="s">
        <v>30</v>
      </c>
      <c r="D15" s="14" t="s">
        <v>13</v>
      </c>
      <c r="E15" s="15" t="s">
        <v>31</v>
      </c>
      <c r="F15" s="16">
        <v>4</v>
      </c>
      <c r="G15" s="14">
        <v>11</v>
      </c>
      <c r="H15" s="17">
        <v>1807</v>
      </c>
    </row>
    <row r="16" spans="1:8" x14ac:dyDescent="0.25">
      <c r="A16" s="13">
        <v>11</v>
      </c>
      <c r="B16" s="14" t="s">
        <v>12</v>
      </c>
      <c r="C16" s="14" t="s">
        <v>32</v>
      </c>
      <c r="D16" s="14" t="s">
        <v>13</v>
      </c>
      <c r="E16" s="15" t="s">
        <v>14</v>
      </c>
      <c r="F16" s="16">
        <v>2</v>
      </c>
      <c r="G16" s="14">
        <v>7</v>
      </c>
      <c r="H16" s="18">
        <v>955</v>
      </c>
    </row>
    <row r="17" spans="1:9" x14ac:dyDescent="0.25">
      <c r="A17" s="13">
        <v>12</v>
      </c>
      <c r="B17" s="14" t="s">
        <v>12</v>
      </c>
      <c r="C17" s="14" t="s">
        <v>33</v>
      </c>
      <c r="D17" s="14" t="s">
        <v>13</v>
      </c>
      <c r="E17" s="15" t="s">
        <v>34</v>
      </c>
      <c r="F17" s="16">
        <v>2</v>
      </c>
      <c r="G17" s="14">
        <v>6</v>
      </c>
      <c r="H17" s="18">
        <v>662</v>
      </c>
    </row>
    <row r="18" spans="1:9" x14ac:dyDescent="0.25">
      <c r="A18" s="13">
        <v>13</v>
      </c>
      <c r="B18" s="14" t="s">
        <v>12</v>
      </c>
      <c r="C18" s="14" t="s">
        <v>35</v>
      </c>
      <c r="D18" s="14" t="s">
        <v>13</v>
      </c>
      <c r="E18" s="15" t="s">
        <v>27</v>
      </c>
      <c r="F18" s="16">
        <v>3</v>
      </c>
      <c r="G18" s="14">
        <v>9</v>
      </c>
      <c r="H18" s="17">
        <v>1203</v>
      </c>
    </row>
    <row r="19" spans="1:9" x14ac:dyDescent="0.25">
      <c r="A19" s="13">
        <v>14</v>
      </c>
      <c r="B19" s="14" t="s">
        <v>12</v>
      </c>
      <c r="C19" s="14" t="s">
        <v>36</v>
      </c>
      <c r="D19" s="14" t="s">
        <v>13</v>
      </c>
      <c r="E19" s="15" t="s">
        <v>37</v>
      </c>
      <c r="F19" s="16">
        <v>3</v>
      </c>
      <c r="G19" s="14">
        <v>8</v>
      </c>
      <c r="H19" s="18">
        <v>955</v>
      </c>
      <c r="I19" s="19" t="s">
        <v>38</v>
      </c>
    </row>
    <row r="20" spans="1:9" x14ac:dyDescent="0.25">
      <c r="A20" s="13">
        <v>15</v>
      </c>
      <c r="B20" s="14" t="s">
        <v>12</v>
      </c>
      <c r="C20" s="14" t="s">
        <v>13</v>
      </c>
      <c r="D20" s="14" t="s">
        <v>15</v>
      </c>
      <c r="E20" s="15" t="s">
        <v>39</v>
      </c>
      <c r="F20" s="16">
        <v>5</v>
      </c>
      <c r="G20" s="14">
        <v>12</v>
      </c>
      <c r="H20" s="17">
        <v>2271</v>
      </c>
    </row>
    <row r="21" spans="1:9" x14ac:dyDescent="0.25">
      <c r="A21" s="13">
        <v>16</v>
      </c>
      <c r="B21" s="14" t="s">
        <v>12</v>
      </c>
      <c r="C21" s="14" t="s">
        <v>15</v>
      </c>
      <c r="D21" s="14" t="s">
        <v>15</v>
      </c>
      <c r="E21" s="15" t="s">
        <v>40</v>
      </c>
      <c r="F21" s="16">
        <v>2</v>
      </c>
      <c r="G21" s="14">
        <v>6</v>
      </c>
      <c r="H21" s="18">
        <v>762</v>
      </c>
    </row>
    <row r="22" spans="1:9" x14ac:dyDescent="0.25">
      <c r="A22" s="13">
        <v>17</v>
      </c>
      <c r="B22" s="14" t="s">
        <v>12</v>
      </c>
      <c r="C22" s="14" t="s">
        <v>17</v>
      </c>
      <c r="D22" s="14" t="s">
        <v>15</v>
      </c>
      <c r="E22" s="15" t="s">
        <v>41</v>
      </c>
      <c r="F22" s="16">
        <v>2</v>
      </c>
      <c r="G22" s="14">
        <v>6</v>
      </c>
      <c r="H22" s="18">
        <v>354</v>
      </c>
    </row>
    <row r="23" spans="1:9" x14ac:dyDescent="0.25">
      <c r="A23" s="13">
        <v>18</v>
      </c>
      <c r="B23" s="14" t="s">
        <v>12</v>
      </c>
      <c r="C23" s="14" t="s">
        <v>18</v>
      </c>
      <c r="D23" s="14" t="s">
        <v>15</v>
      </c>
      <c r="E23" s="15" t="s">
        <v>42</v>
      </c>
      <c r="F23" s="16">
        <v>2</v>
      </c>
      <c r="G23" s="14">
        <v>2</v>
      </c>
      <c r="H23" s="18">
        <v>119</v>
      </c>
    </row>
    <row r="24" spans="1:9" x14ac:dyDescent="0.25">
      <c r="A24" s="13">
        <v>19</v>
      </c>
      <c r="B24" s="14" t="s">
        <v>12</v>
      </c>
      <c r="C24" s="14" t="s">
        <v>20</v>
      </c>
      <c r="D24" s="14" t="s">
        <v>15</v>
      </c>
      <c r="E24" s="15" t="s">
        <v>43</v>
      </c>
      <c r="F24" s="16">
        <v>3</v>
      </c>
      <c r="G24" s="14">
        <v>9</v>
      </c>
      <c r="H24" s="17">
        <v>1382</v>
      </c>
    </row>
    <row r="25" spans="1:9" x14ac:dyDescent="0.25">
      <c r="A25" s="13">
        <v>20</v>
      </c>
      <c r="B25" s="14" t="s">
        <v>12</v>
      </c>
      <c r="C25" s="14" t="s">
        <v>22</v>
      </c>
      <c r="D25" s="14" t="s">
        <v>15</v>
      </c>
      <c r="E25" s="15" t="s">
        <v>44</v>
      </c>
      <c r="F25" s="16">
        <v>3</v>
      </c>
      <c r="G25" s="14">
        <v>8</v>
      </c>
      <c r="H25" s="17">
        <v>1255</v>
      </c>
    </row>
    <row r="26" spans="1:9" x14ac:dyDescent="0.25">
      <c r="A26" s="13">
        <v>21</v>
      </c>
      <c r="B26" s="14" t="s">
        <v>12</v>
      </c>
      <c r="C26" s="14" t="s">
        <v>24</v>
      </c>
      <c r="D26" s="14" t="s">
        <v>15</v>
      </c>
      <c r="E26" s="15" t="s">
        <v>45</v>
      </c>
      <c r="F26" s="16">
        <v>3</v>
      </c>
      <c r="G26" s="14">
        <v>9</v>
      </c>
      <c r="H26" s="17">
        <v>1225</v>
      </c>
    </row>
    <row r="27" spans="1:9" x14ac:dyDescent="0.25">
      <c r="A27" s="13">
        <v>22</v>
      </c>
      <c r="B27" s="14" t="s">
        <v>12</v>
      </c>
      <c r="C27" s="14" t="s">
        <v>26</v>
      </c>
      <c r="D27" s="14" t="s">
        <v>15</v>
      </c>
      <c r="E27" s="15" t="s">
        <v>41</v>
      </c>
      <c r="F27" s="16">
        <v>3</v>
      </c>
      <c r="G27" s="14">
        <v>9</v>
      </c>
      <c r="H27" s="17">
        <v>1169</v>
      </c>
    </row>
    <row r="28" spans="1:9" x14ac:dyDescent="0.25">
      <c r="A28" s="13">
        <v>23</v>
      </c>
      <c r="B28" s="14" t="s">
        <v>12</v>
      </c>
      <c r="C28" s="14" t="s">
        <v>28</v>
      </c>
      <c r="D28" s="14" t="s">
        <v>15</v>
      </c>
      <c r="E28" s="15" t="s">
        <v>45</v>
      </c>
      <c r="F28" s="16">
        <v>2</v>
      </c>
      <c r="G28" s="14">
        <v>7</v>
      </c>
      <c r="H28" s="18">
        <v>972</v>
      </c>
    </row>
    <row r="29" spans="1:9" x14ac:dyDescent="0.25">
      <c r="A29" s="13">
        <v>24</v>
      </c>
      <c r="B29" s="14" t="s">
        <v>12</v>
      </c>
      <c r="C29" s="14" t="s">
        <v>30</v>
      </c>
      <c r="D29" s="14" t="s">
        <v>15</v>
      </c>
      <c r="E29" s="15" t="s">
        <v>46</v>
      </c>
      <c r="F29" s="16">
        <v>4</v>
      </c>
      <c r="G29" s="14">
        <v>11</v>
      </c>
      <c r="H29" s="17">
        <v>1756</v>
      </c>
    </row>
    <row r="30" spans="1:9" x14ac:dyDescent="0.25">
      <c r="A30" s="13">
        <v>25</v>
      </c>
      <c r="B30" s="14" t="s">
        <v>12</v>
      </c>
      <c r="C30" s="14" t="s">
        <v>32</v>
      </c>
      <c r="D30" s="14" t="s">
        <v>15</v>
      </c>
      <c r="E30" s="15" t="s">
        <v>47</v>
      </c>
      <c r="F30" s="16">
        <v>4</v>
      </c>
      <c r="G30" s="14">
        <v>10</v>
      </c>
      <c r="H30" s="17">
        <v>1799</v>
      </c>
    </row>
    <row r="31" spans="1:9" x14ac:dyDescent="0.25">
      <c r="A31" s="13">
        <v>26</v>
      </c>
      <c r="B31" s="14" t="s">
        <v>12</v>
      </c>
      <c r="C31" s="14" t="s">
        <v>33</v>
      </c>
      <c r="D31" s="14" t="s">
        <v>15</v>
      </c>
      <c r="E31" s="15" t="s">
        <v>48</v>
      </c>
      <c r="F31" s="16">
        <v>3</v>
      </c>
      <c r="G31" s="14">
        <v>8</v>
      </c>
      <c r="H31" s="17">
        <v>1155</v>
      </c>
    </row>
    <row r="32" spans="1:9" x14ac:dyDescent="0.25">
      <c r="A32" s="13">
        <v>27</v>
      </c>
      <c r="B32" s="14" t="s">
        <v>12</v>
      </c>
      <c r="C32" s="14" t="s">
        <v>49</v>
      </c>
      <c r="D32" s="14" t="s">
        <v>15</v>
      </c>
      <c r="E32" s="15" t="s">
        <v>50</v>
      </c>
      <c r="F32" s="20">
        <v>1</v>
      </c>
      <c r="G32" s="14">
        <v>3</v>
      </c>
      <c r="H32" s="18">
        <v>676</v>
      </c>
    </row>
    <row r="33" spans="1:8" x14ac:dyDescent="0.25">
      <c r="A33" s="13">
        <v>28</v>
      </c>
      <c r="B33" s="14" t="s">
        <v>12</v>
      </c>
      <c r="C33" s="14" t="s">
        <v>13</v>
      </c>
      <c r="D33" s="14" t="s">
        <v>17</v>
      </c>
      <c r="E33" s="15" t="s">
        <v>51</v>
      </c>
      <c r="F33" s="16">
        <v>3</v>
      </c>
      <c r="G33" s="14">
        <v>9</v>
      </c>
      <c r="H33" s="17">
        <v>1381</v>
      </c>
    </row>
    <row r="34" spans="1:8" x14ac:dyDescent="0.25">
      <c r="A34" s="13">
        <v>29</v>
      </c>
      <c r="B34" s="14" t="s">
        <v>12</v>
      </c>
      <c r="C34" s="14" t="s">
        <v>15</v>
      </c>
      <c r="D34" s="14" t="s">
        <v>17</v>
      </c>
      <c r="E34" s="15" t="s">
        <v>52</v>
      </c>
      <c r="F34" s="16">
        <v>4</v>
      </c>
      <c r="G34" s="14">
        <v>10</v>
      </c>
      <c r="H34" s="17">
        <v>1824</v>
      </c>
    </row>
    <row r="35" spans="1:8" x14ac:dyDescent="0.25">
      <c r="A35" s="13">
        <v>30</v>
      </c>
      <c r="B35" s="14" t="s">
        <v>12</v>
      </c>
      <c r="C35" s="14" t="s">
        <v>17</v>
      </c>
      <c r="D35" s="14" t="s">
        <v>17</v>
      </c>
      <c r="E35" s="15" t="s">
        <v>53</v>
      </c>
      <c r="F35" s="16">
        <v>2</v>
      </c>
      <c r="G35" s="14">
        <v>7</v>
      </c>
      <c r="H35" s="18">
        <v>783</v>
      </c>
    </row>
    <row r="36" spans="1:8" x14ac:dyDescent="0.25">
      <c r="A36" s="13">
        <v>31</v>
      </c>
      <c r="B36" s="14" t="s">
        <v>12</v>
      </c>
      <c r="C36" s="14" t="s">
        <v>18</v>
      </c>
      <c r="D36" s="14" t="s">
        <v>17</v>
      </c>
      <c r="E36" s="15" t="s">
        <v>54</v>
      </c>
      <c r="F36" s="16">
        <v>4</v>
      </c>
      <c r="G36" s="14">
        <v>11</v>
      </c>
      <c r="H36" s="17">
        <v>1744</v>
      </c>
    </row>
    <row r="37" spans="1:8" x14ac:dyDescent="0.25">
      <c r="A37" s="13">
        <v>32</v>
      </c>
      <c r="B37" s="14" t="s">
        <v>12</v>
      </c>
      <c r="C37" s="14" t="s">
        <v>20</v>
      </c>
      <c r="D37" s="14" t="s">
        <v>17</v>
      </c>
      <c r="E37" s="15" t="s">
        <v>46</v>
      </c>
      <c r="F37" s="16">
        <v>2</v>
      </c>
      <c r="G37" s="14">
        <v>2</v>
      </c>
      <c r="H37" s="18">
        <v>181</v>
      </c>
    </row>
    <row r="38" spans="1:8" x14ac:dyDescent="0.25">
      <c r="A38" s="13">
        <v>33</v>
      </c>
      <c r="B38" s="14" t="s">
        <v>12</v>
      </c>
      <c r="C38" s="14" t="s">
        <v>22</v>
      </c>
      <c r="D38" s="14" t="s">
        <v>17</v>
      </c>
      <c r="E38" s="15" t="s">
        <v>51</v>
      </c>
      <c r="F38" s="16">
        <v>3</v>
      </c>
      <c r="G38" s="14">
        <v>9</v>
      </c>
      <c r="H38" s="17">
        <v>1602</v>
      </c>
    </row>
    <row r="39" spans="1:8" x14ac:dyDescent="0.25">
      <c r="A39" s="13">
        <v>34</v>
      </c>
      <c r="B39" s="14" t="s">
        <v>12</v>
      </c>
      <c r="C39" s="14" t="s">
        <v>24</v>
      </c>
      <c r="D39" s="14" t="s">
        <v>17</v>
      </c>
      <c r="E39" s="15" t="s">
        <v>55</v>
      </c>
      <c r="F39" s="16">
        <v>4</v>
      </c>
      <c r="G39" s="14">
        <v>10</v>
      </c>
      <c r="H39" s="17">
        <v>2173</v>
      </c>
    </row>
    <row r="40" spans="1:8" x14ac:dyDescent="0.25">
      <c r="A40" s="13">
        <v>35</v>
      </c>
      <c r="B40" s="14" t="s">
        <v>12</v>
      </c>
      <c r="C40" s="14" t="s">
        <v>26</v>
      </c>
      <c r="D40" s="14" t="s">
        <v>17</v>
      </c>
      <c r="E40" s="15" t="s">
        <v>56</v>
      </c>
      <c r="F40" s="16">
        <v>3</v>
      </c>
      <c r="G40" s="14">
        <v>10</v>
      </c>
      <c r="H40" s="17">
        <v>1567</v>
      </c>
    </row>
    <row r="41" spans="1:8" x14ac:dyDescent="0.25">
      <c r="A41" s="13">
        <v>36</v>
      </c>
      <c r="B41" s="14" t="s">
        <v>12</v>
      </c>
      <c r="C41" s="14" t="s">
        <v>28</v>
      </c>
      <c r="D41" s="14" t="s">
        <v>17</v>
      </c>
      <c r="E41" s="15" t="s">
        <v>56</v>
      </c>
      <c r="F41" s="16">
        <v>4</v>
      </c>
      <c r="G41" s="14">
        <v>11</v>
      </c>
      <c r="H41" s="17">
        <v>2094</v>
      </c>
    </row>
    <row r="42" spans="1:8" x14ac:dyDescent="0.25">
      <c r="A42" s="13">
        <v>37</v>
      </c>
      <c r="B42" s="14" t="s">
        <v>12</v>
      </c>
      <c r="C42" s="14" t="s">
        <v>30</v>
      </c>
      <c r="D42" s="14" t="s">
        <v>17</v>
      </c>
      <c r="E42" s="15" t="s">
        <v>53</v>
      </c>
      <c r="F42" s="16">
        <v>2</v>
      </c>
      <c r="G42" s="14">
        <v>7</v>
      </c>
      <c r="H42" s="18">
        <v>436</v>
      </c>
    </row>
    <row r="43" spans="1:8" x14ac:dyDescent="0.25">
      <c r="A43" s="13">
        <v>38</v>
      </c>
      <c r="B43" s="14" t="s">
        <v>12</v>
      </c>
      <c r="C43" s="14" t="s">
        <v>13</v>
      </c>
      <c r="D43" s="14" t="s">
        <v>18</v>
      </c>
      <c r="E43" s="15" t="s">
        <v>57</v>
      </c>
      <c r="F43" s="16">
        <v>4</v>
      </c>
      <c r="G43" s="14">
        <v>10</v>
      </c>
      <c r="H43" s="17">
        <v>1900</v>
      </c>
    </row>
    <row r="44" spans="1:8" x14ac:dyDescent="0.25">
      <c r="A44" s="13">
        <v>39</v>
      </c>
      <c r="B44" s="14" t="s">
        <v>12</v>
      </c>
      <c r="C44" s="14" t="s">
        <v>15</v>
      </c>
      <c r="D44" s="14" t="s">
        <v>18</v>
      </c>
      <c r="E44" s="15" t="s">
        <v>58</v>
      </c>
      <c r="F44" s="16">
        <v>3</v>
      </c>
      <c r="G44" s="14">
        <v>8</v>
      </c>
      <c r="H44" s="17">
        <v>1631</v>
      </c>
    </row>
    <row r="45" spans="1:8" x14ac:dyDescent="0.25">
      <c r="A45" s="13">
        <v>40</v>
      </c>
      <c r="B45" s="14" t="s">
        <v>12</v>
      </c>
      <c r="C45" s="14" t="s">
        <v>17</v>
      </c>
      <c r="D45" s="14" t="s">
        <v>18</v>
      </c>
      <c r="E45" s="15" t="s">
        <v>59</v>
      </c>
      <c r="F45" s="16">
        <v>4</v>
      </c>
      <c r="G45" s="14">
        <v>10</v>
      </c>
      <c r="H45" s="17">
        <v>1710</v>
      </c>
    </row>
    <row r="46" spans="1:8" x14ac:dyDescent="0.25">
      <c r="A46" s="13">
        <v>41</v>
      </c>
      <c r="B46" s="14" t="s">
        <v>12</v>
      </c>
      <c r="C46" s="14" t="s">
        <v>18</v>
      </c>
      <c r="D46" s="14" t="s">
        <v>18</v>
      </c>
      <c r="E46" s="15" t="s">
        <v>42</v>
      </c>
      <c r="F46" s="16">
        <v>2</v>
      </c>
      <c r="G46" s="14">
        <v>7</v>
      </c>
      <c r="H46" s="18">
        <v>887</v>
      </c>
    </row>
    <row r="47" spans="1:8" x14ac:dyDescent="0.25">
      <c r="A47" s="13">
        <v>42</v>
      </c>
      <c r="B47" s="14" t="s">
        <v>12</v>
      </c>
      <c r="C47" s="14" t="s">
        <v>20</v>
      </c>
      <c r="D47" s="14" t="s">
        <v>18</v>
      </c>
      <c r="E47" s="15" t="s">
        <v>53</v>
      </c>
      <c r="F47" s="16">
        <v>2</v>
      </c>
      <c r="G47" s="14">
        <v>7</v>
      </c>
      <c r="H47" s="18">
        <v>394</v>
      </c>
    </row>
    <row r="48" spans="1:8" x14ac:dyDescent="0.25">
      <c r="A48" s="13">
        <v>43</v>
      </c>
      <c r="B48" s="14" t="s">
        <v>12</v>
      </c>
      <c r="C48" s="14" t="s">
        <v>22</v>
      </c>
      <c r="D48" s="14" t="s">
        <v>18</v>
      </c>
      <c r="E48" s="15" t="s">
        <v>60</v>
      </c>
      <c r="F48" s="16">
        <v>3</v>
      </c>
      <c r="G48" s="14">
        <v>8</v>
      </c>
      <c r="H48" s="17">
        <v>1506</v>
      </c>
    </row>
    <row r="49" spans="1:8" x14ac:dyDescent="0.25">
      <c r="A49" s="13">
        <v>44</v>
      </c>
      <c r="B49" s="14" t="s">
        <v>12</v>
      </c>
      <c r="C49" s="14" t="s">
        <v>24</v>
      </c>
      <c r="D49" s="14" t="s">
        <v>18</v>
      </c>
      <c r="E49" s="15" t="s">
        <v>61</v>
      </c>
      <c r="F49" s="16">
        <v>4</v>
      </c>
      <c r="G49" s="14">
        <v>10</v>
      </c>
      <c r="H49" s="17">
        <v>1686</v>
      </c>
    </row>
    <row r="50" spans="1:8" x14ac:dyDescent="0.25">
      <c r="A50" s="13">
        <v>45</v>
      </c>
      <c r="B50" s="14" t="s">
        <v>12</v>
      </c>
      <c r="C50" s="14" t="s">
        <v>26</v>
      </c>
      <c r="D50" s="14" t="s">
        <v>18</v>
      </c>
      <c r="E50" s="15" t="s">
        <v>62</v>
      </c>
      <c r="F50" s="16">
        <v>5</v>
      </c>
      <c r="G50" s="14">
        <v>12</v>
      </c>
      <c r="H50" s="17">
        <v>2386</v>
      </c>
    </row>
    <row r="51" spans="1:8" x14ac:dyDescent="0.25">
      <c r="A51" s="13">
        <v>46</v>
      </c>
      <c r="B51" s="14" t="s">
        <v>12</v>
      </c>
      <c r="C51" s="14" t="s">
        <v>28</v>
      </c>
      <c r="D51" s="14" t="s">
        <v>18</v>
      </c>
      <c r="E51" s="15" t="s">
        <v>63</v>
      </c>
      <c r="F51" s="16">
        <v>2</v>
      </c>
      <c r="G51" s="14">
        <v>7</v>
      </c>
      <c r="H51" s="18">
        <v>923</v>
      </c>
    </row>
    <row r="52" spans="1:8" x14ac:dyDescent="0.25">
      <c r="A52" s="13">
        <v>47</v>
      </c>
      <c r="B52" s="14" t="s">
        <v>12</v>
      </c>
      <c r="C52" s="14" t="s">
        <v>30</v>
      </c>
      <c r="D52" s="14" t="s">
        <v>18</v>
      </c>
      <c r="E52" s="15" t="s">
        <v>64</v>
      </c>
      <c r="F52" s="16">
        <v>2</v>
      </c>
      <c r="G52" s="14">
        <v>7</v>
      </c>
      <c r="H52" s="18">
        <v>336</v>
      </c>
    </row>
    <row r="53" spans="1:8" x14ac:dyDescent="0.25">
      <c r="A53" s="13">
        <v>48</v>
      </c>
      <c r="B53" s="14" t="s">
        <v>12</v>
      </c>
      <c r="C53" s="14" t="s">
        <v>32</v>
      </c>
      <c r="D53" s="14" t="s">
        <v>18</v>
      </c>
      <c r="E53" s="15" t="s">
        <v>53</v>
      </c>
      <c r="F53" s="16">
        <v>4</v>
      </c>
      <c r="G53" s="14">
        <v>11</v>
      </c>
      <c r="H53" s="17">
        <v>1575</v>
      </c>
    </row>
    <row r="54" spans="1:8" x14ac:dyDescent="0.25">
      <c r="A54" s="13">
        <v>49</v>
      </c>
      <c r="B54" s="14" t="s">
        <v>12</v>
      </c>
      <c r="C54" s="14" t="s">
        <v>33</v>
      </c>
      <c r="D54" s="14" t="s">
        <v>18</v>
      </c>
      <c r="E54" s="15" t="s">
        <v>65</v>
      </c>
      <c r="F54" s="16">
        <v>4</v>
      </c>
      <c r="G54" s="14">
        <v>10</v>
      </c>
      <c r="H54" s="17">
        <v>1714</v>
      </c>
    </row>
    <row r="55" spans="1:8" x14ac:dyDescent="0.25">
      <c r="A55" s="13">
        <v>50</v>
      </c>
      <c r="B55" s="14" t="s">
        <v>12</v>
      </c>
      <c r="C55" s="14" t="s">
        <v>35</v>
      </c>
      <c r="D55" s="14" t="s">
        <v>18</v>
      </c>
      <c r="E55" s="15" t="s">
        <v>63</v>
      </c>
      <c r="F55" s="16">
        <v>2</v>
      </c>
      <c r="G55" s="14">
        <v>7</v>
      </c>
      <c r="H55" s="18">
        <v>306</v>
      </c>
    </row>
    <row r="56" spans="1:8" x14ac:dyDescent="0.25">
      <c r="A56" s="13">
        <v>51</v>
      </c>
      <c r="B56" s="14" t="s">
        <v>12</v>
      </c>
      <c r="C56" s="14" t="s">
        <v>36</v>
      </c>
      <c r="D56" s="14" t="s">
        <v>18</v>
      </c>
      <c r="E56" s="15" t="s">
        <v>64</v>
      </c>
      <c r="F56" s="16">
        <v>2</v>
      </c>
      <c r="G56" s="14">
        <v>6</v>
      </c>
      <c r="H56" s="18">
        <v>304</v>
      </c>
    </row>
    <row r="57" spans="1:8" x14ac:dyDescent="0.25">
      <c r="A57" s="13">
        <v>52</v>
      </c>
      <c r="B57" s="14" t="s">
        <v>12</v>
      </c>
      <c r="C57" s="14" t="s">
        <v>66</v>
      </c>
      <c r="D57" s="14" t="s">
        <v>18</v>
      </c>
      <c r="E57" s="15" t="s">
        <v>67</v>
      </c>
      <c r="F57" s="16">
        <v>2</v>
      </c>
      <c r="G57" s="14">
        <v>6</v>
      </c>
      <c r="H57" s="18">
        <v>626</v>
      </c>
    </row>
    <row r="58" spans="1:8" x14ac:dyDescent="0.25">
      <c r="A58" s="13">
        <v>53</v>
      </c>
      <c r="B58" s="14" t="s">
        <v>12</v>
      </c>
      <c r="C58" s="14" t="s">
        <v>68</v>
      </c>
      <c r="D58" s="14" t="s">
        <v>18</v>
      </c>
      <c r="E58" s="15" t="s">
        <v>64</v>
      </c>
      <c r="F58" s="16">
        <v>2</v>
      </c>
      <c r="G58" s="14">
        <v>6</v>
      </c>
      <c r="H58" s="18">
        <v>198</v>
      </c>
    </row>
    <row r="59" spans="1:8" x14ac:dyDescent="0.25">
      <c r="A59" s="13">
        <v>54</v>
      </c>
      <c r="B59" s="14" t="s">
        <v>12</v>
      </c>
      <c r="C59" s="14" t="s">
        <v>13</v>
      </c>
      <c r="D59" s="14" t="s">
        <v>20</v>
      </c>
      <c r="E59" s="15" t="s">
        <v>69</v>
      </c>
      <c r="F59" s="16">
        <v>4</v>
      </c>
      <c r="G59" s="14">
        <v>10</v>
      </c>
      <c r="H59" s="17">
        <v>2172</v>
      </c>
    </row>
    <row r="60" spans="1:8" x14ac:dyDescent="0.25">
      <c r="A60" s="13">
        <v>55</v>
      </c>
      <c r="B60" s="14" t="s">
        <v>12</v>
      </c>
      <c r="C60" s="14" t="s">
        <v>15</v>
      </c>
      <c r="D60" s="14" t="s">
        <v>20</v>
      </c>
      <c r="E60" s="15" t="s">
        <v>70</v>
      </c>
      <c r="F60" s="16">
        <v>3</v>
      </c>
      <c r="G60" s="14">
        <v>9</v>
      </c>
      <c r="H60" s="17">
        <v>1269</v>
      </c>
    </row>
    <row r="61" spans="1:8" x14ac:dyDescent="0.25">
      <c r="A61" s="13">
        <v>56</v>
      </c>
      <c r="B61" s="14" t="s">
        <v>12</v>
      </c>
      <c r="C61" s="14" t="s">
        <v>17</v>
      </c>
      <c r="D61" s="14" t="s">
        <v>20</v>
      </c>
      <c r="E61" s="15" t="s">
        <v>70</v>
      </c>
      <c r="F61" s="16">
        <v>3</v>
      </c>
      <c r="G61" s="14">
        <v>9</v>
      </c>
      <c r="H61" s="17">
        <v>1309</v>
      </c>
    </row>
    <row r="62" spans="1:8" x14ac:dyDescent="0.25">
      <c r="A62" s="13">
        <v>57</v>
      </c>
      <c r="B62" s="14" t="s">
        <v>12</v>
      </c>
      <c r="C62" s="14" t="s">
        <v>18</v>
      </c>
      <c r="D62" s="14" t="s">
        <v>20</v>
      </c>
      <c r="E62" s="15" t="s">
        <v>71</v>
      </c>
      <c r="F62" s="16">
        <v>4</v>
      </c>
      <c r="G62" s="14">
        <v>11</v>
      </c>
      <c r="H62" s="17">
        <v>1725</v>
      </c>
    </row>
    <row r="63" spans="1:8" x14ac:dyDescent="0.25">
      <c r="A63" s="13">
        <v>58</v>
      </c>
      <c r="B63" s="14" t="s">
        <v>12</v>
      </c>
      <c r="C63" s="14" t="s">
        <v>20</v>
      </c>
      <c r="D63" s="14" t="s">
        <v>20</v>
      </c>
      <c r="E63" s="15" t="s">
        <v>71</v>
      </c>
      <c r="F63" s="16">
        <v>3</v>
      </c>
      <c r="G63" s="14">
        <v>9</v>
      </c>
      <c r="H63" s="17">
        <v>1440</v>
      </c>
    </row>
    <row r="64" spans="1:8" x14ac:dyDescent="0.25">
      <c r="A64" s="13">
        <v>59</v>
      </c>
      <c r="B64" s="14" t="s">
        <v>12</v>
      </c>
      <c r="C64" s="14" t="s">
        <v>22</v>
      </c>
      <c r="D64" s="14" t="s">
        <v>20</v>
      </c>
      <c r="E64" s="15" t="s">
        <v>72</v>
      </c>
      <c r="F64" s="16">
        <v>3</v>
      </c>
      <c r="G64" s="14">
        <v>9</v>
      </c>
      <c r="H64" s="17">
        <v>1518</v>
      </c>
    </row>
    <row r="65" spans="1:8" x14ac:dyDescent="0.25">
      <c r="A65" s="13">
        <v>60</v>
      </c>
      <c r="B65" s="14" t="s">
        <v>12</v>
      </c>
      <c r="C65" s="14" t="s">
        <v>24</v>
      </c>
      <c r="D65" s="14" t="s">
        <v>20</v>
      </c>
      <c r="E65" s="15" t="s">
        <v>73</v>
      </c>
      <c r="F65" s="16">
        <v>3</v>
      </c>
      <c r="G65" s="14">
        <v>9</v>
      </c>
      <c r="H65" s="17">
        <v>1211</v>
      </c>
    </row>
    <row r="66" spans="1:8" x14ac:dyDescent="0.25">
      <c r="A66" s="13">
        <v>61</v>
      </c>
      <c r="B66" s="14" t="s">
        <v>12</v>
      </c>
      <c r="C66" s="14" t="s">
        <v>26</v>
      </c>
      <c r="D66" s="14" t="s">
        <v>20</v>
      </c>
      <c r="E66" s="15" t="s">
        <v>74</v>
      </c>
      <c r="F66" s="16">
        <v>4</v>
      </c>
      <c r="G66" s="14">
        <v>10</v>
      </c>
      <c r="H66" s="17">
        <v>2279</v>
      </c>
    </row>
    <row r="67" spans="1:8" x14ac:dyDescent="0.25">
      <c r="A67" s="13">
        <v>62</v>
      </c>
      <c r="B67" s="14" t="s">
        <v>12</v>
      </c>
      <c r="C67" s="14" t="s">
        <v>28</v>
      </c>
      <c r="D67" s="14" t="s">
        <v>20</v>
      </c>
      <c r="E67" s="15" t="s">
        <v>75</v>
      </c>
      <c r="F67" s="16">
        <v>3</v>
      </c>
      <c r="G67" s="14">
        <v>9</v>
      </c>
      <c r="H67" s="17">
        <v>1451</v>
      </c>
    </row>
    <row r="68" spans="1:8" x14ac:dyDescent="0.25">
      <c r="A68" s="13">
        <v>63</v>
      </c>
      <c r="B68" s="14" t="s">
        <v>12</v>
      </c>
      <c r="C68" s="14" t="s">
        <v>30</v>
      </c>
      <c r="D68" s="14" t="s">
        <v>20</v>
      </c>
      <c r="E68" s="15" t="s">
        <v>75</v>
      </c>
      <c r="F68" s="16">
        <v>3</v>
      </c>
      <c r="G68" s="14">
        <v>9</v>
      </c>
      <c r="H68" s="17">
        <v>1576</v>
      </c>
    </row>
    <row r="69" spans="1:8" x14ac:dyDescent="0.25">
      <c r="A69" s="13">
        <v>64</v>
      </c>
      <c r="B69" s="14" t="s">
        <v>12</v>
      </c>
      <c r="C69" s="14" t="s">
        <v>13</v>
      </c>
      <c r="D69" s="14" t="s">
        <v>22</v>
      </c>
      <c r="E69" s="15" t="s">
        <v>76</v>
      </c>
      <c r="F69" s="16">
        <v>3</v>
      </c>
      <c r="G69" s="14">
        <v>9</v>
      </c>
      <c r="H69" s="17">
        <v>1309</v>
      </c>
    </row>
    <row r="70" spans="1:8" x14ac:dyDescent="0.25">
      <c r="A70" s="13">
        <v>65</v>
      </c>
      <c r="B70" s="14" t="s">
        <v>12</v>
      </c>
      <c r="C70" s="14" t="s">
        <v>15</v>
      </c>
      <c r="D70" s="14" t="s">
        <v>22</v>
      </c>
      <c r="E70" s="15" t="s">
        <v>77</v>
      </c>
      <c r="F70" s="16">
        <v>4</v>
      </c>
      <c r="G70" s="14">
        <v>11</v>
      </c>
      <c r="H70" s="17">
        <v>1748</v>
      </c>
    </row>
    <row r="71" spans="1:8" x14ac:dyDescent="0.25">
      <c r="A71" s="13">
        <v>66</v>
      </c>
      <c r="B71" s="14" t="s">
        <v>12</v>
      </c>
      <c r="C71" s="14" t="s">
        <v>17</v>
      </c>
      <c r="D71" s="14" t="s">
        <v>22</v>
      </c>
      <c r="E71" s="15" t="s">
        <v>77</v>
      </c>
      <c r="F71" s="16">
        <v>2</v>
      </c>
      <c r="G71" s="14">
        <v>7</v>
      </c>
      <c r="H71" s="18">
        <v>414</v>
      </c>
    </row>
    <row r="72" spans="1:8" x14ac:dyDescent="0.25">
      <c r="A72" s="13">
        <v>67</v>
      </c>
      <c r="B72" s="14" t="s">
        <v>12</v>
      </c>
      <c r="C72" s="14" t="s">
        <v>18</v>
      </c>
      <c r="D72" s="14" t="s">
        <v>22</v>
      </c>
      <c r="E72" s="15" t="s">
        <v>78</v>
      </c>
      <c r="F72" s="16">
        <v>3</v>
      </c>
      <c r="G72" s="14">
        <v>9</v>
      </c>
      <c r="H72" s="17">
        <v>1341</v>
      </c>
    </row>
    <row r="73" spans="1:8" x14ac:dyDescent="0.25">
      <c r="A73" s="13">
        <v>68</v>
      </c>
      <c r="B73" s="14" t="s">
        <v>12</v>
      </c>
      <c r="C73" s="14" t="s">
        <v>20</v>
      </c>
      <c r="D73" s="14" t="s">
        <v>22</v>
      </c>
      <c r="E73" s="15" t="s">
        <v>79</v>
      </c>
      <c r="F73" s="16">
        <v>4</v>
      </c>
      <c r="G73" s="14">
        <v>11</v>
      </c>
      <c r="H73" s="17">
        <v>1901</v>
      </c>
    </row>
    <row r="74" spans="1:8" x14ac:dyDescent="0.25">
      <c r="A74" s="13">
        <v>69</v>
      </c>
      <c r="B74" s="14" t="s">
        <v>12</v>
      </c>
      <c r="C74" s="14" t="s">
        <v>22</v>
      </c>
      <c r="D74" s="14" t="s">
        <v>22</v>
      </c>
      <c r="E74" s="15" t="s">
        <v>79</v>
      </c>
      <c r="F74" s="16">
        <v>3</v>
      </c>
      <c r="G74" s="14">
        <v>9</v>
      </c>
      <c r="H74" s="18">
        <v>980</v>
      </c>
    </row>
    <row r="75" spans="1:8" x14ac:dyDescent="0.25">
      <c r="A75" s="13">
        <v>70</v>
      </c>
      <c r="B75" s="14" t="s">
        <v>12</v>
      </c>
      <c r="C75" s="14" t="s">
        <v>24</v>
      </c>
      <c r="D75" s="14" t="s">
        <v>22</v>
      </c>
      <c r="E75" s="15" t="s">
        <v>80</v>
      </c>
      <c r="F75" s="16">
        <v>4</v>
      </c>
      <c r="G75" s="14">
        <v>10</v>
      </c>
      <c r="H75" s="17">
        <v>1217</v>
      </c>
    </row>
    <row r="76" spans="1:8" x14ac:dyDescent="0.25">
      <c r="A76" s="13">
        <v>71</v>
      </c>
      <c r="B76" s="14" t="s">
        <v>12</v>
      </c>
      <c r="C76" s="14" t="s">
        <v>26</v>
      </c>
      <c r="D76" s="14" t="s">
        <v>22</v>
      </c>
      <c r="E76" s="15" t="s">
        <v>76</v>
      </c>
      <c r="F76" s="16">
        <v>5</v>
      </c>
      <c r="G76" s="14">
        <v>13</v>
      </c>
      <c r="H76" s="17">
        <v>2262</v>
      </c>
    </row>
    <row r="77" spans="1:8" x14ac:dyDescent="0.25">
      <c r="A77" s="13">
        <v>72</v>
      </c>
      <c r="B77" s="14" t="s">
        <v>12</v>
      </c>
      <c r="C77" s="14" t="s">
        <v>28</v>
      </c>
      <c r="D77" s="14" t="s">
        <v>22</v>
      </c>
      <c r="E77" s="15" t="s">
        <v>81</v>
      </c>
      <c r="F77" s="16">
        <v>4</v>
      </c>
      <c r="G77" s="14">
        <v>10</v>
      </c>
      <c r="H77" s="17">
        <v>2156</v>
      </c>
    </row>
    <row r="78" spans="1:8" x14ac:dyDescent="0.25">
      <c r="A78" s="13">
        <v>73</v>
      </c>
      <c r="B78" s="14" t="s">
        <v>12</v>
      </c>
      <c r="C78" s="14" t="s">
        <v>30</v>
      </c>
      <c r="D78" s="14" t="s">
        <v>22</v>
      </c>
      <c r="E78" s="15" t="s">
        <v>82</v>
      </c>
      <c r="F78" s="16">
        <v>4</v>
      </c>
      <c r="G78" s="14">
        <v>10</v>
      </c>
      <c r="H78" s="17">
        <v>1713</v>
      </c>
    </row>
    <row r="79" spans="1:8" x14ac:dyDescent="0.25">
      <c r="A79" s="13">
        <v>74</v>
      </c>
      <c r="B79" s="14" t="s">
        <v>12</v>
      </c>
      <c r="C79" s="14" t="s">
        <v>32</v>
      </c>
      <c r="D79" s="14" t="s">
        <v>22</v>
      </c>
      <c r="E79" s="15" t="s">
        <v>83</v>
      </c>
      <c r="F79" s="16">
        <v>3</v>
      </c>
      <c r="G79" s="14">
        <v>8</v>
      </c>
      <c r="H79" s="17">
        <v>1335</v>
      </c>
    </row>
    <row r="80" spans="1:8" x14ac:dyDescent="0.25">
      <c r="A80" s="13">
        <v>75</v>
      </c>
      <c r="B80" s="14" t="s">
        <v>12</v>
      </c>
      <c r="C80" s="14" t="s">
        <v>33</v>
      </c>
      <c r="D80" s="14" t="s">
        <v>22</v>
      </c>
      <c r="E80" s="15" t="s">
        <v>84</v>
      </c>
      <c r="F80" s="16">
        <v>4</v>
      </c>
      <c r="G80" s="14">
        <v>10</v>
      </c>
      <c r="H80" s="17">
        <v>1789</v>
      </c>
    </row>
    <row r="81" spans="1:8" x14ac:dyDescent="0.25">
      <c r="A81" s="13">
        <v>76</v>
      </c>
      <c r="B81" s="14" t="s">
        <v>12</v>
      </c>
      <c r="C81" s="14" t="s">
        <v>13</v>
      </c>
      <c r="D81" s="14" t="s">
        <v>24</v>
      </c>
      <c r="E81" s="15" t="s">
        <v>85</v>
      </c>
      <c r="F81" s="16">
        <v>4</v>
      </c>
      <c r="G81" s="14">
        <v>11</v>
      </c>
      <c r="H81" s="17">
        <v>1801</v>
      </c>
    </row>
    <row r="82" spans="1:8" x14ac:dyDescent="0.25">
      <c r="A82" s="13">
        <v>77</v>
      </c>
      <c r="B82" s="14" t="s">
        <v>12</v>
      </c>
      <c r="C82" s="14" t="s">
        <v>15</v>
      </c>
      <c r="D82" s="14" t="s">
        <v>24</v>
      </c>
      <c r="E82" s="15" t="s">
        <v>86</v>
      </c>
      <c r="F82" s="16">
        <v>4</v>
      </c>
      <c r="G82" s="14">
        <v>11</v>
      </c>
      <c r="H82" s="17">
        <v>1898</v>
      </c>
    </row>
    <row r="83" spans="1:8" x14ac:dyDescent="0.25">
      <c r="A83" s="13">
        <v>78</v>
      </c>
      <c r="B83" s="14" t="s">
        <v>12</v>
      </c>
      <c r="C83" s="14" t="s">
        <v>17</v>
      </c>
      <c r="D83" s="14" t="s">
        <v>24</v>
      </c>
      <c r="E83" s="15" t="s">
        <v>86</v>
      </c>
      <c r="F83" s="16">
        <v>3</v>
      </c>
      <c r="G83" s="14">
        <v>9</v>
      </c>
      <c r="H83" s="17">
        <v>1510</v>
      </c>
    </row>
    <row r="84" spans="1:8" x14ac:dyDescent="0.25">
      <c r="A84" s="13">
        <v>79</v>
      </c>
      <c r="B84" s="14" t="s">
        <v>12</v>
      </c>
      <c r="C84" s="14" t="s">
        <v>18</v>
      </c>
      <c r="D84" s="14" t="s">
        <v>24</v>
      </c>
      <c r="E84" s="15" t="s">
        <v>87</v>
      </c>
      <c r="F84" s="16">
        <v>5</v>
      </c>
      <c r="G84" s="14">
        <v>12</v>
      </c>
      <c r="H84" s="17">
        <v>2593</v>
      </c>
    </row>
    <row r="85" spans="1:8" x14ac:dyDescent="0.25">
      <c r="A85" s="13">
        <v>80</v>
      </c>
      <c r="B85" s="14" t="s">
        <v>12</v>
      </c>
      <c r="C85" s="14" t="s">
        <v>20</v>
      </c>
      <c r="D85" s="14" t="s">
        <v>24</v>
      </c>
      <c r="E85" s="15" t="s">
        <v>88</v>
      </c>
      <c r="F85" s="16">
        <v>2</v>
      </c>
      <c r="G85" s="14">
        <v>6</v>
      </c>
      <c r="H85" s="18">
        <v>865</v>
      </c>
    </row>
    <row r="86" spans="1:8" x14ac:dyDescent="0.25">
      <c r="A86" s="13">
        <v>81</v>
      </c>
      <c r="B86" s="14" t="s">
        <v>12</v>
      </c>
      <c r="C86" s="14" t="s">
        <v>22</v>
      </c>
      <c r="D86" s="14" t="s">
        <v>24</v>
      </c>
      <c r="E86" s="15" t="s">
        <v>89</v>
      </c>
      <c r="F86" s="16">
        <v>3</v>
      </c>
      <c r="G86" s="14">
        <v>8</v>
      </c>
      <c r="H86" s="17">
        <v>1077</v>
      </c>
    </row>
    <row r="87" spans="1:8" x14ac:dyDescent="0.25">
      <c r="A87" s="13">
        <v>82</v>
      </c>
      <c r="B87" s="14" t="s">
        <v>12</v>
      </c>
      <c r="C87" s="14" t="s">
        <v>24</v>
      </c>
      <c r="D87" s="14" t="s">
        <v>24</v>
      </c>
      <c r="E87" s="15" t="s">
        <v>90</v>
      </c>
      <c r="F87" s="16">
        <v>4</v>
      </c>
      <c r="G87" s="14">
        <v>11</v>
      </c>
      <c r="H87" s="17">
        <v>1685</v>
      </c>
    </row>
    <row r="88" spans="1:8" x14ac:dyDescent="0.25">
      <c r="A88" s="13">
        <v>83</v>
      </c>
      <c r="B88" s="14" t="s">
        <v>12</v>
      </c>
      <c r="C88" s="14" t="s">
        <v>26</v>
      </c>
      <c r="D88" s="14" t="s">
        <v>24</v>
      </c>
      <c r="E88" s="15" t="s">
        <v>91</v>
      </c>
      <c r="F88" s="16">
        <v>4</v>
      </c>
      <c r="G88" s="14">
        <v>10</v>
      </c>
      <c r="H88" s="17">
        <v>1737</v>
      </c>
    </row>
    <row r="89" spans="1:8" x14ac:dyDescent="0.25">
      <c r="A89" s="13">
        <v>84</v>
      </c>
      <c r="B89" s="14" t="s">
        <v>12</v>
      </c>
      <c r="C89" s="14" t="s">
        <v>28</v>
      </c>
      <c r="D89" s="14" t="s">
        <v>24</v>
      </c>
      <c r="E89" s="15" t="s">
        <v>85</v>
      </c>
      <c r="F89" s="16">
        <v>3</v>
      </c>
      <c r="G89" s="14">
        <v>9</v>
      </c>
      <c r="H89" s="17">
        <v>1536</v>
      </c>
    </row>
    <row r="90" spans="1:8" x14ac:dyDescent="0.25">
      <c r="A90" s="13">
        <v>85</v>
      </c>
      <c r="B90" s="14" t="s">
        <v>12</v>
      </c>
      <c r="C90" s="14" t="s">
        <v>30</v>
      </c>
      <c r="D90" s="14" t="s">
        <v>24</v>
      </c>
      <c r="E90" s="15" t="s">
        <v>92</v>
      </c>
      <c r="F90" s="16">
        <v>5</v>
      </c>
      <c r="G90" s="14">
        <v>12</v>
      </c>
      <c r="H90" s="17">
        <v>2272</v>
      </c>
    </row>
    <row r="91" spans="1:8" x14ac:dyDescent="0.25">
      <c r="A91" s="13">
        <v>86</v>
      </c>
      <c r="B91" s="14" t="s">
        <v>12</v>
      </c>
      <c r="C91" s="14" t="s">
        <v>13</v>
      </c>
      <c r="D91" s="14" t="s">
        <v>26</v>
      </c>
      <c r="E91" s="15" t="s">
        <v>93</v>
      </c>
      <c r="F91" s="16">
        <v>3</v>
      </c>
      <c r="G91" s="14">
        <v>9</v>
      </c>
      <c r="H91" s="17">
        <v>1360</v>
      </c>
    </row>
    <row r="92" spans="1:8" x14ac:dyDescent="0.25">
      <c r="A92" s="13">
        <v>87</v>
      </c>
      <c r="B92" s="14" t="s">
        <v>12</v>
      </c>
      <c r="C92" s="14" t="s">
        <v>15</v>
      </c>
      <c r="D92" s="14" t="s">
        <v>26</v>
      </c>
      <c r="E92" s="15" t="s">
        <v>94</v>
      </c>
      <c r="F92" s="16">
        <v>4</v>
      </c>
      <c r="G92" s="14">
        <v>10</v>
      </c>
      <c r="H92" s="17">
        <v>2160</v>
      </c>
    </row>
    <row r="93" spans="1:8" x14ac:dyDescent="0.25">
      <c r="A93" s="13">
        <v>88</v>
      </c>
      <c r="B93" s="14" t="s">
        <v>12</v>
      </c>
      <c r="C93" s="14" t="s">
        <v>17</v>
      </c>
      <c r="D93" s="14" t="s">
        <v>26</v>
      </c>
      <c r="E93" s="15" t="s">
        <v>95</v>
      </c>
      <c r="F93" s="16">
        <v>3</v>
      </c>
      <c r="G93" s="14">
        <v>8</v>
      </c>
      <c r="H93" s="17">
        <v>1634</v>
      </c>
    </row>
    <row r="94" spans="1:8" x14ac:dyDescent="0.25">
      <c r="A94" s="13">
        <v>89</v>
      </c>
      <c r="B94" s="14" t="s">
        <v>12</v>
      </c>
      <c r="C94" s="14" t="s">
        <v>18</v>
      </c>
      <c r="D94" s="14" t="s">
        <v>26</v>
      </c>
      <c r="E94" s="15" t="s">
        <v>96</v>
      </c>
      <c r="F94" s="16">
        <v>4</v>
      </c>
      <c r="G94" s="14">
        <v>10</v>
      </c>
      <c r="H94" s="17">
        <v>1704</v>
      </c>
    </row>
    <row r="95" spans="1:8" x14ac:dyDescent="0.25">
      <c r="A95" s="13">
        <v>90</v>
      </c>
      <c r="B95" s="14" t="s">
        <v>12</v>
      </c>
      <c r="C95" s="14" t="s">
        <v>20</v>
      </c>
      <c r="D95" s="14" t="s">
        <v>26</v>
      </c>
      <c r="E95" s="15" t="s">
        <v>97</v>
      </c>
      <c r="F95" s="16">
        <v>5</v>
      </c>
      <c r="G95" s="14">
        <v>12</v>
      </c>
      <c r="H95" s="17">
        <v>2655</v>
      </c>
    </row>
    <row r="96" spans="1:8" x14ac:dyDescent="0.25">
      <c r="A96" s="13">
        <v>91</v>
      </c>
      <c r="B96" s="14" t="s">
        <v>12</v>
      </c>
      <c r="C96" s="14" t="s">
        <v>22</v>
      </c>
      <c r="D96" s="14" t="s">
        <v>26</v>
      </c>
      <c r="E96" s="15" t="s">
        <v>98</v>
      </c>
      <c r="F96" s="16">
        <v>4</v>
      </c>
      <c r="G96" s="14">
        <v>10</v>
      </c>
      <c r="H96" s="17">
        <v>2009</v>
      </c>
    </row>
    <row r="97" spans="1:8" x14ac:dyDescent="0.25">
      <c r="A97" s="13">
        <v>92</v>
      </c>
      <c r="B97" s="14" t="s">
        <v>12</v>
      </c>
      <c r="C97" s="14" t="s">
        <v>24</v>
      </c>
      <c r="D97" s="14" t="s">
        <v>26</v>
      </c>
      <c r="E97" s="15" t="s">
        <v>99</v>
      </c>
      <c r="F97" s="16">
        <v>4</v>
      </c>
      <c r="G97" s="14">
        <v>11</v>
      </c>
      <c r="H97" s="17">
        <v>1916</v>
      </c>
    </row>
    <row r="98" spans="1:8" x14ac:dyDescent="0.25">
      <c r="A98" s="13">
        <v>93</v>
      </c>
      <c r="B98" s="14" t="s">
        <v>12</v>
      </c>
      <c r="C98" s="14" t="s">
        <v>26</v>
      </c>
      <c r="D98" s="14" t="s">
        <v>26</v>
      </c>
      <c r="E98" s="15" t="s">
        <v>93</v>
      </c>
      <c r="F98" s="16">
        <v>3</v>
      </c>
      <c r="G98" s="14">
        <v>9</v>
      </c>
      <c r="H98" s="17">
        <v>1822</v>
      </c>
    </row>
    <row r="99" spans="1:8" x14ac:dyDescent="0.25">
      <c r="A99" s="13">
        <v>94</v>
      </c>
      <c r="B99" s="14" t="s">
        <v>12</v>
      </c>
      <c r="C99" s="14" t="s">
        <v>28</v>
      </c>
      <c r="D99" s="14" t="s">
        <v>26</v>
      </c>
      <c r="E99" s="15" t="s">
        <v>99</v>
      </c>
      <c r="F99" s="16">
        <v>2</v>
      </c>
      <c r="G99" s="14">
        <v>7</v>
      </c>
      <c r="H99" s="18">
        <v>382</v>
      </c>
    </row>
    <row r="100" spans="1:8" x14ac:dyDescent="0.25">
      <c r="A100" s="13">
        <v>95</v>
      </c>
      <c r="B100" s="14" t="s">
        <v>12</v>
      </c>
      <c r="C100" s="14" t="s">
        <v>30</v>
      </c>
      <c r="D100" s="14" t="s">
        <v>26</v>
      </c>
      <c r="E100" s="15" t="s">
        <v>100</v>
      </c>
      <c r="F100" s="16">
        <v>4</v>
      </c>
      <c r="G100" s="14">
        <v>10</v>
      </c>
      <c r="H100" s="17">
        <v>1883</v>
      </c>
    </row>
    <row r="101" spans="1:8" x14ac:dyDescent="0.25">
      <c r="A101" s="13">
        <v>96</v>
      </c>
      <c r="B101" s="14" t="s">
        <v>12</v>
      </c>
      <c r="C101" s="14" t="s">
        <v>13</v>
      </c>
      <c r="D101" s="14" t="s">
        <v>28</v>
      </c>
      <c r="E101" s="15" t="s">
        <v>101</v>
      </c>
      <c r="F101" s="16">
        <v>4</v>
      </c>
      <c r="G101" s="14">
        <v>10</v>
      </c>
      <c r="H101" s="17">
        <v>1740</v>
      </c>
    </row>
    <row r="102" spans="1:8" x14ac:dyDescent="0.25">
      <c r="A102" s="21">
        <v>97</v>
      </c>
      <c r="B102" s="22" t="s">
        <v>12</v>
      </c>
      <c r="C102" s="22" t="s">
        <v>15</v>
      </c>
      <c r="D102" s="22" t="s">
        <v>28</v>
      </c>
      <c r="E102" s="23" t="s">
        <v>102</v>
      </c>
      <c r="F102" s="24">
        <v>3</v>
      </c>
      <c r="G102" s="22">
        <v>8</v>
      </c>
      <c r="H102" s="25">
        <v>1456</v>
      </c>
    </row>
    <row r="103" spans="1:8" x14ac:dyDescent="0.25">
      <c r="A103" s="13">
        <v>98</v>
      </c>
      <c r="B103" s="14" t="s">
        <v>12</v>
      </c>
      <c r="C103" s="14" t="s">
        <v>17</v>
      </c>
      <c r="D103" s="14" t="s">
        <v>28</v>
      </c>
      <c r="E103" s="15" t="s">
        <v>103</v>
      </c>
      <c r="F103" s="16">
        <v>5</v>
      </c>
      <c r="G103" s="14">
        <v>12</v>
      </c>
      <c r="H103" s="17">
        <v>2419</v>
      </c>
    </row>
    <row r="104" spans="1:8" x14ac:dyDescent="0.25">
      <c r="A104" s="13">
        <v>99</v>
      </c>
      <c r="B104" s="14" t="s">
        <v>12</v>
      </c>
      <c r="C104" s="14" t="s">
        <v>18</v>
      </c>
      <c r="D104" s="14" t="s">
        <v>28</v>
      </c>
      <c r="E104" s="15" t="s">
        <v>104</v>
      </c>
      <c r="F104" s="16">
        <v>2</v>
      </c>
      <c r="G104" s="14">
        <v>6</v>
      </c>
      <c r="H104" s="17">
        <v>1086</v>
      </c>
    </row>
    <row r="105" spans="1:8" x14ac:dyDescent="0.25">
      <c r="A105" s="21">
        <v>100</v>
      </c>
      <c r="B105" s="22" t="s">
        <v>12</v>
      </c>
      <c r="C105" s="22" t="s">
        <v>20</v>
      </c>
      <c r="D105" s="22" t="s">
        <v>28</v>
      </c>
      <c r="E105" s="23" t="s">
        <v>105</v>
      </c>
      <c r="F105" s="24">
        <v>4</v>
      </c>
      <c r="G105" s="22">
        <v>10</v>
      </c>
      <c r="H105" s="25">
        <v>2294</v>
      </c>
    </row>
    <row r="106" spans="1:8" x14ac:dyDescent="0.25">
      <c r="A106" s="13">
        <v>101</v>
      </c>
      <c r="B106" s="14" t="s">
        <v>12</v>
      </c>
      <c r="C106" s="14" t="s">
        <v>22</v>
      </c>
      <c r="D106" s="14" t="s">
        <v>28</v>
      </c>
      <c r="E106" s="15" t="s">
        <v>106</v>
      </c>
      <c r="F106" s="16">
        <v>3</v>
      </c>
      <c r="G106" s="14">
        <v>8</v>
      </c>
      <c r="H106" s="17">
        <v>1545</v>
      </c>
    </row>
    <row r="107" spans="1:8" x14ac:dyDescent="0.25">
      <c r="A107" s="13">
        <v>102</v>
      </c>
      <c r="B107" s="14" t="s">
        <v>12</v>
      </c>
      <c r="C107" s="14" t="s">
        <v>24</v>
      </c>
      <c r="D107" s="14" t="s">
        <v>28</v>
      </c>
      <c r="E107" s="15" t="s">
        <v>107</v>
      </c>
      <c r="F107" s="16">
        <v>2</v>
      </c>
      <c r="G107" s="14">
        <v>6</v>
      </c>
      <c r="H107" s="18">
        <v>774</v>
      </c>
    </row>
    <row r="108" spans="1:8" x14ac:dyDescent="0.25">
      <c r="A108" s="21">
        <v>103</v>
      </c>
      <c r="B108" s="22" t="s">
        <v>12</v>
      </c>
      <c r="C108" s="22" t="s">
        <v>26</v>
      </c>
      <c r="D108" s="22" t="s">
        <v>28</v>
      </c>
      <c r="E108" s="23" t="s">
        <v>108</v>
      </c>
      <c r="F108" s="24">
        <v>3</v>
      </c>
      <c r="G108" s="22">
        <v>8</v>
      </c>
      <c r="H108" s="25">
        <v>1345</v>
      </c>
    </row>
    <row r="109" spans="1:8" x14ac:dyDescent="0.25">
      <c r="A109" s="13">
        <v>104</v>
      </c>
      <c r="B109" s="14" t="s">
        <v>12</v>
      </c>
      <c r="C109" s="14" t="s">
        <v>28</v>
      </c>
      <c r="D109" s="14" t="s">
        <v>28</v>
      </c>
      <c r="E109" s="15" t="s">
        <v>109</v>
      </c>
      <c r="F109" s="16">
        <v>3</v>
      </c>
      <c r="G109" s="14">
        <v>8</v>
      </c>
      <c r="H109" s="17">
        <v>1470</v>
      </c>
    </row>
    <row r="110" spans="1:8" x14ac:dyDescent="0.25">
      <c r="A110" s="26">
        <v>104.1</v>
      </c>
      <c r="B110" s="27" t="s">
        <v>12</v>
      </c>
      <c r="C110" s="27">
        <v>10</v>
      </c>
      <c r="D110" s="27" t="s">
        <v>28</v>
      </c>
      <c r="E110" s="28" t="s">
        <v>102</v>
      </c>
      <c r="F110" s="29">
        <v>3</v>
      </c>
      <c r="G110" s="27">
        <v>8</v>
      </c>
      <c r="H110" s="30">
        <v>1449</v>
      </c>
    </row>
    <row r="111" spans="1:8" x14ac:dyDescent="0.25">
      <c r="A111" s="26">
        <v>104.2</v>
      </c>
      <c r="B111" s="27" t="s">
        <v>12</v>
      </c>
      <c r="C111" s="27">
        <v>11</v>
      </c>
      <c r="D111" s="27" t="s">
        <v>28</v>
      </c>
      <c r="E111" s="28" t="s">
        <v>110</v>
      </c>
      <c r="F111" s="29">
        <v>2</v>
      </c>
      <c r="G111" s="27">
        <v>7</v>
      </c>
      <c r="H111" s="30">
        <v>952</v>
      </c>
    </row>
    <row r="112" spans="1:8" x14ac:dyDescent="0.25">
      <c r="A112" s="26">
        <v>104.3</v>
      </c>
      <c r="B112" s="27" t="s">
        <v>12</v>
      </c>
      <c r="C112" s="27">
        <v>12</v>
      </c>
      <c r="D112" s="27" t="s">
        <v>28</v>
      </c>
      <c r="E112" s="28" t="s">
        <v>108</v>
      </c>
      <c r="F112" s="29">
        <v>3</v>
      </c>
      <c r="G112" s="27">
        <v>8</v>
      </c>
      <c r="H112" s="30">
        <v>1296</v>
      </c>
    </row>
    <row r="113" spans="1:8" x14ac:dyDescent="0.25">
      <c r="A113" s="26">
        <v>104.4</v>
      </c>
      <c r="B113" s="27" t="s">
        <v>12</v>
      </c>
      <c r="C113" s="27">
        <v>13</v>
      </c>
      <c r="D113" s="27" t="s">
        <v>28</v>
      </c>
      <c r="E113" s="28" t="s">
        <v>108</v>
      </c>
      <c r="F113" s="29">
        <v>4</v>
      </c>
      <c r="G113" s="27">
        <v>10</v>
      </c>
      <c r="H113" s="30">
        <v>1682</v>
      </c>
    </row>
    <row r="114" spans="1:8" x14ac:dyDescent="0.25">
      <c r="A114" s="13">
        <v>105</v>
      </c>
      <c r="B114" s="14" t="s">
        <v>12</v>
      </c>
      <c r="C114" s="14" t="s">
        <v>13</v>
      </c>
      <c r="D114" s="14" t="s">
        <v>30</v>
      </c>
      <c r="E114" s="15" t="s">
        <v>111</v>
      </c>
      <c r="F114" s="16">
        <v>4</v>
      </c>
      <c r="G114" s="14">
        <v>11</v>
      </c>
      <c r="H114" s="17">
        <v>1988</v>
      </c>
    </row>
    <row r="115" spans="1:8" x14ac:dyDescent="0.25">
      <c r="A115" s="13">
        <v>106</v>
      </c>
      <c r="B115" s="14" t="s">
        <v>12</v>
      </c>
      <c r="C115" s="14" t="s">
        <v>15</v>
      </c>
      <c r="D115" s="14" t="s">
        <v>30</v>
      </c>
      <c r="E115" s="15" t="s">
        <v>112</v>
      </c>
      <c r="F115" s="16">
        <v>3</v>
      </c>
      <c r="G115" s="14">
        <v>8</v>
      </c>
      <c r="H115" s="17">
        <v>1535</v>
      </c>
    </row>
    <row r="116" spans="1:8" x14ac:dyDescent="0.25">
      <c r="A116" s="13">
        <v>107</v>
      </c>
      <c r="B116" s="14" t="s">
        <v>12</v>
      </c>
      <c r="C116" s="14" t="s">
        <v>17</v>
      </c>
      <c r="D116" s="14" t="s">
        <v>30</v>
      </c>
      <c r="E116" s="15" t="s">
        <v>111</v>
      </c>
      <c r="F116" s="16">
        <v>3</v>
      </c>
      <c r="G116" s="14">
        <v>9</v>
      </c>
      <c r="H116" s="17">
        <v>1425</v>
      </c>
    </row>
    <row r="117" spans="1:8" x14ac:dyDescent="0.25">
      <c r="A117" s="13">
        <v>108</v>
      </c>
      <c r="B117" s="14" t="s">
        <v>12</v>
      </c>
      <c r="C117" s="14" t="s">
        <v>18</v>
      </c>
      <c r="D117" s="14" t="s">
        <v>30</v>
      </c>
      <c r="E117" s="15" t="s">
        <v>113</v>
      </c>
      <c r="F117" s="16">
        <v>4</v>
      </c>
      <c r="G117" s="14">
        <v>10</v>
      </c>
      <c r="H117" s="17">
        <v>2044</v>
      </c>
    </row>
    <row r="118" spans="1:8" x14ac:dyDescent="0.25">
      <c r="A118" s="13">
        <v>109</v>
      </c>
      <c r="B118" s="14" t="s">
        <v>12</v>
      </c>
      <c r="C118" s="14" t="s">
        <v>20</v>
      </c>
      <c r="D118" s="14" t="s">
        <v>30</v>
      </c>
      <c r="E118" s="15" t="s">
        <v>114</v>
      </c>
      <c r="F118" s="16">
        <v>3</v>
      </c>
      <c r="G118" s="14">
        <v>9</v>
      </c>
      <c r="H118" s="17">
        <v>1603</v>
      </c>
    </row>
    <row r="119" spans="1:8" x14ac:dyDescent="0.25">
      <c r="A119" s="13">
        <v>110</v>
      </c>
      <c r="B119" s="14" t="s">
        <v>12</v>
      </c>
      <c r="C119" s="14" t="s">
        <v>22</v>
      </c>
      <c r="D119" s="14" t="s">
        <v>30</v>
      </c>
      <c r="E119" s="15" t="s">
        <v>114</v>
      </c>
      <c r="F119" s="16">
        <v>4</v>
      </c>
      <c r="G119" s="14">
        <v>11</v>
      </c>
      <c r="H119" s="17">
        <v>1670</v>
      </c>
    </row>
    <row r="120" spans="1:8" x14ac:dyDescent="0.25">
      <c r="A120" s="13">
        <v>111</v>
      </c>
      <c r="B120" s="14" t="s">
        <v>12</v>
      </c>
      <c r="C120" s="14" t="s">
        <v>24</v>
      </c>
      <c r="D120" s="14" t="s">
        <v>30</v>
      </c>
      <c r="E120" s="15" t="s">
        <v>115</v>
      </c>
      <c r="F120" s="16">
        <v>4</v>
      </c>
      <c r="G120" s="14">
        <v>10</v>
      </c>
      <c r="H120" s="17">
        <v>1989</v>
      </c>
    </row>
    <row r="121" spans="1:8" x14ac:dyDescent="0.25">
      <c r="A121" s="13">
        <v>112</v>
      </c>
      <c r="B121" s="14" t="s">
        <v>12</v>
      </c>
      <c r="C121" s="14" t="s">
        <v>26</v>
      </c>
      <c r="D121" s="14" t="s">
        <v>30</v>
      </c>
      <c r="E121" s="15" t="s">
        <v>90</v>
      </c>
      <c r="F121" s="16">
        <v>4</v>
      </c>
      <c r="G121" s="14">
        <v>11</v>
      </c>
      <c r="H121" s="17">
        <v>1676</v>
      </c>
    </row>
    <row r="122" spans="1:8" x14ac:dyDescent="0.25">
      <c r="A122" s="13">
        <v>113</v>
      </c>
      <c r="B122" s="14" t="s">
        <v>12</v>
      </c>
      <c r="C122" s="14" t="s">
        <v>28</v>
      </c>
      <c r="D122" s="14" t="s">
        <v>30</v>
      </c>
      <c r="E122" s="15" t="s">
        <v>116</v>
      </c>
      <c r="F122" s="16">
        <v>3</v>
      </c>
      <c r="G122" s="14">
        <v>8</v>
      </c>
      <c r="H122" s="17">
        <v>1394</v>
      </c>
    </row>
    <row r="123" spans="1:8" x14ac:dyDescent="0.25">
      <c r="A123" s="13">
        <v>114</v>
      </c>
      <c r="B123" s="14" t="s">
        <v>12</v>
      </c>
      <c r="C123" s="14" t="s">
        <v>30</v>
      </c>
      <c r="D123" s="14" t="s">
        <v>30</v>
      </c>
      <c r="E123" s="15" t="s">
        <v>117</v>
      </c>
      <c r="F123" s="16">
        <v>3</v>
      </c>
      <c r="G123" s="14">
        <v>9</v>
      </c>
      <c r="H123" s="17">
        <v>1204</v>
      </c>
    </row>
    <row r="124" spans="1:8" x14ac:dyDescent="0.25">
      <c r="A124" s="13">
        <v>115</v>
      </c>
      <c r="B124" s="14" t="s">
        <v>12</v>
      </c>
      <c r="C124" s="14" t="s">
        <v>13</v>
      </c>
      <c r="D124" s="14" t="s">
        <v>32</v>
      </c>
      <c r="E124" s="15" t="s">
        <v>118</v>
      </c>
      <c r="F124" s="16">
        <v>3</v>
      </c>
      <c r="G124" s="14">
        <v>8</v>
      </c>
      <c r="H124" s="17">
        <v>1697</v>
      </c>
    </row>
    <row r="125" spans="1:8" x14ac:dyDescent="0.25">
      <c r="A125" s="13">
        <v>116</v>
      </c>
      <c r="B125" s="14" t="s">
        <v>12</v>
      </c>
      <c r="C125" s="14" t="s">
        <v>15</v>
      </c>
      <c r="D125" s="14" t="s">
        <v>32</v>
      </c>
      <c r="E125" s="15" t="s">
        <v>119</v>
      </c>
      <c r="F125" s="16">
        <v>4</v>
      </c>
      <c r="G125" s="14">
        <v>10</v>
      </c>
      <c r="H125" s="17">
        <v>2118</v>
      </c>
    </row>
    <row r="126" spans="1:8" x14ac:dyDescent="0.25">
      <c r="A126" s="13">
        <v>117</v>
      </c>
      <c r="B126" s="14" t="s">
        <v>12</v>
      </c>
      <c r="C126" s="14" t="s">
        <v>17</v>
      </c>
      <c r="D126" s="14" t="s">
        <v>32</v>
      </c>
      <c r="E126" s="15" t="s">
        <v>120</v>
      </c>
      <c r="F126" s="16">
        <v>4</v>
      </c>
      <c r="G126" s="14">
        <v>10</v>
      </c>
      <c r="H126" s="17">
        <v>1807</v>
      </c>
    </row>
    <row r="127" spans="1:8" x14ac:dyDescent="0.25">
      <c r="A127" s="13">
        <v>118</v>
      </c>
      <c r="B127" s="14" t="s">
        <v>12</v>
      </c>
      <c r="C127" s="14" t="s">
        <v>18</v>
      </c>
      <c r="D127" s="14" t="s">
        <v>32</v>
      </c>
      <c r="E127" s="15" t="s">
        <v>121</v>
      </c>
      <c r="F127" s="16">
        <v>3</v>
      </c>
      <c r="G127" s="14">
        <v>8</v>
      </c>
      <c r="H127" s="17">
        <v>1198</v>
      </c>
    </row>
    <row r="128" spans="1:8" x14ac:dyDescent="0.25">
      <c r="A128" s="13">
        <v>119</v>
      </c>
      <c r="B128" s="14" t="s">
        <v>12</v>
      </c>
      <c r="C128" s="14" t="s">
        <v>13</v>
      </c>
      <c r="D128" s="14" t="s">
        <v>33</v>
      </c>
      <c r="E128" s="15" t="s">
        <v>122</v>
      </c>
      <c r="F128" s="16">
        <v>4</v>
      </c>
      <c r="G128" s="14">
        <v>10</v>
      </c>
      <c r="H128" s="17">
        <v>1730</v>
      </c>
    </row>
    <row r="129" spans="1:8" x14ac:dyDescent="0.25">
      <c r="A129" s="13">
        <v>120</v>
      </c>
      <c r="B129" s="14" t="s">
        <v>12</v>
      </c>
      <c r="C129" s="14" t="s">
        <v>15</v>
      </c>
      <c r="D129" s="14" t="s">
        <v>33</v>
      </c>
      <c r="E129" s="15" t="s">
        <v>123</v>
      </c>
      <c r="F129" s="16">
        <v>3</v>
      </c>
      <c r="G129" s="14">
        <v>9</v>
      </c>
      <c r="H129" s="17">
        <v>1369</v>
      </c>
    </row>
    <row r="130" spans="1:8" x14ac:dyDescent="0.25">
      <c r="A130" s="13">
        <v>121</v>
      </c>
      <c r="B130" s="14" t="s">
        <v>12</v>
      </c>
      <c r="C130" s="14" t="s">
        <v>17</v>
      </c>
      <c r="D130" s="14" t="s">
        <v>33</v>
      </c>
      <c r="E130" s="15" t="s">
        <v>123</v>
      </c>
      <c r="F130" s="16">
        <v>3</v>
      </c>
      <c r="G130" s="14">
        <v>9</v>
      </c>
      <c r="H130" s="17">
        <v>1296</v>
      </c>
    </row>
    <row r="131" spans="1:8" x14ac:dyDescent="0.25">
      <c r="A131" s="13">
        <v>122</v>
      </c>
      <c r="B131" s="14" t="s">
        <v>12</v>
      </c>
      <c r="C131" s="14" t="s">
        <v>18</v>
      </c>
      <c r="D131" s="14" t="s">
        <v>33</v>
      </c>
      <c r="E131" s="15" t="s">
        <v>124</v>
      </c>
      <c r="F131" s="16">
        <v>3</v>
      </c>
      <c r="G131" s="14">
        <v>8</v>
      </c>
      <c r="H131" s="17">
        <v>1260</v>
      </c>
    </row>
    <row r="132" spans="1:8" x14ac:dyDescent="0.25">
      <c r="A132" s="13">
        <v>123</v>
      </c>
      <c r="B132" s="14" t="s">
        <v>12</v>
      </c>
      <c r="C132" s="14" t="s">
        <v>20</v>
      </c>
      <c r="D132" s="14" t="s">
        <v>33</v>
      </c>
      <c r="E132" s="15" t="s">
        <v>125</v>
      </c>
      <c r="F132" s="16">
        <v>4</v>
      </c>
      <c r="G132" s="14">
        <v>10</v>
      </c>
      <c r="H132" s="17">
        <v>1815</v>
      </c>
    </row>
    <row r="133" spans="1:8" x14ac:dyDescent="0.25">
      <c r="A133" s="13">
        <v>124</v>
      </c>
      <c r="B133" s="14" t="s">
        <v>12</v>
      </c>
      <c r="C133" s="14" t="s">
        <v>22</v>
      </c>
      <c r="D133" s="14" t="s">
        <v>33</v>
      </c>
      <c r="E133" s="15" t="s">
        <v>126</v>
      </c>
      <c r="F133" s="16">
        <v>2</v>
      </c>
      <c r="G133" s="14">
        <v>6</v>
      </c>
      <c r="H133" s="18">
        <v>805</v>
      </c>
    </row>
    <row r="134" spans="1:8" x14ac:dyDescent="0.25">
      <c r="A134" s="13">
        <v>125</v>
      </c>
      <c r="B134" s="14" t="s">
        <v>12</v>
      </c>
      <c r="C134" s="14" t="s">
        <v>24</v>
      </c>
      <c r="D134" s="14" t="s">
        <v>33</v>
      </c>
      <c r="E134" s="15" t="s">
        <v>127</v>
      </c>
      <c r="F134" s="16">
        <v>3</v>
      </c>
      <c r="G134" s="14">
        <v>8</v>
      </c>
      <c r="H134" s="17">
        <v>1382</v>
      </c>
    </row>
    <row r="135" spans="1:8" x14ac:dyDescent="0.25">
      <c r="A135" s="13">
        <v>126</v>
      </c>
      <c r="B135" s="14" t="s">
        <v>12</v>
      </c>
      <c r="C135" s="14" t="s">
        <v>26</v>
      </c>
      <c r="D135" s="14" t="s">
        <v>33</v>
      </c>
      <c r="E135" s="15" t="s">
        <v>128</v>
      </c>
      <c r="F135" s="16">
        <v>4</v>
      </c>
      <c r="G135" s="14">
        <v>11</v>
      </c>
      <c r="H135" s="17">
        <v>1722</v>
      </c>
    </row>
    <row r="136" spans="1:8" x14ac:dyDescent="0.25">
      <c r="A136" s="13">
        <v>127</v>
      </c>
      <c r="B136" s="14" t="s">
        <v>12</v>
      </c>
      <c r="C136" s="14" t="s">
        <v>28</v>
      </c>
      <c r="D136" s="14" t="s">
        <v>33</v>
      </c>
      <c r="E136" s="15" t="s">
        <v>129</v>
      </c>
      <c r="F136" s="16">
        <v>3</v>
      </c>
      <c r="G136" s="14">
        <v>8</v>
      </c>
      <c r="H136" s="17">
        <v>1428</v>
      </c>
    </row>
    <row r="137" spans="1:8" x14ac:dyDescent="0.25">
      <c r="A137" s="13">
        <v>128</v>
      </c>
      <c r="B137" s="14" t="s">
        <v>12</v>
      </c>
      <c r="C137" s="14" t="s">
        <v>30</v>
      </c>
      <c r="D137" s="14" t="s">
        <v>33</v>
      </c>
      <c r="E137" s="15" t="s">
        <v>128</v>
      </c>
      <c r="F137" s="16">
        <v>4</v>
      </c>
      <c r="G137" s="14">
        <v>11</v>
      </c>
      <c r="H137" s="17">
        <v>1841</v>
      </c>
    </row>
    <row r="138" spans="1:8" x14ac:dyDescent="0.25">
      <c r="A138" s="13">
        <v>129</v>
      </c>
      <c r="B138" s="14" t="s">
        <v>12</v>
      </c>
      <c r="C138" s="14" t="s">
        <v>32</v>
      </c>
      <c r="D138" s="14" t="s">
        <v>33</v>
      </c>
      <c r="E138" s="15" t="s">
        <v>130</v>
      </c>
      <c r="F138" s="16">
        <v>3</v>
      </c>
      <c r="G138" s="14">
        <v>8</v>
      </c>
      <c r="H138" s="17">
        <v>1587</v>
      </c>
    </row>
    <row r="139" spans="1:8" x14ac:dyDescent="0.25">
      <c r="A139" s="13">
        <v>130</v>
      </c>
      <c r="B139" s="14" t="s">
        <v>12</v>
      </c>
      <c r="C139" s="14" t="s">
        <v>33</v>
      </c>
      <c r="D139" s="14" t="s">
        <v>33</v>
      </c>
      <c r="E139" s="15" t="s">
        <v>129</v>
      </c>
      <c r="F139" s="16">
        <v>3</v>
      </c>
      <c r="G139" s="14">
        <v>9</v>
      </c>
      <c r="H139" s="17">
        <v>1481</v>
      </c>
    </row>
    <row r="140" spans="1:8" x14ac:dyDescent="0.25">
      <c r="A140" s="13">
        <v>131</v>
      </c>
      <c r="B140" s="14" t="s">
        <v>12</v>
      </c>
      <c r="C140" s="14" t="s">
        <v>35</v>
      </c>
      <c r="D140" s="14" t="s">
        <v>33</v>
      </c>
      <c r="E140" s="15" t="s">
        <v>131</v>
      </c>
      <c r="F140" s="16">
        <v>3</v>
      </c>
      <c r="G140" s="14">
        <v>8</v>
      </c>
      <c r="H140" s="17">
        <v>1127</v>
      </c>
    </row>
    <row r="141" spans="1:8" x14ac:dyDescent="0.25">
      <c r="A141" s="13">
        <v>132</v>
      </c>
      <c r="B141" s="14" t="s">
        <v>12</v>
      </c>
      <c r="C141" s="14" t="s">
        <v>36</v>
      </c>
      <c r="D141" s="14" t="s">
        <v>33</v>
      </c>
      <c r="E141" s="15" t="s">
        <v>132</v>
      </c>
      <c r="F141" s="16">
        <v>3</v>
      </c>
      <c r="G141" s="14">
        <v>8</v>
      </c>
      <c r="H141" s="17">
        <v>1067</v>
      </c>
    </row>
    <row r="142" spans="1:8" x14ac:dyDescent="0.25">
      <c r="A142" s="13">
        <v>133</v>
      </c>
      <c r="B142" s="14" t="s">
        <v>12</v>
      </c>
      <c r="C142" s="14" t="s">
        <v>13</v>
      </c>
      <c r="D142" s="14" t="s">
        <v>35</v>
      </c>
      <c r="E142" s="15" t="s">
        <v>133</v>
      </c>
      <c r="F142" s="16">
        <v>4</v>
      </c>
      <c r="G142" s="14">
        <v>11</v>
      </c>
      <c r="H142" s="17">
        <v>1923</v>
      </c>
    </row>
    <row r="143" spans="1:8" x14ac:dyDescent="0.25">
      <c r="A143" s="13">
        <v>134</v>
      </c>
      <c r="B143" s="14" t="s">
        <v>12</v>
      </c>
      <c r="C143" s="14" t="s">
        <v>15</v>
      </c>
      <c r="D143" s="14" t="s">
        <v>35</v>
      </c>
      <c r="E143" s="15" t="s">
        <v>134</v>
      </c>
      <c r="F143" s="16">
        <v>3</v>
      </c>
      <c r="G143" s="14">
        <v>9</v>
      </c>
      <c r="H143" s="17">
        <v>1317</v>
      </c>
    </row>
    <row r="144" spans="1:8" x14ac:dyDescent="0.25">
      <c r="A144" s="13">
        <v>135</v>
      </c>
      <c r="B144" s="14" t="s">
        <v>12</v>
      </c>
      <c r="C144" s="14" t="s">
        <v>17</v>
      </c>
      <c r="D144" s="14" t="s">
        <v>35</v>
      </c>
      <c r="E144" s="15" t="s">
        <v>135</v>
      </c>
      <c r="F144" s="16">
        <v>2</v>
      </c>
      <c r="G144" s="14">
        <v>7</v>
      </c>
      <c r="H144" s="18">
        <v>541</v>
      </c>
    </row>
    <row r="145" spans="1:8" x14ac:dyDescent="0.25">
      <c r="A145" s="13">
        <v>136</v>
      </c>
      <c r="B145" s="14" t="s">
        <v>12</v>
      </c>
      <c r="C145" s="14" t="s">
        <v>18</v>
      </c>
      <c r="D145" s="14" t="s">
        <v>35</v>
      </c>
      <c r="E145" s="15" t="s">
        <v>136</v>
      </c>
      <c r="F145" s="16">
        <v>4</v>
      </c>
      <c r="G145" s="14">
        <v>11</v>
      </c>
      <c r="H145" s="17">
        <v>1773</v>
      </c>
    </row>
    <row r="146" spans="1:8" x14ac:dyDescent="0.25">
      <c r="A146" s="13">
        <v>137</v>
      </c>
      <c r="B146" s="14" t="s">
        <v>12</v>
      </c>
      <c r="C146" s="14" t="s">
        <v>20</v>
      </c>
      <c r="D146" s="14" t="s">
        <v>35</v>
      </c>
      <c r="E146" s="15" t="s">
        <v>137</v>
      </c>
      <c r="F146" s="16">
        <v>4</v>
      </c>
      <c r="G146" s="14">
        <v>10</v>
      </c>
      <c r="H146" s="17">
        <v>1923</v>
      </c>
    </row>
    <row r="147" spans="1:8" x14ac:dyDescent="0.25">
      <c r="A147" s="13">
        <v>138</v>
      </c>
      <c r="B147" s="14" t="s">
        <v>12</v>
      </c>
      <c r="C147" s="14" t="s">
        <v>22</v>
      </c>
      <c r="D147" s="14" t="s">
        <v>35</v>
      </c>
      <c r="E147" s="15" t="s">
        <v>136</v>
      </c>
      <c r="F147" s="16">
        <v>4</v>
      </c>
      <c r="G147" s="14">
        <v>11</v>
      </c>
      <c r="H147" s="17">
        <v>2085</v>
      </c>
    </row>
    <row r="148" spans="1:8" x14ac:dyDescent="0.25">
      <c r="A148" s="13">
        <v>139</v>
      </c>
      <c r="B148" s="14" t="s">
        <v>12</v>
      </c>
      <c r="C148" s="14" t="s">
        <v>24</v>
      </c>
      <c r="D148" s="14" t="s">
        <v>35</v>
      </c>
      <c r="E148" s="15" t="s">
        <v>133</v>
      </c>
      <c r="F148" s="16">
        <v>2</v>
      </c>
      <c r="G148" s="14">
        <v>7</v>
      </c>
      <c r="H148" s="18">
        <v>682</v>
      </c>
    </row>
    <row r="149" spans="1:8" x14ac:dyDescent="0.25">
      <c r="A149" s="13">
        <v>140</v>
      </c>
      <c r="B149" s="14" t="s">
        <v>12</v>
      </c>
      <c r="C149" s="14" t="s">
        <v>26</v>
      </c>
      <c r="D149" s="14" t="s">
        <v>35</v>
      </c>
      <c r="E149" s="15" t="s">
        <v>138</v>
      </c>
      <c r="F149" s="16">
        <v>4</v>
      </c>
      <c r="G149" s="14">
        <v>10</v>
      </c>
      <c r="H149" s="17">
        <v>2203</v>
      </c>
    </row>
    <row r="150" spans="1:8" x14ac:dyDescent="0.25">
      <c r="A150" s="13">
        <v>141</v>
      </c>
      <c r="B150" s="14" t="s">
        <v>12</v>
      </c>
      <c r="C150" s="14" t="s">
        <v>28</v>
      </c>
      <c r="D150" s="14" t="s">
        <v>35</v>
      </c>
      <c r="E150" s="15" t="s">
        <v>139</v>
      </c>
      <c r="F150" s="16">
        <v>4</v>
      </c>
      <c r="G150" s="14">
        <v>10</v>
      </c>
      <c r="H150" s="17">
        <v>1750</v>
      </c>
    </row>
    <row r="151" spans="1:8" x14ac:dyDescent="0.25">
      <c r="A151" s="13">
        <v>142</v>
      </c>
      <c r="B151" s="14" t="s">
        <v>12</v>
      </c>
      <c r="C151" s="14" t="s">
        <v>30</v>
      </c>
      <c r="D151" s="14" t="s">
        <v>35</v>
      </c>
      <c r="E151" s="15" t="s">
        <v>140</v>
      </c>
      <c r="F151" s="16">
        <v>2</v>
      </c>
      <c r="G151" s="14">
        <v>6</v>
      </c>
      <c r="H151" s="18">
        <v>790</v>
      </c>
    </row>
    <row r="152" spans="1:8" x14ac:dyDescent="0.25">
      <c r="A152" s="13">
        <v>143</v>
      </c>
      <c r="B152" s="14" t="s">
        <v>12</v>
      </c>
      <c r="C152" s="14" t="s">
        <v>32</v>
      </c>
      <c r="D152" s="14" t="s">
        <v>35</v>
      </c>
      <c r="E152" s="15" t="s">
        <v>43</v>
      </c>
      <c r="F152" s="16">
        <v>2</v>
      </c>
      <c r="G152" s="14">
        <v>7</v>
      </c>
      <c r="H152" s="18">
        <v>715</v>
      </c>
    </row>
    <row r="153" spans="1:8" x14ac:dyDescent="0.25">
      <c r="A153" s="13">
        <v>144</v>
      </c>
      <c r="B153" s="14" t="s">
        <v>12</v>
      </c>
      <c r="C153" s="14" t="s">
        <v>33</v>
      </c>
      <c r="D153" s="14" t="s">
        <v>35</v>
      </c>
      <c r="E153" s="15" t="s">
        <v>135</v>
      </c>
      <c r="F153" s="16">
        <v>1</v>
      </c>
      <c r="G153" s="14">
        <v>1</v>
      </c>
      <c r="H153" s="18">
        <v>18</v>
      </c>
    </row>
    <row r="154" spans="1:8" x14ac:dyDescent="0.25">
      <c r="A154" s="13">
        <v>145</v>
      </c>
      <c r="B154" s="14" t="s">
        <v>12</v>
      </c>
      <c r="C154" s="14" t="s">
        <v>35</v>
      </c>
      <c r="D154" s="14" t="s">
        <v>35</v>
      </c>
      <c r="E154" s="15" t="s">
        <v>43</v>
      </c>
      <c r="F154" s="16">
        <v>2</v>
      </c>
      <c r="G154" s="14">
        <v>2</v>
      </c>
      <c r="H154" s="18">
        <v>175</v>
      </c>
    </row>
    <row r="155" spans="1:8" x14ac:dyDescent="0.25">
      <c r="A155" s="13">
        <v>146</v>
      </c>
      <c r="B155" s="14" t="s">
        <v>12</v>
      </c>
      <c r="C155" s="14" t="s">
        <v>36</v>
      </c>
      <c r="D155" s="14" t="s">
        <v>35</v>
      </c>
      <c r="E155" s="15" t="s">
        <v>136</v>
      </c>
      <c r="F155" s="16">
        <v>1</v>
      </c>
      <c r="G155" s="14">
        <v>1</v>
      </c>
      <c r="H155" s="17">
        <v>0</v>
      </c>
    </row>
    <row r="156" spans="1:8" x14ac:dyDescent="0.25">
      <c r="A156" s="13">
        <v>147</v>
      </c>
      <c r="B156" s="14" t="s">
        <v>12</v>
      </c>
      <c r="C156" s="14" t="s">
        <v>13</v>
      </c>
      <c r="D156" s="14" t="s">
        <v>66</v>
      </c>
      <c r="E156" s="15" t="s">
        <v>141</v>
      </c>
      <c r="F156" s="16">
        <v>5</v>
      </c>
      <c r="G156" s="14">
        <v>13</v>
      </c>
      <c r="H156" s="17">
        <v>2357</v>
      </c>
    </row>
    <row r="157" spans="1:8" x14ac:dyDescent="0.25">
      <c r="A157" s="13">
        <v>148</v>
      </c>
      <c r="B157" s="14" t="s">
        <v>12</v>
      </c>
      <c r="C157" s="14" t="s">
        <v>15</v>
      </c>
      <c r="D157" s="14" t="s">
        <v>66</v>
      </c>
      <c r="E157" s="15" t="s">
        <v>142</v>
      </c>
      <c r="F157" s="16">
        <v>4</v>
      </c>
      <c r="G157" s="14">
        <v>11</v>
      </c>
      <c r="H157" s="17">
        <v>2277</v>
      </c>
    </row>
    <row r="158" spans="1:8" x14ac:dyDescent="0.25">
      <c r="A158" s="13">
        <v>149</v>
      </c>
      <c r="B158" s="14" t="s">
        <v>12</v>
      </c>
      <c r="C158" s="14" t="s">
        <v>17</v>
      </c>
      <c r="D158" s="14" t="s">
        <v>66</v>
      </c>
      <c r="E158" s="15" t="s">
        <v>141</v>
      </c>
      <c r="F158" s="16">
        <v>4</v>
      </c>
      <c r="G158" s="14">
        <v>11</v>
      </c>
      <c r="H158" s="17">
        <v>2316</v>
      </c>
    </row>
    <row r="159" spans="1:8" x14ac:dyDescent="0.25">
      <c r="A159" s="13">
        <v>150</v>
      </c>
      <c r="B159" s="14" t="s">
        <v>12</v>
      </c>
      <c r="C159" s="14" t="s">
        <v>18</v>
      </c>
      <c r="D159" s="14" t="s">
        <v>66</v>
      </c>
      <c r="E159" s="15" t="s">
        <v>72</v>
      </c>
      <c r="F159" s="16">
        <v>3</v>
      </c>
      <c r="G159" s="14">
        <v>9</v>
      </c>
      <c r="H159" s="17">
        <v>1226</v>
      </c>
    </row>
    <row r="160" spans="1:8" x14ac:dyDescent="0.25">
      <c r="A160" s="13">
        <v>151</v>
      </c>
      <c r="B160" s="14" t="s">
        <v>12</v>
      </c>
      <c r="C160" s="14" t="s">
        <v>20</v>
      </c>
      <c r="D160" s="14" t="s">
        <v>66</v>
      </c>
      <c r="E160" s="15" t="s">
        <v>143</v>
      </c>
      <c r="F160" s="16">
        <v>5</v>
      </c>
      <c r="G160" s="14">
        <v>13</v>
      </c>
      <c r="H160" s="17">
        <v>2836</v>
      </c>
    </row>
    <row r="161" spans="1:8" x14ac:dyDescent="0.25">
      <c r="A161" s="13">
        <v>152</v>
      </c>
      <c r="B161" s="14" t="s">
        <v>12</v>
      </c>
      <c r="C161" s="14" t="s">
        <v>22</v>
      </c>
      <c r="D161" s="14" t="s">
        <v>66</v>
      </c>
      <c r="E161" s="15" t="s">
        <v>143</v>
      </c>
      <c r="F161" s="16">
        <v>4</v>
      </c>
      <c r="G161" s="14">
        <v>11</v>
      </c>
      <c r="H161" s="17">
        <v>1793</v>
      </c>
    </row>
    <row r="162" spans="1:8" x14ac:dyDescent="0.25">
      <c r="A162" s="13">
        <v>153</v>
      </c>
      <c r="B162" s="14" t="s">
        <v>12</v>
      </c>
      <c r="C162" s="14" t="s">
        <v>24</v>
      </c>
      <c r="D162" s="14" t="s">
        <v>66</v>
      </c>
      <c r="E162" s="15" t="s">
        <v>142</v>
      </c>
      <c r="F162" s="16">
        <v>4</v>
      </c>
      <c r="G162" s="14">
        <v>11</v>
      </c>
      <c r="H162" s="17">
        <v>1732</v>
      </c>
    </row>
    <row r="163" spans="1:8" x14ac:dyDescent="0.25">
      <c r="A163" s="13">
        <v>154</v>
      </c>
      <c r="B163" s="14" t="s">
        <v>12</v>
      </c>
      <c r="C163" s="14" t="s">
        <v>26</v>
      </c>
      <c r="D163" s="14" t="s">
        <v>66</v>
      </c>
      <c r="E163" s="15" t="s">
        <v>72</v>
      </c>
      <c r="F163" s="16">
        <v>3</v>
      </c>
      <c r="G163" s="14">
        <v>9</v>
      </c>
      <c r="H163" s="17">
        <v>1237</v>
      </c>
    </row>
    <row r="164" spans="1:8" x14ac:dyDescent="0.25">
      <c r="A164" s="13">
        <v>155</v>
      </c>
      <c r="B164" s="14" t="s">
        <v>12</v>
      </c>
      <c r="C164" s="14" t="s">
        <v>28</v>
      </c>
      <c r="D164" s="14" t="s">
        <v>66</v>
      </c>
      <c r="E164" s="15" t="s">
        <v>142</v>
      </c>
      <c r="F164" s="16">
        <v>2</v>
      </c>
      <c r="G164" s="14">
        <v>7</v>
      </c>
      <c r="H164" s="18">
        <v>773</v>
      </c>
    </row>
    <row r="165" spans="1:8" x14ac:dyDescent="0.25">
      <c r="A165" s="13">
        <v>156</v>
      </c>
      <c r="B165" s="14" t="s">
        <v>12</v>
      </c>
      <c r="C165" s="14" t="s">
        <v>30</v>
      </c>
      <c r="D165" s="14" t="s">
        <v>66</v>
      </c>
      <c r="E165" s="15" t="s">
        <v>72</v>
      </c>
      <c r="F165" s="16">
        <v>5</v>
      </c>
      <c r="G165" s="14">
        <v>13</v>
      </c>
      <c r="H165" s="17">
        <v>2482</v>
      </c>
    </row>
    <row r="166" spans="1:8" x14ac:dyDescent="0.25">
      <c r="A166" s="13">
        <v>157</v>
      </c>
      <c r="B166" s="14" t="s">
        <v>12</v>
      </c>
      <c r="C166" s="14" t="s">
        <v>13</v>
      </c>
      <c r="D166" s="14" t="s">
        <v>68</v>
      </c>
      <c r="E166" s="15" t="s">
        <v>144</v>
      </c>
      <c r="F166" s="16">
        <v>4</v>
      </c>
      <c r="G166" s="14">
        <v>11</v>
      </c>
      <c r="H166" s="17">
        <v>1900</v>
      </c>
    </row>
    <row r="167" spans="1:8" x14ac:dyDescent="0.25">
      <c r="A167" s="13">
        <v>158</v>
      </c>
      <c r="B167" s="14" t="s">
        <v>12</v>
      </c>
      <c r="C167" s="14" t="s">
        <v>15</v>
      </c>
      <c r="D167" s="14" t="s">
        <v>68</v>
      </c>
      <c r="E167" s="15" t="s">
        <v>145</v>
      </c>
      <c r="F167" s="16">
        <v>4</v>
      </c>
      <c r="G167" s="14">
        <v>10</v>
      </c>
      <c r="H167" s="17">
        <v>2047</v>
      </c>
    </row>
    <row r="168" spans="1:8" x14ac:dyDescent="0.25">
      <c r="A168" s="13">
        <v>159</v>
      </c>
      <c r="B168" s="14" t="s">
        <v>12</v>
      </c>
      <c r="C168" s="14" t="s">
        <v>17</v>
      </c>
      <c r="D168" s="14" t="s">
        <v>68</v>
      </c>
      <c r="E168" s="15" t="s">
        <v>146</v>
      </c>
      <c r="F168" s="16">
        <v>3</v>
      </c>
      <c r="G168" s="14">
        <v>8</v>
      </c>
      <c r="H168" s="17">
        <v>1590</v>
      </c>
    </row>
    <row r="169" spans="1:8" x14ac:dyDescent="0.25">
      <c r="A169" s="13">
        <v>160</v>
      </c>
      <c r="B169" s="14" t="s">
        <v>12</v>
      </c>
      <c r="C169" s="14" t="s">
        <v>18</v>
      </c>
      <c r="D169" s="14" t="s">
        <v>68</v>
      </c>
      <c r="E169" s="15" t="s">
        <v>147</v>
      </c>
      <c r="F169" s="16">
        <v>3</v>
      </c>
      <c r="G169" s="14">
        <v>8</v>
      </c>
      <c r="H169" s="17">
        <v>1051</v>
      </c>
    </row>
    <row r="170" spans="1:8" x14ac:dyDescent="0.25">
      <c r="A170" s="13">
        <v>161</v>
      </c>
      <c r="B170" s="14" t="s">
        <v>12</v>
      </c>
      <c r="C170" s="14" t="s">
        <v>20</v>
      </c>
      <c r="D170" s="14" t="s">
        <v>68</v>
      </c>
      <c r="E170" s="15" t="s">
        <v>148</v>
      </c>
      <c r="F170" s="16">
        <v>4</v>
      </c>
      <c r="G170" s="14">
        <v>10</v>
      </c>
      <c r="H170" s="17">
        <v>1924</v>
      </c>
    </row>
    <row r="171" spans="1:8" x14ac:dyDescent="0.25">
      <c r="A171" s="13">
        <v>162</v>
      </c>
      <c r="B171" s="14" t="s">
        <v>12</v>
      </c>
      <c r="C171" s="14" t="s">
        <v>22</v>
      </c>
      <c r="D171" s="14" t="s">
        <v>68</v>
      </c>
      <c r="E171" s="15" t="s">
        <v>149</v>
      </c>
      <c r="F171" s="16">
        <v>3</v>
      </c>
      <c r="G171" s="14">
        <v>8</v>
      </c>
      <c r="H171" s="17">
        <v>1437</v>
      </c>
    </row>
    <row r="172" spans="1:8" x14ac:dyDescent="0.25">
      <c r="A172" s="13">
        <v>163</v>
      </c>
      <c r="B172" s="14" t="s">
        <v>12</v>
      </c>
      <c r="C172" s="14" t="s">
        <v>24</v>
      </c>
      <c r="D172" s="14" t="s">
        <v>68</v>
      </c>
      <c r="E172" s="15" t="s">
        <v>150</v>
      </c>
      <c r="F172" s="16">
        <v>3</v>
      </c>
      <c r="G172" s="14">
        <v>9</v>
      </c>
      <c r="H172" s="17">
        <v>1291</v>
      </c>
    </row>
    <row r="173" spans="1:8" x14ac:dyDescent="0.25">
      <c r="A173" s="13">
        <v>164</v>
      </c>
      <c r="B173" s="14" t="s">
        <v>12</v>
      </c>
      <c r="C173" s="14" t="s">
        <v>26</v>
      </c>
      <c r="D173" s="14" t="s">
        <v>68</v>
      </c>
      <c r="E173" s="15" t="s">
        <v>150</v>
      </c>
      <c r="F173" s="16">
        <v>4</v>
      </c>
      <c r="G173" s="14">
        <v>11</v>
      </c>
      <c r="H173" s="17">
        <v>1977</v>
      </c>
    </row>
    <row r="174" spans="1:8" x14ac:dyDescent="0.25">
      <c r="A174" s="13">
        <v>165</v>
      </c>
      <c r="B174" s="14" t="s">
        <v>12</v>
      </c>
      <c r="C174" s="14" t="s">
        <v>28</v>
      </c>
      <c r="D174" s="14" t="s">
        <v>68</v>
      </c>
      <c r="E174" s="15" t="s">
        <v>151</v>
      </c>
      <c r="F174" s="16">
        <v>2</v>
      </c>
      <c r="G174" s="14">
        <v>7</v>
      </c>
      <c r="H174" s="18">
        <v>400</v>
      </c>
    </row>
    <row r="175" spans="1:8" x14ac:dyDescent="0.25">
      <c r="A175" s="13">
        <v>166</v>
      </c>
      <c r="B175" s="14" t="s">
        <v>12</v>
      </c>
      <c r="C175" s="14" t="s">
        <v>30</v>
      </c>
      <c r="D175" s="14" t="s">
        <v>68</v>
      </c>
      <c r="E175" s="15" t="s">
        <v>151</v>
      </c>
      <c r="F175" s="16">
        <v>4</v>
      </c>
      <c r="G175" s="14">
        <v>11</v>
      </c>
      <c r="H175" s="17">
        <v>1767</v>
      </c>
    </row>
    <row r="176" spans="1:8" x14ac:dyDescent="0.25">
      <c r="A176" s="13">
        <v>167</v>
      </c>
      <c r="B176" s="14" t="s">
        <v>12</v>
      </c>
      <c r="C176" s="14" t="s">
        <v>13</v>
      </c>
      <c r="D176" s="14" t="s">
        <v>49</v>
      </c>
      <c r="E176" s="15" t="s">
        <v>144</v>
      </c>
      <c r="F176" s="16">
        <v>3</v>
      </c>
      <c r="G176" s="14">
        <v>9</v>
      </c>
      <c r="H176" s="17">
        <v>1416</v>
      </c>
    </row>
    <row r="177" spans="1:8" x14ac:dyDescent="0.25">
      <c r="A177" s="13">
        <v>168</v>
      </c>
      <c r="B177" s="14" t="s">
        <v>12</v>
      </c>
      <c r="C177" s="14" t="s">
        <v>15</v>
      </c>
      <c r="D177" s="14" t="s">
        <v>49</v>
      </c>
      <c r="E177" s="15" t="s">
        <v>152</v>
      </c>
      <c r="F177" s="16">
        <v>5</v>
      </c>
      <c r="G177" s="14">
        <v>14</v>
      </c>
      <c r="H177" s="17">
        <v>2624</v>
      </c>
    </row>
    <row r="178" spans="1:8" x14ac:dyDescent="0.25">
      <c r="A178" s="13">
        <v>169</v>
      </c>
      <c r="B178" s="14" t="s">
        <v>12</v>
      </c>
      <c r="C178" s="14" t="s">
        <v>17</v>
      </c>
      <c r="D178" s="14" t="s">
        <v>49</v>
      </c>
      <c r="E178" s="15" t="s">
        <v>152</v>
      </c>
      <c r="F178" s="16">
        <v>4</v>
      </c>
      <c r="G178" s="14">
        <v>11</v>
      </c>
      <c r="H178" s="17">
        <v>1951</v>
      </c>
    </row>
    <row r="179" spans="1:8" x14ac:dyDescent="0.25">
      <c r="A179" s="13">
        <v>170</v>
      </c>
      <c r="B179" s="14" t="s">
        <v>12</v>
      </c>
      <c r="C179" s="14" t="s">
        <v>18</v>
      </c>
      <c r="D179" s="14" t="s">
        <v>49</v>
      </c>
      <c r="E179" s="15" t="s">
        <v>153</v>
      </c>
      <c r="F179" s="16">
        <v>3</v>
      </c>
      <c r="G179" s="14">
        <v>8</v>
      </c>
      <c r="H179" s="17">
        <v>1380</v>
      </c>
    </row>
    <row r="180" spans="1:8" x14ac:dyDescent="0.25">
      <c r="A180" s="13">
        <v>171</v>
      </c>
      <c r="B180" s="14" t="s">
        <v>12</v>
      </c>
      <c r="C180" s="14" t="s">
        <v>20</v>
      </c>
      <c r="D180" s="14" t="s">
        <v>49</v>
      </c>
      <c r="E180" s="15" t="s">
        <v>154</v>
      </c>
      <c r="F180" s="16">
        <v>3</v>
      </c>
      <c r="G180" s="14">
        <v>8</v>
      </c>
      <c r="H180" s="17">
        <v>1350</v>
      </c>
    </row>
    <row r="181" spans="1:8" x14ac:dyDescent="0.25">
      <c r="A181" s="13">
        <v>172</v>
      </c>
      <c r="B181" s="14" t="s">
        <v>12</v>
      </c>
      <c r="C181" s="14" t="s">
        <v>22</v>
      </c>
      <c r="D181" s="14" t="s">
        <v>49</v>
      </c>
      <c r="E181" s="15" t="s">
        <v>155</v>
      </c>
      <c r="F181" s="16">
        <v>2</v>
      </c>
      <c r="G181" s="14">
        <v>6</v>
      </c>
      <c r="H181" s="18">
        <v>218</v>
      </c>
    </row>
    <row r="182" spans="1:8" x14ac:dyDescent="0.25">
      <c r="A182" s="13">
        <v>173</v>
      </c>
      <c r="B182" s="14" t="s">
        <v>12</v>
      </c>
      <c r="C182" s="14" t="s">
        <v>24</v>
      </c>
      <c r="D182" s="14" t="s">
        <v>49</v>
      </c>
      <c r="E182" s="15" t="s">
        <v>156</v>
      </c>
      <c r="F182" s="16">
        <v>3</v>
      </c>
      <c r="G182" s="14">
        <v>9</v>
      </c>
      <c r="H182" s="17">
        <v>1504</v>
      </c>
    </row>
    <row r="183" spans="1:8" x14ac:dyDescent="0.25">
      <c r="A183" s="13">
        <v>174</v>
      </c>
      <c r="B183" s="14" t="s">
        <v>12</v>
      </c>
      <c r="C183" s="14" t="s">
        <v>26</v>
      </c>
      <c r="D183" s="14" t="s">
        <v>49</v>
      </c>
      <c r="E183" s="15" t="s">
        <v>157</v>
      </c>
      <c r="F183" s="16">
        <v>3</v>
      </c>
      <c r="G183" s="14">
        <v>8</v>
      </c>
      <c r="H183" s="18">
        <v>991</v>
      </c>
    </row>
    <row r="184" spans="1:8" x14ac:dyDescent="0.25">
      <c r="A184" s="13">
        <v>175</v>
      </c>
      <c r="B184" s="14" t="s">
        <v>12</v>
      </c>
      <c r="C184" s="14" t="s">
        <v>28</v>
      </c>
      <c r="D184" s="14" t="s">
        <v>49</v>
      </c>
      <c r="E184" s="15" t="s">
        <v>158</v>
      </c>
      <c r="F184" s="16">
        <v>3</v>
      </c>
      <c r="G184" s="14">
        <v>8</v>
      </c>
      <c r="H184" s="17">
        <v>1184</v>
      </c>
    </row>
    <row r="185" spans="1:8" x14ac:dyDescent="0.25">
      <c r="A185" s="13">
        <v>176</v>
      </c>
      <c r="B185" s="14" t="s">
        <v>12</v>
      </c>
      <c r="C185" s="14" t="s">
        <v>30</v>
      </c>
      <c r="D185" s="14" t="s">
        <v>49</v>
      </c>
      <c r="E185" s="15" t="s">
        <v>156</v>
      </c>
      <c r="F185" s="16">
        <v>3</v>
      </c>
      <c r="G185" s="14">
        <v>9</v>
      </c>
      <c r="H185" s="17">
        <v>1546</v>
      </c>
    </row>
    <row r="186" spans="1:8" x14ac:dyDescent="0.25">
      <c r="A186" s="13">
        <v>177</v>
      </c>
      <c r="B186" s="14" t="s">
        <v>12</v>
      </c>
      <c r="C186" s="14" t="s">
        <v>32</v>
      </c>
      <c r="D186" s="14" t="s">
        <v>49</v>
      </c>
      <c r="E186" s="15" t="s">
        <v>159</v>
      </c>
      <c r="F186" s="16">
        <v>4</v>
      </c>
      <c r="G186" s="14">
        <v>10</v>
      </c>
      <c r="H186" s="17">
        <v>1977</v>
      </c>
    </row>
    <row r="187" spans="1:8" x14ac:dyDescent="0.25">
      <c r="A187" s="13">
        <v>178</v>
      </c>
      <c r="B187" s="14" t="s">
        <v>12</v>
      </c>
      <c r="C187" s="14" t="s">
        <v>13</v>
      </c>
      <c r="D187" s="14" t="s">
        <v>160</v>
      </c>
      <c r="E187" s="15" t="s">
        <v>161</v>
      </c>
      <c r="F187" s="16">
        <v>5</v>
      </c>
      <c r="G187" s="14">
        <v>13</v>
      </c>
      <c r="H187" s="17">
        <v>2477</v>
      </c>
    </row>
    <row r="188" spans="1:8" x14ac:dyDescent="0.25">
      <c r="A188" s="13">
        <v>179</v>
      </c>
      <c r="B188" s="14" t="s">
        <v>12</v>
      </c>
      <c r="C188" s="14" t="s">
        <v>15</v>
      </c>
      <c r="D188" s="14" t="s">
        <v>160</v>
      </c>
      <c r="E188" s="15" t="s">
        <v>155</v>
      </c>
      <c r="F188" s="16">
        <v>3</v>
      </c>
      <c r="G188" s="14">
        <v>9</v>
      </c>
      <c r="H188" s="17">
        <v>1503</v>
      </c>
    </row>
    <row r="189" spans="1:8" x14ac:dyDescent="0.25">
      <c r="A189" s="13">
        <v>180</v>
      </c>
      <c r="B189" s="14" t="s">
        <v>12</v>
      </c>
      <c r="C189" s="14" t="s">
        <v>17</v>
      </c>
      <c r="D189" s="14" t="s">
        <v>160</v>
      </c>
      <c r="E189" s="15" t="s">
        <v>73</v>
      </c>
      <c r="F189" s="16">
        <v>3</v>
      </c>
      <c r="G189" s="14">
        <v>9</v>
      </c>
      <c r="H189" s="17">
        <v>1121</v>
      </c>
    </row>
    <row r="190" spans="1:8" x14ac:dyDescent="0.25">
      <c r="A190" s="13">
        <v>181</v>
      </c>
      <c r="B190" s="14" t="s">
        <v>12</v>
      </c>
      <c r="C190" s="14" t="s">
        <v>18</v>
      </c>
      <c r="D190" s="14" t="s">
        <v>160</v>
      </c>
      <c r="E190" s="15" t="s">
        <v>162</v>
      </c>
      <c r="F190" s="16">
        <v>4</v>
      </c>
      <c r="G190" s="14">
        <v>11</v>
      </c>
      <c r="H190" s="17">
        <v>1993</v>
      </c>
    </row>
    <row r="191" spans="1:8" x14ac:dyDescent="0.25">
      <c r="A191" s="13">
        <v>182</v>
      </c>
      <c r="B191" s="14" t="s">
        <v>12</v>
      </c>
      <c r="C191" s="14" t="s">
        <v>20</v>
      </c>
      <c r="D191" s="14" t="s">
        <v>160</v>
      </c>
      <c r="E191" s="15" t="s">
        <v>70</v>
      </c>
      <c r="F191" s="16">
        <v>4</v>
      </c>
      <c r="G191" s="14">
        <v>11</v>
      </c>
      <c r="H191" s="17">
        <v>1614</v>
      </c>
    </row>
    <row r="192" spans="1:8" x14ac:dyDescent="0.25">
      <c r="A192" s="13">
        <v>183</v>
      </c>
      <c r="B192" s="14" t="s">
        <v>12</v>
      </c>
      <c r="C192" s="14" t="s">
        <v>22</v>
      </c>
      <c r="D192" s="14" t="s">
        <v>160</v>
      </c>
      <c r="E192" s="15" t="s">
        <v>163</v>
      </c>
      <c r="F192" s="16">
        <v>4</v>
      </c>
      <c r="G192" s="14">
        <v>10</v>
      </c>
      <c r="H192" s="17">
        <v>1939</v>
      </c>
    </row>
    <row r="193" spans="1:8" x14ac:dyDescent="0.25">
      <c r="A193" s="13">
        <v>184</v>
      </c>
      <c r="B193" s="14" t="s">
        <v>12</v>
      </c>
      <c r="C193" s="14" t="s">
        <v>24</v>
      </c>
      <c r="D193" s="14" t="s">
        <v>160</v>
      </c>
      <c r="E193" s="15" t="s">
        <v>161</v>
      </c>
      <c r="F193" s="16">
        <v>3</v>
      </c>
      <c r="G193" s="14">
        <v>9</v>
      </c>
      <c r="H193" s="17">
        <v>1177</v>
      </c>
    </row>
    <row r="194" spans="1:8" x14ac:dyDescent="0.25">
      <c r="A194" s="13">
        <v>185</v>
      </c>
      <c r="B194" s="14" t="s">
        <v>12</v>
      </c>
      <c r="C194" s="14" t="s">
        <v>26</v>
      </c>
      <c r="D194" s="14" t="s">
        <v>160</v>
      </c>
      <c r="E194" s="15" t="s">
        <v>164</v>
      </c>
      <c r="F194" s="16">
        <v>3</v>
      </c>
      <c r="G194" s="14">
        <v>9</v>
      </c>
      <c r="H194" s="17">
        <v>1467</v>
      </c>
    </row>
    <row r="195" spans="1:8" x14ac:dyDescent="0.25">
      <c r="A195" s="13">
        <v>186</v>
      </c>
      <c r="B195" s="14" t="s">
        <v>12</v>
      </c>
      <c r="C195" s="14" t="s">
        <v>28</v>
      </c>
      <c r="D195" s="14" t="s">
        <v>160</v>
      </c>
      <c r="E195" s="15" t="s">
        <v>162</v>
      </c>
      <c r="F195" s="16">
        <v>3</v>
      </c>
      <c r="G195" s="14">
        <v>9</v>
      </c>
      <c r="H195" s="17">
        <v>1337</v>
      </c>
    </row>
    <row r="196" spans="1:8" x14ac:dyDescent="0.25">
      <c r="A196" s="13">
        <v>187</v>
      </c>
      <c r="B196" s="14" t="s">
        <v>12</v>
      </c>
      <c r="C196" s="14" t="s">
        <v>30</v>
      </c>
      <c r="D196" s="14" t="s">
        <v>160</v>
      </c>
      <c r="E196" s="15" t="s">
        <v>164</v>
      </c>
      <c r="F196" s="16">
        <v>2</v>
      </c>
      <c r="G196" s="14">
        <v>7</v>
      </c>
      <c r="H196" s="18">
        <v>900</v>
      </c>
    </row>
    <row r="197" spans="1:8" x14ac:dyDescent="0.25">
      <c r="A197" s="13">
        <v>188</v>
      </c>
      <c r="B197" s="14" t="s">
        <v>12</v>
      </c>
      <c r="C197" s="14" t="s">
        <v>13</v>
      </c>
      <c r="D197" s="14" t="s">
        <v>165</v>
      </c>
      <c r="E197" s="15" t="s">
        <v>166</v>
      </c>
      <c r="F197" s="16">
        <v>4</v>
      </c>
      <c r="G197" s="14">
        <v>11</v>
      </c>
      <c r="H197" s="17">
        <v>1733</v>
      </c>
    </row>
    <row r="198" spans="1:8" x14ac:dyDescent="0.25">
      <c r="A198" s="13">
        <v>189</v>
      </c>
      <c r="B198" s="14" t="s">
        <v>12</v>
      </c>
      <c r="C198" s="14" t="s">
        <v>15</v>
      </c>
      <c r="D198" s="14" t="s">
        <v>165</v>
      </c>
      <c r="E198" s="15" t="s">
        <v>167</v>
      </c>
      <c r="F198" s="16">
        <v>3</v>
      </c>
      <c r="G198" s="14">
        <v>8</v>
      </c>
      <c r="H198" s="17">
        <v>1382</v>
      </c>
    </row>
    <row r="199" spans="1:8" x14ac:dyDescent="0.25">
      <c r="A199" s="13">
        <v>190</v>
      </c>
      <c r="B199" s="14" t="s">
        <v>12</v>
      </c>
      <c r="C199" s="14" t="s">
        <v>17</v>
      </c>
      <c r="D199" s="14" t="s">
        <v>165</v>
      </c>
      <c r="E199" s="15" t="s">
        <v>168</v>
      </c>
      <c r="F199" s="16">
        <v>3</v>
      </c>
      <c r="G199" s="14">
        <v>8</v>
      </c>
      <c r="H199" s="17">
        <v>1483</v>
      </c>
    </row>
    <row r="200" spans="1:8" x14ac:dyDescent="0.25">
      <c r="A200" s="13">
        <v>191</v>
      </c>
      <c r="B200" s="14" t="s">
        <v>12</v>
      </c>
      <c r="C200" s="14" t="s">
        <v>18</v>
      </c>
      <c r="D200" s="14" t="s">
        <v>165</v>
      </c>
      <c r="E200" s="15" t="s">
        <v>169</v>
      </c>
      <c r="F200" s="16">
        <v>4</v>
      </c>
      <c r="G200" s="14">
        <v>10</v>
      </c>
      <c r="H200" s="17">
        <v>1797</v>
      </c>
    </row>
    <row r="201" spans="1:8" x14ac:dyDescent="0.25">
      <c r="A201" s="13">
        <v>192</v>
      </c>
      <c r="B201" s="14" t="s">
        <v>12</v>
      </c>
      <c r="C201" s="14" t="s">
        <v>20</v>
      </c>
      <c r="D201" s="14" t="s">
        <v>165</v>
      </c>
      <c r="E201" s="15" t="s">
        <v>170</v>
      </c>
      <c r="F201" s="16">
        <v>4</v>
      </c>
      <c r="G201" s="14">
        <v>10</v>
      </c>
      <c r="H201" s="17">
        <v>1779</v>
      </c>
    </row>
    <row r="202" spans="1:8" x14ac:dyDescent="0.25">
      <c r="A202" s="13">
        <v>193</v>
      </c>
      <c r="B202" s="14" t="s">
        <v>12</v>
      </c>
      <c r="C202" s="14" t="s">
        <v>22</v>
      </c>
      <c r="D202" s="14" t="s">
        <v>165</v>
      </c>
      <c r="E202" s="15" t="s">
        <v>171</v>
      </c>
      <c r="F202" s="16">
        <v>2</v>
      </c>
      <c r="G202" s="14">
        <v>6</v>
      </c>
      <c r="H202" s="18">
        <v>477</v>
      </c>
    </row>
    <row r="203" spans="1:8" x14ac:dyDescent="0.25">
      <c r="A203" s="13">
        <v>194</v>
      </c>
      <c r="B203" s="14" t="s">
        <v>12</v>
      </c>
      <c r="C203" s="14" t="s">
        <v>24</v>
      </c>
      <c r="D203" s="14" t="s">
        <v>165</v>
      </c>
      <c r="E203" s="15" t="s">
        <v>172</v>
      </c>
      <c r="F203" s="16">
        <v>3</v>
      </c>
      <c r="G203" s="14">
        <v>9</v>
      </c>
      <c r="H203" s="17">
        <v>1118</v>
      </c>
    </row>
    <row r="204" spans="1:8" x14ac:dyDescent="0.25">
      <c r="A204" s="13">
        <v>195</v>
      </c>
      <c r="B204" s="14" t="s">
        <v>12</v>
      </c>
      <c r="C204" s="14" t="s">
        <v>26</v>
      </c>
      <c r="D204" s="14" t="s">
        <v>165</v>
      </c>
      <c r="E204" s="15" t="s">
        <v>172</v>
      </c>
      <c r="F204" s="16">
        <v>4</v>
      </c>
      <c r="G204" s="14">
        <v>11</v>
      </c>
      <c r="H204" s="17">
        <v>1679</v>
      </c>
    </row>
    <row r="205" spans="1:8" x14ac:dyDescent="0.25">
      <c r="A205" s="13">
        <v>196</v>
      </c>
      <c r="B205" s="14" t="s">
        <v>12</v>
      </c>
      <c r="C205" s="14" t="s">
        <v>28</v>
      </c>
      <c r="D205" s="14" t="s">
        <v>165</v>
      </c>
      <c r="E205" s="15" t="s">
        <v>134</v>
      </c>
      <c r="F205" s="16">
        <v>3</v>
      </c>
      <c r="G205" s="14">
        <v>9</v>
      </c>
      <c r="H205" s="17">
        <v>1568</v>
      </c>
    </row>
    <row r="206" spans="1:8" x14ac:dyDescent="0.25">
      <c r="A206" s="13">
        <v>197</v>
      </c>
      <c r="B206" s="14" t="s">
        <v>12</v>
      </c>
      <c r="C206" s="14" t="s">
        <v>30</v>
      </c>
      <c r="D206" s="14" t="s">
        <v>165</v>
      </c>
      <c r="E206" s="15" t="s">
        <v>173</v>
      </c>
      <c r="F206" s="16">
        <v>3</v>
      </c>
      <c r="G206" s="14">
        <v>8</v>
      </c>
      <c r="H206" s="17">
        <v>1052</v>
      </c>
    </row>
    <row r="207" spans="1:8" x14ac:dyDescent="0.25">
      <c r="A207" s="13">
        <v>198</v>
      </c>
      <c r="B207" s="14" t="s">
        <v>12</v>
      </c>
      <c r="C207" s="14" t="s">
        <v>32</v>
      </c>
      <c r="D207" s="14" t="s">
        <v>165</v>
      </c>
      <c r="E207" s="15" t="s">
        <v>174</v>
      </c>
      <c r="F207" s="16">
        <v>2</v>
      </c>
      <c r="G207" s="14">
        <v>6</v>
      </c>
      <c r="H207" s="18">
        <v>392</v>
      </c>
    </row>
    <row r="208" spans="1:8" x14ac:dyDescent="0.25">
      <c r="A208" s="13">
        <v>199</v>
      </c>
      <c r="B208" s="14" t="s">
        <v>12</v>
      </c>
      <c r="C208" s="14" t="s">
        <v>33</v>
      </c>
      <c r="D208" s="14" t="s">
        <v>165</v>
      </c>
      <c r="E208" s="15" t="s">
        <v>166</v>
      </c>
      <c r="F208" s="16">
        <v>3</v>
      </c>
      <c r="G208" s="14">
        <v>9</v>
      </c>
      <c r="H208" s="17">
        <v>1307</v>
      </c>
    </row>
    <row r="209" spans="1:8" x14ac:dyDescent="0.25">
      <c r="A209" s="13">
        <v>200</v>
      </c>
      <c r="B209" s="14" t="s">
        <v>12</v>
      </c>
      <c r="C209" s="14" t="s">
        <v>13</v>
      </c>
      <c r="D209" s="14" t="s">
        <v>175</v>
      </c>
      <c r="E209" s="15" t="s">
        <v>176</v>
      </c>
      <c r="F209" s="16">
        <v>2</v>
      </c>
      <c r="G209" s="14">
        <v>7</v>
      </c>
      <c r="H209" s="18">
        <v>863</v>
      </c>
    </row>
    <row r="210" spans="1:8" x14ac:dyDescent="0.25">
      <c r="A210" s="13">
        <v>201</v>
      </c>
      <c r="B210" s="14" t="s">
        <v>12</v>
      </c>
      <c r="C210" s="14" t="s">
        <v>15</v>
      </c>
      <c r="D210" s="14" t="s">
        <v>175</v>
      </c>
      <c r="E210" s="15" t="s">
        <v>177</v>
      </c>
      <c r="F210" s="16">
        <v>3</v>
      </c>
      <c r="G210" s="14">
        <v>9</v>
      </c>
      <c r="H210" s="17">
        <v>1527</v>
      </c>
    </row>
    <row r="211" spans="1:8" x14ac:dyDescent="0.25">
      <c r="A211" s="13">
        <v>202</v>
      </c>
      <c r="B211" s="14" t="s">
        <v>12</v>
      </c>
      <c r="C211" s="14" t="s">
        <v>17</v>
      </c>
      <c r="D211" s="14" t="s">
        <v>175</v>
      </c>
      <c r="E211" s="15" t="s">
        <v>176</v>
      </c>
      <c r="F211" s="16">
        <v>4</v>
      </c>
      <c r="G211" s="14">
        <v>11</v>
      </c>
      <c r="H211" s="17">
        <v>1930</v>
      </c>
    </row>
    <row r="212" spans="1:8" x14ac:dyDescent="0.25">
      <c r="A212" s="13">
        <v>203</v>
      </c>
      <c r="B212" s="14" t="s">
        <v>12</v>
      </c>
      <c r="C212" s="14" t="s">
        <v>18</v>
      </c>
      <c r="D212" s="14" t="s">
        <v>175</v>
      </c>
      <c r="E212" s="15" t="s">
        <v>178</v>
      </c>
      <c r="F212" s="16">
        <v>4</v>
      </c>
      <c r="G212" s="14">
        <v>11</v>
      </c>
      <c r="H212" s="17">
        <v>1820</v>
      </c>
    </row>
    <row r="213" spans="1:8" x14ac:dyDescent="0.25">
      <c r="A213" s="13">
        <v>204</v>
      </c>
      <c r="B213" s="14" t="s">
        <v>12</v>
      </c>
      <c r="C213" s="14" t="s">
        <v>20</v>
      </c>
      <c r="D213" s="14" t="s">
        <v>175</v>
      </c>
      <c r="E213" s="15" t="s">
        <v>179</v>
      </c>
      <c r="F213" s="16">
        <v>4</v>
      </c>
      <c r="G213" s="14">
        <v>11</v>
      </c>
      <c r="H213" s="17">
        <v>1954</v>
      </c>
    </row>
    <row r="214" spans="1:8" x14ac:dyDescent="0.25">
      <c r="A214" s="13">
        <v>205</v>
      </c>
      <c r="B214" s="14" t="s">
        <v>12</v>
      </c>
      <c r="C214" s="14" t="s">
        <v>22</v>
      </c>
      <c r="D214" s="14" t="s">
        <v>175</v>
      </c>
      <c r="E214" s="15" t="s">
        <v>179</v>
      </c>
      <c r="F214" s="16">
        <v>4</v>
      </c>
      <c r="G214" s="14">
        <v>11</v>
      </c>
      <c r="H214" s="17">
        <v>2007</v>
      </c>
    </row>
    <row r="215" spans="1:8" x14ac:dyDescent="0.25">
      <c r="A215" s="13">
        <v>206</v>
      </c>
      <c r="B215" s="14" t="s">
        <v>12</v>
      </c>
      <c r="C215" s="14" t="s">
        <v>24</v>
      </c>
      <c r="D215" s="14" t="s">
        <v>175</v>
      </c>
      <c r="E215" s="15" t="s">
        <v>180</v>
      </c>
      <c r="F215" s="16">
        <v>2</v>
      </c>
      <c r="G215" s="14">
        <v>7</v>
      </c>
      <c r="H215" s="18">
        <v>232</v>
      </c>
    </row>
    <row r="216" spans="1:8" x14ac:dyDescent="0.25">
      <c r="A216" s="13">
        <v>207</v>
      </c>
      <c r="B216" s="14" t="s">
        <v>12</v>
      </c>
      <c r="C216" s="14" t="s">
        <v>26</v>
      </c>
      <c r="D216" s="14" t="s">
        <v>175</v>
      </c>
      <c r="E216" s="15" t="s">
        <v>177</v>
      </c>
      <c r="F216" s="16">
        <v>4</v>
      </c>
      <c r="G216" s="14">
        <v>11</v>
      </c>
      <c r="H216" s="17">
        <v>2189</v>
      </c>
    </row>
    <row r="217" spans="1:8" x14ac:dyDescent="0.25">
      <c r="A217" s="13">
        <v>208</v>
      </c>
      <c r="B217" s="14" t="s">
        <v>12</v>
      </c>
      <c r="C217" s="14" t="s">
        <v>28</v>
      </c>
      <c r="D217" s="14" t="s">
        <v>175</v>
      </c>
      <c r="E217" s="15" t="s">
        <v>176</v>
      </c>
      <c r="F217" s="16">
        <v>2</v>
      </c>
      <c r="G217" s="14">
        <v>7</v>
      </c>
      <c r="H217" s="18">
        <v>930</v>
      </c>
    </row>
    <row r="218" spans="1:8" x14ac:dyDescent="0.25">
      <c r="A218" s="13">
        <v>209</v>
      </c>
      <c r="B218" s="14" t="s">
        <v>12</v>
      </c>
      <c r="C218" s="14" t="s">
        <v>30</v>
      </c>
      <c r="D218" s="14" t="s">
        <v>175</v>
      </c>
      <c r="E218" s="15" t="s">
        <v>181</v>
      </c>
      <c r="F218" s="16">
        <v>4</v>
      </c>
      <c r="G218" s="14">
        <v>10</v>
      </c>
      <c r="H218" s="17">
        <v>2113</v>
      </c>
    </row>
    <row r="219" spans="1:8" x14ac:dyDescent="0.25">
      <c r="A219" s="13">
        <v>210</v>
      </c>
      <c r="B219" s="14" t="s">
        <v>12</v>
      </c>
      <c r="C219" s="14" t="s">
        <v>32</v>
      </c>
      <c r="D219" s="14" t="s">
        <v>175</v>
      </c>
      <c r="E219" s="15" t="s">
        <v>182</v>
      </c>
      <c r="F219" s="16">
        <v>4</v>
      </c>
      <c r="G219" s="14">
        <v>11</v>
      </c>
      <c r="H219" s="17">
        <v>2109</v>
      </c>
    </row>
    <row r="220" spans="1:8" x14ac:dyDescent="0.25">
      <c r="A220" s="13">
        <v>211</v>
      </c>
      <c r="B220" s="14" t="s">
        <v>12</v>
      </c>
      <c r="C220" s="14" t="s">
        <v>13</v>
      </c>
      <c r="D220" s="14" t="s">
        <v>183</v>
      </c>
      <c r="E220" s="15" t="s">
        <v>184</v>
      </c>
      <c r="F220" s="16">
        <v>4</v>
      </c>
      <c r="G220" s="14">
        <v>11</v>
      </c>
      <c r="H220" s="17">
        <v>1692</v>
      </c>
    </row>
    <row r="221" spans="1:8" x14ac:dyDescent="0.25">
      <c r="A221" s="13">
        <v>212</v>
      </c>
      <c r="B221" s="14" t="s">
        <v>12</v>
      </c>
      <c r="C221" s="14" t="s">
        <v>15</v>
      </c>
      <c r="D221" s="14" t="s">
        <v>183</v>
      </c>
      <c r="E221" s="15" t="s">
        <v>185</v>
      </c>
      <c r="F221" s="16">
        <v>3</v>
      </c>
      <c r="G221" s="14">
        <v>8</v>
      </c>
      <c r="H221" s="17">
        <v>1397</v>
      </c>
    </row>
    <row r="222" spans="1:8" x14ac:dyDescent="0.25">
      <c r="A222" s="13">
        <v>213</v>
      </c>
      <c r="B222" s="14" t="s">
        <v>12</v>
      </c>
      <c r="C222" s="14" t="s">
        <v>17</v>
      </c>
      <c r="D222" s="14" t="s">
        <v>183</v>
      </c>
      <c r="E222" s="15" t="s">
        <v>184</v>
      </c>
      <c r="F222" s="16">
        <v>4</v>
      </c>
      <c r="G222" s="14">
        <v>11</v>
      </c>
      <c r="H222" s="17">
        <v>1627</v>
      </c>
    </row>
    <row r="223" spans="1:8" x14ac:dyDescent="0.25">
      <c r="A223" s="13">
        <v>214</v>
      </c>
      <c r="B223" s="14" t="s">
        <v>12</v>
      </c>
      <c r="C223" s="14" t="s">
        <v>18</v>
      </c>
      <c r="D223" s="14" t="s">
        <v>183</v>
      </c>
      <c r="E223" s="15" t="s">
        <v>186</v>
      </c>
      <c r="F223" s="16">
        <v>3</v>
      </c>
      <c r="G223" s="14">
        <v>9</v>
      </c>
      <c r="H223" s="17">
        <v>1556</v>
      </c>
    </row>
    <row r="224" spans="1:8" x14ac:dyDescent="0.25">
      <c r="A224" s="13">
        <v>215</v>
      </c>
      <c r="B224" s="14" t="s">
        <v>12</v>
      </c>
      <c r="C224" s="14" t="s">
        <v>20</v>
      </c>
      <c r="D224" s="14" t="s">
        <v>183</v>
      </c>
      <c r="E224" s="15" t="s">
        <v>184</v>
      </c>
      <c r="F224" s="16">
        <v>5</v>
      </c>
      <c r="G224" s="14">
        <v>13</v>
      </c>
      <c r="H224" s="17">
        <v>2324</v>
      </c>
    </row>
    <row r="225" spans="1:8" x14ac:dyDescent="0.25">
      <c r="A225" s="13">
        <v>216</v>
      </c>
      <c r="B225" s="14" t="s">
        <v>12</v>
      </c>
      <c r="C225" s="14" t="s">
        <v>22</v>
      </c>
      <c r="D225" s="14" t="s">
        <v>183</v>
      </c>
      <c r="E225" s="15" t="s">
        <v>187</v>
      </c>
      <c r="F225" s="16">
        <v>2</v>
      </c>
      <c r="G225" s="14">
        <v>7</v>
      </c>
      <c r="H225" s="18">
        <v>765</v>
      </c>
    </row>
    <row r="226" spans="1:8" x14ac:dyDescent="0.25">
      <c r="A226" s="13">
        <v>217</v>
      </c>
      <c r="B226" s="14" t="s">
        <v>12</v>
      </c>
      <c r="C226" s="14" t="s">
        <v>24</v>
      </c>
      <c r="D226" s="14" t="s">
        <v>183</v>
      </c>
      <c r="E226" s="15" t="s">
        <v>188</v>
      </c>
      <c r="F226" s="16">
        <v>5</v>
      </c>
      <c r="G226" s="14">
        <v>12</v>
      </c>
      <c r="H226" s="17">
        <v>2511</v>
      </c>
    </row>
    <row r="227" spans="1:8" x14ac:dyDescent="0.25">
      <c r="A227" s="13">
        <v>218</v>
      </c>
      <c r="B227" s="14" t="s">
        <v>12</v>
      </c>
      <c r="C227" s="14" t="s">
        <v>26</v>
      </c>
      <c r="D227" s="14" t="s">
        <v>183</v>
      </c>
      <c r="E227" s="15" t="s">
        <v>178</v>
      </c>
      <c r="F227" s="16">
        <v>3</v>
      </c>
      <c r="G227" s="14">
        <v>9</v>
      </c>
      <c r="H227" s="17">
        <v>1306</v>
      </c>
    </row>
    <row r="228" spans="1:8" x14ac:dyDescent="0.25">
      <c r="A228" s="13">
        <v>219</v>
      </c>
      <c r="B228" s="14" t="s">
        <v>12</v>
      </c>
      <c r="C228" s="14" t="s">
        <v>28</v>
      </c>
      <c r="D228" s="14" t="s">
        <v>183</v>
      </c>
      <c r="E228" s="15" t="s">
        <v>187</v>
      </c>
      <c r="F228" s="16">
        <v>3</v>
      </c>
      <c r="G228" s="14">
        <v>9</v>
      </c>
      <c r="H228" s="17">
        <v>1351</v>
      </c>
    </row>
    <row r="229" spans="1:8" x14ac:dyDescent="0.25">
      <c r="A229" s="13">
        <v>220</v>
      </c>
      <c r="B229" s="14" t="s">
        <v>12</v>
      </c>
      <c r="C229" s="14" t="s">
        <v>30</v>
      </c>
      <c r="D229" s="14" t="s">
        <v>183</v>
      </c>
      <c r="E229" s="15" t="s">
        <v>189</v>
      </c>
      <c r="F229" s="16">
        <v>3</v>
      </c>
      <c r="G229" s="14">
        <v>9</v>
      </c>
      <c r="H229" s="17">
        <v>1426</v>
      </c>
    </row>
    <row r="230" spans="1:8" x14ac:dyDescent="0.25">
      <c r="A230" s="13">
        <v>221</v>
      </c>
      <c r="B230" s="14" t="s">
        <v>12</v>
      </c>
      <c r="C230" s="14" t="s">
        <v>32</v>
      </c>
      <c r="D230" s="14" t="s">
        <v>183</v>
      </c>
      <c r="E230" s="15" t="s">
        <v>190</v>
      </c>
      <c r="F230" s="16">
        <v>4</v>
      </c>
      <c r="G230" s="14">
        <v>10</v>
      </c>
      <c r="H230" s="17">
        <v>2012</v>
      </c>
    </row>
    <row r="231" spans="1:8" x14ac:dyDescent="0.25">
      <c r="A231" s="13">
        <v>222</v>
      </c>
      <c r="B231" s="14" t="s">
        <v>12</v>
      </c>
      <c r="C231" s="14" t="s">
        <v>33</v>
      </c>
      <c r="D231" s="14" t="s">
        <v>183</v>
      </c>
      <c r="E231" s="15" t="s">
        <v>189</v>
      </c>
      <c r="F231" s="16">
        <v>3</v>
      </c>
      <c r="G231" s="14">
        <v>9</v>
      </c>
      <c r="H231" s="17">
        <v>1163</v>
      </c>
    </row>
    <row r="232" spans="1:8" x14ac:dyDescent="0.25">
      <c r="A232" s="13">
        <v>223</v>
      </c>
      <c r="B232" s="14" t="s">
        <v>12</v>
      </c>
      <c r="C232" s="14" t="s">
        <v>13</v>
      </c>
      <c r="D232" s="14" t="s">
        <v>191</v>
      </c>
      <c r="E232" s="15" t="s">
        <v>192</v>
      </c>
      <c r="F232" s="16">
        <v>2</v>
      </c>
      <c r="G232" s="14">
        <v>7</v>
      </c>
      <c r="H232" s="18">
        <v>565</v>
      </c>
    </row>
    <row r="233" spans="1:8" x14ac:dyDescent="0.25">
      <c r="A233" s="13">
        <v>224</v>
      </c>
      <c r="B233" s="14" t="s">
        <v>12</v>
      </c>
      <c r="C233" s="14" t="s">
        <v>15</v>
      </c>
      <c r="D233" s="14" t="s">
        <v>191</v>
      </c>
      <c r="E233" s="15" t="s">
        <v>193</v>
      </c>
      <c r="F233" s="16">
        <v>4</v>
      </c>
      <c r="G233" s="14">
        <v>10</v>
      </c>
      <c r="H233" s="17">
        <v>1780</v>
      </c>
    </row>
    <row r="234" spans="1:8" x14ac:dyDescent="0.25">
      <c r="A234" s="13">
        <v>225</v>
      </c>
      <c r="B234" s="14" t="s">
        <v>12</v>
      </c>
      <c r="C234" s="14" t="s">
        <v>17</v>
      </c>
      <c r="D234" s="14" t="s">
        <v>191</v>
      </c>
      <c r="E234" s="15" t="s">
        <v>194</v>
      </c>
      <c r="F234" s="16">
        <v>3</v>
      </c>
      <c r="G234" s="14">
        <v>9</v>
      </c>
      <c r="H234" s="17">
        <v>1321</v>
      </c>
    </row>
    <row r="235" spans="1:8" x14ac:dyDescent="0.25">
      <c r="A235" s="13">
        <v>226</v>
      </c>
      <c r="B235" s="14" t="s">
        <v>12</v>
      </c>
      <c r="C235" s="14" t="s">
        <v>18</v>
      </c>
      <c r="D235" s="14" t="s">
        <v>191</v>
      </c>
      <c r="E235" s="15" t="s">
        <v>194</v>
      </c>
      <c r="F235" s="16">
        <v>4</v>
      </c>
      <c r="G235" s="14">
        <v>11</v>
      </c>
      <c r="H235" s="17">
        <v>1980</v>
      </c>
    </row>
    <row r="236" spans="1:8" x14ac:dyDescent="0.25">
      <c r="A236" s="13">
        <v>227</v>
      </c>
      <c r="B236" s="14" t="s">
        <v>12</v>
      </c>
      <c r="C236" s="14" t="s">
        <v>20</v>
      </c>
      <c r="D236" s="14" t="s">
        <v>191</v>
      </c>
      <c r="E236" s="15" t="s">
        <v>195</v>
      </c>
      <c r="F236" s="16">
        <v>4</v>
      </c>
      <c r="G236" s="14">
        <v>11</v>
      </c>
      <c r="H236" s="17">
        <v>1819</v>
      </c>
    </row>
    <row r="237" spans="1:8" x14ac:dyDescent="0.25">
      <c r="A237" s="13">
        <v>228</v>
      </c>
      <c r="B237" s="14" t="s">
        <v>12</v>
      </c>
      <c r="C237" s="14" t="s">
        <v>22</v>
      </c>
      <c r="D237" s="14" t="s">
        <v>191</v>
      </c>
      <c r="E237" s="15" t="s">
        <v>180</v>
      </c>
      <c r="F237" s="16">
        <v>4</v>
      </c>
      <c r="G237" s="14">
        <v>11</v>
      </c>
      <c r="H237" s="17">
        <v>1783</v>
      </c>
    </row>
    <row r="238" spans="1:8" x14ac:dyDescent="0.25">
      <c r="A238" s="13">
        <v>229</v>
      </c>
      <c r="B238" s="14" t="s">
        <v>12</v>
      </c>
      <c r="C238" s="14" t="s">
        <v>24</v>
      </c>
      <c r="D238" s="14" t="s">
        <v>191</v>
      </c>
      <c r="E238" s="15" t="s">
        <v>196</v>
      </c>
      <c r="F238" s="16">
        <v>3</v>
      </c>
      <c r="G238" s="14">
        <v>8</v>
      </c>
      <c r="H238" s="17">
        <v>1441</v>
      </c>
    </row>
    <row r="239" spans="1:8" x14ac:dyDescent="0.25">
      <c r="A239" s="13">
        <v>230</v>
      </c>
      <c r="B239" s="14" t="s">
        <v>12</v>
      </c>
      <c r="C239" s="14" t="s">
        <v>26</v>
      </c>
      <c r="D239" s="14" t="s">
        <v>191</v>
      </c>
      <c r="E239" s="15" t="s">
        <v>197</v>
      </c>
      <c r="F239" s="16">
        <v>3</v>
      </c>
      <c r="G239" s="14">
        <v>8</v>
      </c>
      <c r="H239" s="17">
        <v>1461</v>
      </c>
    </row>
    <row r="240" spans="1:8" x14ac:dyDescent="0.25">
      <c r="A240" s="13">
        <v>231</v>
      </c>
      <c r="B240" s="14" t="s">
        <v>12</v>
      </c>
      <c r="C240" s="14" t="s">
        <v>28</v>
      </c>
      <c r="D240" s="14" t="s">
        <v>191</v>
      </c>
      <c r="E240" s="15" t="s">
        <v>186</v>
      </c>
      <c r="F240" s="16">
        <v>2</v>
      </c>
      <c r="G240" s="14">
        <v>7</v>
      </c>
      <c r="H240" s="18">
        <v>608</v>
      </c>
    </row>
    <row r="241" spans="1:8" x14ac:dyDescent="0.25">
      <c r="A241" s="13">
        <v>232</v>
      </c>
      <c r="B241" s="14" t="s">
        <v>12</v>
      </c>
      <c r="C241" s="14" t="s">
        <v>13</v>
      </c>
      <c r="D241" s="14" t="s">
        <v>198</v>
      </c>
      <c r="E241" s="15" t="s">
        <v>199</v>
      </c>
      <c r="F241" s="16">
        <v>4</v>
      </c>
      <c r="G241" s="14">
        <v>11</v>
      </c>
      <c r="H241" s="17">
        <v>2013</v>
      </c>
    </row>
    <row r="242" spans="1:8" x14ac:dyDescent="0.25">
      <c r="A242" s="13">
        <v>233</v>
      </c>
      <c r="B242" s="14" t="s">
        <v>12</v>
      </c>
      <c r="C242" s="14" t="s">
        <v>15</v>
      </c>
      <c r="D242" s="14" t="s">
        <v>198</v>
      </c>
      <c r="E242" s="15" t="s">
        <v>199</v>
      </c>
      <c r="F242" s="16">
        <v>4</v>
      </c>
      <c r="G242" s="14">
        <v>11</v>
      </c>
      <c r="H242" s="17">
        <v>1960</v>
      </c>
    </row>
    <row r="243" spans="1:8" x14ac:dyDescent="0.25">
      <c r="A243" s="13">
        <v>234</v>
      </c>
      <c r="B243" s="14" t="s">
        <v>12</v>
      </c>
      <c r="C243" s="14" t="s">
        <v>17</v>
      </c>
      <c r="D243" s="14" t="s">
        <v>198</v>
      </c>
      <c r="E243" s="15" t="s">
        <v>200</v>
      </c>
      <c r="F243" s="16">
        <v>3</v>
      </c>
      <c r="G243" s="14">
        <v>9</v>
      </c>
      <c r="H243" s="17">
        <v>1351</v>
      </c>
    </row>
    <row r="244" spans="1:8" x14ac:dyDescent="0.25">
      <c r="A244" s="13">
        <v>235</v>
      </c>
      <c r="B244" s="14" t="s">
        <v>12</v>
      </c>
      <c r="C244" s="14" t="s">
        <v>18</v>
      </c>
      <c r="D244" s="14" t="s">
        <v>198</v>
      </c>
      <c r="E244" s="15" t="s">
        <v>200</v>
      </c>
      <c r="F244" s="16">
        <v>3</v>
      </c>
      <c r="G244" s="14">
        <v>9</v>
      </c>
      <c r="H244" s="18">
        <v>999</v>
      </c>
    </row>
    <row r="245" spans="1:8" x14ac:dyDescent="0.25">
      <c r="A245" s="13">
        <v>236</v>
      </c>
      <c r="B245" s="14" t="s">
        <v>12</v>
      </c>
      <c r="C245" s="14" t="s">
        <v>20</v>
      </c>
      <c r="D245" s="14" t="s">
        <v>198</v>
      </c>
      <c r="E245" s="15" t="s">
        <v>182</v>
      </c>
      <c r="F245" s="16">
        <v>4</v>
      </c>
      <c r="G245" s="14">
        <v>11</v>
      </c>
      <c r="H245" s="17">
        <v>2199</v>
      </c>
    </row>
    <row r="246" spans="1:8" x14ac:dyDescent="0.25">
      <c r="A246" s="13">
        <v>237</v>
      </c>
      <c r="B246" s="14" t="s">
        <v>12</v>
      </c>
      <c r="C246" s="14" t="s">
        <v>22</v>
      </c>
      <c r="D246" s="14" t="s">
        <v>198</v>
      </c>
      <c r="E246" s="15" t="s">
        <v>201</v>
      </c>
      <c r="F246" s="16">
        <v>3</v>
      </c>
      <c r="G246" s="14">
        <v>8</v>
      </c>
      <c r="H246" s="17">
        <v>1403</v>
      </c>
    </row>
    <row r="247" spans="1:8" x14ac:dyDescent="0.25">
      <c r="A247" s="13">
        <v>238</v>
      </c>
      <c r="B247" s="14" t="s">
        <v>12</v>
      </c>
      <c r="C247" s="14" t="s">
        <v>24</v>
      </c>
      <c r="D247" s="14" t="s">
        <v>198</v>
      </c>
      <c r="E247" s="15" t="s">
        <v>202</v>
      </c>
      <c r="F247" s="16">
        <v>4</v>
      </c>
      <c r="G247" s="14">
        <v>10</v>
      </c>
      <c r="H247" s="17">
        <v>2007</v>
      </c>
    </row>
    <row r="248" spans="1:8" x14ac:dyDescent="0.25">
      <c r="A248" s="13">
        <v>239</v>
      </c>
      <c r="B248" s="14" t="s">
        <v>12</v>
      </c>
      <c r="C248" s="14" t="s">
        <v>26</v>
      </c>
      <c r="D248" s="14" t="s">
        <v>198</v>
      </c>
      <c r="E248" s="15" t="s">
        <v>203</v>
      </c>
      <c r="F248" s="16">
        <v>4</v>
      </c>
      <c r="G248" s="14">
        <v>10</v>
      </c>
      <c r="H248" s="17">
        <v>1836</v>
      </c>
    </row>
    <row r="249" spans="1:8" x14ac:dyDescent="0.25">
      <c r="A249" s="13">
        <v>240</v>
      </c>
      <c r="B249" s="14" t="s">
        <v>12</v>
      </c>
      <c r="C249" s="14" t="s">
        <v>28</v>
      </c>
      <c r="D249" s="14" t="s">
        <v>198</v>
      </c>
      <c r="E249" s="15" t="s">
        <v>204</v>
      </c>
      <c r="F249" s="16">
        <v>3</v>
      </c>
      <c r="G249" s="14">
        <v>9</v>
      </c>
      <c r="H249" s="17">
        <v>1023</v>
      </c>
    </row>
    <row r="250" spans="1:8" x14ac:dyDescent="0.25">
      <c r="A250" s="13">
        <v>241</v>
      </c>
      <c r="B250" s="14" t="s">
        <v>12</v>
      </c>
      <c r="C250" s="14" t="s">
        <v>30</v>
      </c>
      <c r="D250" s="14" t="s">
        <v>198</v>
      </c>
      <c r="E250" s="15" t="s">
        <v>204</v>
      </c>
      <c r="F250" s="16">
        <v>3</v>
      </c>
      <c r="G250" s="14">
        <v>9</v>
      </c>
      <c r="H250" s="17">
        <v>1596</v>
      </c>
    </row>
    <row r="251" spans="1:8" x14ac:dyDescent="0.25">
      <c r="A251" s="13">
        <v>242</v>
      </c>
      <c r="B251" s="14" t="s">
        <v>12</v>
      </c>
      <c r="C251" s="14" t="s">
        <v>13</v>
      </c>
      <c r="D251" s="14" t="s">
        <v>205</v>
      </c>
      <c r="E251" s="15" t="s">
        <v>192</v>
      </c>
      <c r="F251" s="16">
        <v>3</v>
      </c>
      <c r="G251" s="14">
        <v>9</v>
      </c>
      <c r="H251" s="17">
        <v>1423</v>
      </c>
    </row>
    <row r="252" spans="1:8" x14ac:dyDescent="0.25">
      <c r="A252" s="13">
        <v>243</v>
      </c>
      <c r="B252" s="14" t="s">
        <v>12</v>
      </c>
      <c r="C252" s="14" t="s">
        <v>15</v>
      </c>
      <c r="D252" s="14" t="s">
        <v>205</v>
      </c>
      <c r="E252" s="15" t="s">
        <v>206</v>
      </c>
      <c r="F252" s="16">
        <v>3</v>
      </c>
      <c r="G252" s="14">
        <v>9</v>
      </c>
      <c r="H252" s="17">
        <v>1410</v>
      </c>
    </row>
    <row r="253" spans="1:8" x14ac:dyDescent="0.25">
      <c r="A253" s="13">
        <v>244</v>
      </c>
      <c r="B253" s="14" t="s">
        <v>12</v>
      </c>
      <c r="C253" s="14" t="s">
        <v>17</v>
      </c>
      <c r="D253" s="14" t="s">
        <v>205</v>
      </c>
      <c r="E253" s="15" t="s">
        <v>207</v>
      </c>
      <c r="F253" s="16">
        <v>4</v>
      </c>
      <c r="G253" s="14">
        <v>10</v>
      </c>
      <c r="H253" s="17">
        <v>1569</v>
      </c>
    </row>
    <row r="254" spans="1:8" x14ac:dyDescent="0.25">
      <c r="A254" s="13">
        <v>245</v>
      </c>
      <c r="B254" s="14" t="s">
        <v>12</v>
      </c>
      <c r="C254" s="14" t="s">
        <v>18</v>
      </c>
      <c r="D254" s="14" t="s">
        <v>205</v>
      </c>
      <c r="E254" s="15" t="s">
        <v>206</v>
      </c>
      <c r="F254" s="16">
        <v>3</v>
      </c>
      <c r="G254" s="14">
        <v>9</v>
      </c>
      <c r="H254" s="17">
        <v>1453</v>
      </c>
    </row>
    <row r="255" spans="1:8" x14ac:dyDescent="0.25">
      <c r="A255" s="13">
        <v>246</v>
      </c>
      <c r="B255" s="14" t="s">
        <v>12</v>
      </c>
      <c r="C255" s="14" t="s">
        <v>20</v>
      </c>
      <c r="D255" s="14" t="s">
        <v>205</v>
      </c>
      <c r="E255" s="15" t="s">
        <v>208</v>
      </c>
      <c r="F255" s="16">
        <v>3</v>
      </c>
      <c r="G255" s="14">
        <v>9</v>
      </c>
      <c r="H255" s="17">
        <v>1480</v>
      </c>
    </row>
    <row r="256" spans="1:8" x14ac:dyDescent="0.25">
      <c r="A256" s="13">
        <v>247</v>
      </c>
      <c r="B256" s="14" t="s">
        <v>12</v>
      </c>
      <c r="C256" s="14" t="s">
        <v>22</v>
      </c>
      <c r="D256" s="14" t="s">
        <v>205</v>
      </c>
      <c r="E256" s="15" t="s">
        <v>208</v>
      </c>
      <c r="F256" s="16">
        <v>4</v>
      </c>
      <c r="G256" s="14">
        <v>11</v>
      </c>
      <c r="H256" s="17">
        <v>1896</v>
      </c>
    </row>
    <row r="257" spans="1:8" x14ac:dyDescent="0.25">
      <c r="A257" s="13">
        <v>248</v>
      </c>
      <c r="B257" s="14" t="s">
        <v>12</v>
      </c>
      <c r="C257" s="14" t="s">
        <v>24</v>
      </c>
      <c r="D257" s="14" t="s">
        <v>205</v>
      </c>
      <c r="E257" s="15" t="s">
        <v>206</v>
      </c>
      <c r="F257" s="16">
        <v>4</v>
      </c>
      <c r="G257" s="14">
        <v>11</v>
      </c>
      <c r="H257" s="17">
        <v>1921</v>
      </c>
    </row>
    <row r="258" spans="1:8" x14ac:dyDescent="0.25">
      <c r="A258" s="13">
        <v>249</v>
      </c>
      <c r="B258" s="14" t="s">
        <v>12</v>
      </c>
      <c r="C258" s="14" t="s">
        <v>26</v>
      </c>
      <c r="D258" s="14" t="s">
        <v>205</v>
      </c>
      <c r="E258" s="15" t="s">
        <v>209</v>
      </c>
      <c r="F258" s="16">
        <v>2</v>
      </c>
      <c r="G258" s="14">
        <v>7</v>
      </c>
      <c r="H258" s="18">
        <v>829</v>
      </c>
    </row>
    <row r="259" spans="1:8" x14ac:dyDescent="0.25">
      <c r="A259" s="13">
        <v>250</v>
      </c>
      <c r="B259" s="14" t="s">
        <v>12</v>
      </c>
      <c r="C259" s="14" t="s">
        <v>13</v>
      </c>
      <c r="D259" s="14" t="s">
        <v>210</v>
      </c>
      <c r="E259" s="15" t="s">
        <v>209</v>
      </c>
      <c r="F259" s="16">
        <v>4</v>
      </c>
      <c r="G259" s="14">
        <v>11</v>
      </c>
      <c r="H259" s="17">
        <v>1795</v>
      </c>
    </row>
    <row r="260" spans="1:8" x14ac:dyDescent="0.25">
      <c r="A260" s="13">
        <v>251</v>
      </c>
      <c r="B260" s="14" t="s">
        <v>12</v>
      </c>
      <c r="C260" s="14" t="s">
        <v>15</v>
      </c>
      <c r="D260" s="14" t="s">
        <v>210</v>
      </c>
      <c r="E260" s="15" t="s">
        <v>209</v>
      </c>
      <c r="F260" s="16">
        <v>3</v>
      </c>
      <c r="G260" s="14">
        <v>9</v>
      </c>
      <c r="H260" s="17">
        <v>1506</v>
      </c>
    </row>
    <row r="261" spans="1:8" x14ac:dyDescent="0.25">
      <c r="A261" s="13">
        <v>252</v>
      </c>
      <c r="B261" s="14" t="s">
        <v>12</v>
      </c>
      <c r="C261" s="14" t="s">
        <v>17</v>
      </c>
      <c r="D261" s="14" t="s">
        <v>210</v>
      </c>
      <c r="E261" s="15" t="s">
        <v>211</v>
      </c>
      <c r="F261" s="16">
        <v>3</v>
      </c>
      <c r="G261" s="14">
        <v>9</v>
      </c>
      <c r="H261" s="17">
        <v>1248</v>
      </c>
    </row>
    <row r="262" spans="1:8" x14ac:dyDescent="0.25">
      <c r="A262" s="13">
        <v>253</v>
      </c>
      <c r="B262" s="14" t="s">
        <v>12</v>
      </c>
      <c r="C262" s="14" t="s">
        <v>18</v>
      </c>
      <c r="D262" s="14" t="s">
        <v>210</v>
      </c>
      <c r="E262" s="15" t="s">
        <v>200</v>
      </c>
      <c r="F262" s="16">
        <v>4</v>
      </c>
      <c r="G262" s="14">
        <v>11</v>
      </c>
      <c r="H262" s="17">
        <v>1900</v>
      </c>
    </row>
    <row r="263" spans="1:8" x14ac:dyDescent="0.25">
      <c r="A263" s="13">
        <v>254</v>
      </c>
      <c r="B263" s="14" t="s">
        <v>12</v>
      </c>
      <c r="C263" s="14" t="s">
        <v>20</v>
      </c>
      <c r="D263" s="14" t="s">
        <v>210</v>
      </c>
      <c r="E263" s="15" t="s">
        <v>212</v>
      </c>
      <c r="F263" s="16">
        <v>5</v>
      </c>
      <c r="G263" s="14">
        <v>13</v>
      </c>
      <c r="H263" s="17">
        <v>2248</v>
      </c>
    </row>
    <row r="264" spans="1:8" x14ac:dyDescent="0.25">
      <c r="A264" s="13">
        <v>255</v>
      </c>
      <c r="B264" s="14" t="s">
        <v>12</v>
      </c>
      <c r="C264" s="14" t="s">
        <v>22</v>
      </c>
      <c r="D264" s="14" t="s">
        <v>210</v>
      </c>
      <c r="E264" s="15" t="s">
        <v>212</v>
      </c>
      <c r="F264" s="16">
        <v>4</v>
      </c>
      <c r="G264" s="14">
        <v>11</v>
      </c>
      <c r="H264" s="17">
        <v>1804</v>
      </c>
    </row>
    <row r="265" spans="1:8" x14ac:dyDescent="0.25">
      <c r="A265" s="13">
        <v>256</v>
      </c>
      <c r="B265" s="14" t="s">
        <v>12</v>
      </c>
      <c r="C265" s="14" t="s">
        <v>24</v>
      </c>
      <c r="D265" s="14" t="s">
        <v>210</v>
      </c>
      <c r="E265" s="15" t="s">
        <v>212</v>
      </c>
      <c r="F265" s="16">
        <v>4</v>
      </c>
      <c r="G265" s="14">
        <v>11</v>
      </c>
      <c r="H265" s="17">
        <v>2168</v>
      </c>
    </row>
    <row r="266" spans="1:8" x14ac:dyDescent="0.25">
      <c r="A266" s="13">
        <v>257</v>
      </c>
      <c r="B266" s="14" t="s">
        <v>12</v>
      </c>
      <c r="C266" s="14" t="s">
        <v>26</v>
      </c>
      <c r="D266" s="14" t="s">
        <v>210</v>
      </c>
      <c r="E266" s="15" t="s">
        <v>211</v>
      </c>
      <c r="F266" s="16">
        <v>2</v>
      </c>
      <c r="G266" s="14">
        <v>7</v>
      </c>
      <c r="H266" s="18">
        <v>521</v>
      </c>
    </row>
    <row r="267" spans="1:8" x14ac:dyDescent="0.25">
      <c r="A267" s="13">
        <v>258</v>
      </c>
      <c r="B267" s="14" t="s">
        <v>12</v>
      </c>
      <c r="C267" s="14" t="s">
        <v>28</v>
      </c>
      <c r="D267" s="14" t="s">
        <v>210</v>
      </c>
      <c r="E267" s="15" t="s">
        <v>213</v>
      </c>
      <c r="F267" s="16">
        <v>5</v>
      </c>
      <c r="G267" s="14">
        <v>12</v>
      </c>
      <c r="H267" s="17">
        <v>2873</v>
      </c>
    </row>
    <row r="268" spans="1:8" x14ac:dyDescent="0.25">
      <c r="A268" s="13">
        <v>259</v>
      </c>
      <c r="B268" s="14" t="s">
        <v>12</v>
      </c>
      <c r="C268" s="14" t="s">
        <v>13</v>
      </c>
      <c r="D268" s="14" t="s">
        <v>214</v>
      </c>
      <c r="E268" s="15" t="s">
        <v>215</v>
      </c>
      <c r="F268" s="16">
        <v>5</v>
      </c>
      <c r="G268" s="14">
        <v>13</v>
      </c>
      <c r="H268" s="17">
        <v>2478</v>
      </c>
    </row>
    <row r="269" spans="1:8" x14ac:dyDescent="0.25">
      <c r="A269" s="13">
        <v>260</v>
      </c>
      <c r="B269" s="14" t="s">
        <v>12</v>
      </c>
      <c r="C269" s="14" t="s">
        <v>15</v>
      </c>
      <c r="D269" s="14" t="s">
        <v>214</v>
      </c>
      <c r="E269" s="15" t="s">
        <v>216</v>
      </c>
      <c r="F269" s="16">
        <v>3</v>
      </c>
      <c r="G269" s="14">
        <v>8</v>
      </c>
      <c r="H269" s="17">
        <v>1444</v>
      </c>
    </row>
    <row r="270" spans="1:8" x14ac:dyDescent="0.25">
      <c r="A270" s="13">
        <v>261</v>
      </c>
      <c r="B270" s="14" t="s">
        <v>12</v>
      </c>
      <c r="C270" s="14" t="s">
        <v>17</v>
      </c>
      <c r="D270" s="14" t="s">
        <v>214</v>
      </c>
      <c r="E270" s="15" t="s">
        <v>217</v>
      </c>
      <c r="F270" s="16">
        <v>3</v>
      </c>
      <c r="G270" s="14">
        <v>9</v>
      </c>
      <c r="H270" s="17">
        <v>1443</v>
      </c>
    </row>
    <row r="271" spans="1:8" x14ac:dyDescent="0.25">
      <c r="A271" s="13">
        <v>262</v>
      </c>
      <c r="B271" s="14" t="s">
        <v>12</v>
      </c>
      <c r="C271" s="14" t="s">
        <v>18</v>
      </c>
      <c r="D271" s="14" t="s">
        <v>214</v>
      </c>
      <c r="E271" s="15" t="s">
        <v>217</v>
      </c>
      <c r="F271" s="16">
        <v>4</v>
      </c>
      <c r="G271" s="14">
        <v>11</v>
      </c>
      <c r="H271" s="17">
        <v>1958</v>
      </c>
    </row>
    <row r="272" spans="1:8" x14ac:dyDescent="0.25">
      <c r="A272" s="13">
        <v>263</v>
      </c>
      <c r="B272" s="14" t="s">
        <v>12</v>
      </c>
      <c r="C272" s="14" t="s">
        <v>20</v>
      </c>
      <c r="D272" s="14" t="s">
        <v>214</v>
      </c>
      <c r="E272" s="15" t="s">
        <v>218</v>
      </c>
      <c r="F272" s="16">
        <v>4</v>
      </c>
      <c r="G272" s="14">
        <v>11</v>
      </c>
      <c r="H272" s="17">
        <v>1932</v>
      </c>
    </row>
    <row r="273" spans="1:8" x14ac:dyDescent="0.25">
      <c r="A273" s="13">
        <v>264</v>
      </c>
      <c r="B273" s="14" t="s">
        <v>12</v>
      </c>
      <c r="C273" s="14" t="s">
        <v>22</v>
      </c>
      <c r="D273" s="14" t="s">
        <v>214</v>
      </c>
      <c r="E273" s="15" t="s">
        <v>218</v>
      </c>
      <c r="F273" s="16">
        <v>3</v>
      </c>
      <c r="G273" s="14">
        <v>9</v>
      </c>
      <c r="H273" s="17">
        <v>1567</v>
      </c>
    </row>
    <row r="274" spans="1:8" x14ac:dyDescent="0.25">
      <c r="A274" s="13">
        <v>265</v>
      </c>
      <c r="B274" s="14" t="s">
        <v>12</v>
      </c>
      <c r="C274" s="14" t="s">
        <v>24</v>
      </c>
      <c r="D274" s="14" t="s">
        <v>214</v>
      </c>
      <c r="E274" s="15" t="s">
        <v>219</v>
      </c>
      <c r="F274" s="16">
        <v>2</v>
      </c>
      <c r="G274" s="14">
        <v>6</v>
      </c>
      <c r="H274" s="18">
        <v>667</v>
      </c>
    </row>
    <row r="275" spans="1:8" x14ac:dyDescent="0.25">
      <c r="A275" s="13">
        <v>266</v>
      </c>
      <c r="B275" s="14" t="s">
        <v>12</v>
      </c>
      <c r="C275" s="14" t="s">
        <v>26</v>
      </c>
      <c r="D275" s="14" t="s">
        <v>214</v>
      </c>
      <c r="E275" s="15" t="s">
        <v>217</v>
      </c>
      <c r="F275" s="16">
        <v>4</v>
      </c>
      <c r="G275" s="14">
        <v>11</v>
      </c>
      <c r="H275" s="17">
        <v>2102</v>
      </c>
    </row>
    <row r="276" spans="1:8" x14ac:dyDescent="0.25">
      <c r="A276" s="13">
        <v>267</v>
      </c>
      <c r="B276" s="14" t="s">
        <v>12</v>
      </c>
      <c r="C276" s="14" t="s">
        <v>28</v>
      </c>
      <c r="D276" s="14" t="s">
        <v>214</v>
      </c>
      <c r="E276" s="15" t="s">
        <v>215</v>
      </c>
      <c r="F276" s="16">
        <v>4</v>
      </c>
      <c r="G276" s="14">
        <v>11</v>
      </c>
      <c r="H276" s="17">
        <v>1948</v>
      </c>
    </row>
    <row r="277" spans="1:8" x14ac:dyDescent="0.25">
      <c r="A277" s="13">
        <v>268</v>
      </c>
      <c r="B277" s="14" t="s">
        <v>12</v>
      </c>
      <c r="C277" s="14" t="s">
        <v>30</v>
      </c>
      <c r="D277" s="14" t="s">
        <v>214</v>
      </c>
      <c r="E277" s="15" t="s">
        <v>220</v>
      </c>
      <c r="F277" s="16">
        <v>4</v>
      </c>
      <c r="G277" s="14">
        <v>10</v>
      </c>
      <c r="H277" s="17">
        <v>2121</v>
      </c>
    </row>
    <row r="278" spans="1:8" x14ac:dyDescent="0.25">
      <c r="A278" s="31">
        <v>269</v>
      </c>
      <c r="B278" s="32"/>
      <c r="C278" s="32"/>
      <c r="D278" s="32"/>
      <c r="E278" s="33" t="s">
        <v>221</v>
      </c>
      <c r="F278" s="34">
        <f>SUM(F6:F277)</f>
        <v>899</v>
      </c>
      <c r="G278" s="34">
        <f>SUM(G6:G277)</f>
        <v>2479</v>
      </c>
      <c r="H278" s="35">
        <f>SUM(H6:H277)</f>
        <v>404254</v>
      </c>
    </row>
    <row r="279" spans="1:8" s="42" customFormat="1" ht="15.75" x14ac:dyDescent="0.25">
      <c r="A279" s="36">
        <v>301</v>
      </c>
      <c r="B279" s="37" t="s">
        <v>222</v>
      </c>
      <c r="C279" s="38" t="s">
        <v>20</v>
      </c>
      <c r="D279" s="38" t="s">
        <v>32</v>
      </c>
      <c r="E279" s="39" t="s">
        <v>223</v>
      </c>
      <c r="F279" s="40">
        <v>4</v>
      </c>
      <c r="G279" s="41">
        <v>13</v>
      </c>
      <c r="H279" s="17">
        <v>2038</v>
      </c>
    </row>
    <row r="280" spans="1:8" s="42" customFormat="1" ht="15.75" x14ac:dyDescent="0.25">
      <c r="A280" s="36">
        <v>302</v>
      </c>
      <c r="B280" s="37" t="s">
        <v>222</v>
      </c>
      <c r="C280" s="38" t="s">
        <v>22</v>
      </c>
      <c r="D280" s="38" t="s">
        <v>32</v>
      </c>
      <c r="E280" s="39" t="s">
        <v>224</v>
      </c>
      <c r="F280" s="40">
        <v>4</v>
      </c>
      <c r="G280" s="41">
        <v>13</v>
      </c>
      <c r="H280" s="17">
        <v>1983</v>
      </c>
    </row>
    <row r="281" spans="1:8" s="42" customFormat="1" ht="15.75" x14ac:dyDescent="0.25">
      <c r="A281" s="36">
        <v>303</v>
      </c>
      <c r="B281" s="37" t="s">
        <v>222</v>
      </c>
      <c r="C281" s="38" t="s">
        <v>24</v>
      </c>
      <c r="D281" s="38" t="s">
        <v>32</v>
      </c>
      <c r="E281" s="39" t="s">
        <v>225</v>
      </c>
      <c r="F281" s="40">
        <v>3</v>
      </c>
      <c r="G281" s="41">
        <v>11</v>
      </c>
      <c r="H281" s="17">
        <v>1918</v>
      </c>
    </row>
    <row r="282" spans="1:8" s="42" customFormat="1" ht="15.75" x14ac:dyDescent="0.25">
      <c r="A282" s="36">
        <v>304</v>
      </c>
      <c r="B282" s="37" t="s">
        <v>222</v>
      </c>
      <c r="C282" s="38" t="s">
        <v>26</v>
      </c>
      <c r="D282" s="38" t="s">
        <v>32</v>
      </c>
      <c r="E282" s="39" t="s">
        <v>224</v>
      </c>
      <c r="F282" s="40">
        <v>2</v>
      </c>
      <c r="G282" s="41">
        <v>7</v>
      </c>
      <c r="H282" s="18">
        <v>949</v>
      </c>
    </row>
    <row r="283" spans="1:8" s="42" customFormat="1" ht="15.75" x14ac:dyDescent="0.25">
      <c r="A283" s="36">
        <v>305</v>
      </c>
      <c r="B283" s="37" t="s">
        <v>222</v>
      </c>
      <c r="C283" s="38" t="s">
        <v>28</v>
      </c>
      <c r="D283" s="38" t="s">
        <v>32</v>
      </c>
      <c r="E283" s="39" t="s">
        <v>226</v>
      </c>
      <c r="F283" s="40">
        <v>2</v>
      </c>
      <c r="G283" s="41">
        <v>8</v>
      </c>
      <c r="H283" s="17">
        <v>1012</v>
      </c>
    </row>
    <row r="284" spans="1:8" s="42" customFormat="1" ht="15.75" x14ac:dyDescent="0.25">
      <c r="A284" s="36">
        <v>306</v>
      </c>
      <c r="B284" s="37" t="s">
        <v>222</v>
      </c>
      <c r="C284" s="38" t="s">
        <v>30</v>
      </c>
      <c r="D284" s="38" t="s">
        <v>32</v>
      </c>
      <c r="E284" s="39" t="s">
        <v>227</v>
      </c>
      <c r="F284" s="40">
        <v>2</v>
      </c>
      <c r="G284" s="41">
        <v>8</v>
      </c>
      <c r="H284" s="18">
        <v>992</v>
      </c>
    </row>
    <row r="285" spans="1:8" s="42" customFormat="1" ht="15.75" x14ac:dyDescent="0.25">
      <c r="A285" s="36">
        <v>307</v>
      </c>
      <c r="B285" s="37" t="s">
        <v>222</v>
      </c>
      <c r="C285" s="38" t="s">
        <v>13</v>
      </c>
      <c r="D285" s="38" t="s">
        <v>228</v>
      </c>
      <c r="E285" s="39" t="s">
        <v>229</v>
      </c>
      <c r="F285" s="40">
        <v>3</v>
      </c>
      <c r="G285" s="41">
        <v>11</v>
      </c>
      <c r="H285" s="17">
        <v>1780</v>
      </c>
    </row>
    <row r="286" spans="1:8" s="42" customFormat="1" ht="15.75" x14ac:dyDescent="0.25">
      <c r="A286" s="36">
        <v>308</v>
      </c>
      <c r="B286" s="37" t="s">
        <v>222</v>
      </c>
      <c r="C286" s="38" t="s">
        <v>15</v>
      </c>
      <c r="D286" s="38" t="s">
        <v>228</v>
      </c>
      <c r="E286" s="39" t="s">
        <v>230</v>
      </c>
      <c r="F286" s="40">
        <v>3</v>
      </c>
      <c r="G286" s="41">
        <v>10</v>
      </c>
      <c r="H286" s="17">
        <v>1422</v>
      </c>
    </row>
    <row r="287" spans="1:8" s="42" customFormat="1" ht="15.75" x14ac:dyDescent="0.25">
      <c r="A287" s="36">
        <v>309</v>
      </c>
      <c r="B287" s="37" t="s">
        <v>222</v>
      </c>
      <c r="C287" s="38" t="s">
        <v>17</v>
      </c>
      <c r="D287" s="38" t="s">
        <v>228</v>
      </c>
      <c r="E287" s="39" t="s">
        <v>231</v>
      </c>
      <c r="F287" s="40">
        <v>3</v>
      </c>
      <c r="G287" s="41">
        <v>11</v>
      </c>
      <c r="H287" s="17">
        <v>1821</v>
      </c>
    </row>
    <row r="288" spans="1:8" s="42" customFormat="1" ht="15.75" x14ac:dyDescent="0.25">
      <c r="A288" s="36">
        <v>310</v>
      </c>
      <c r="B288" s="37" t="s">
        <v>222</v>
      </c>
      <c r="C288" s="38" t="s">
        <v>18</v>
      </c>
      <c r="D288" s="38" t="s">
        <v>228</v>
      </c>
      <c r="E288" s="39" t="s">
        <v>232</v>
      </c>
      <c r="F288" s="40">
        <v>4</v>
      </c>
      <c r="G288" s="41">
        <v>12</v>
      </c>
      <c r="H288" s="17">
        <v>2262</v>
      </c>
    </row>
    <row r="289" spans="1:8" s="42" customFormat="1" ht="15.75" x14ac:dyDescent="0.25">
      <c r="A289" s="36">
        <v>311</v>
      </c>
      <c r="B289" s="37" t="s">
        <v>222</v>
      </c>
      <c r="C289" s="38" t="s">
        <v>20</v>
      </c>
      <c r="D289" s="38" t="s">
        <v>228</v>
      </c>
      <c r="E289" s="39" t="s">
        <v>232</v>
      </c>
      <c r="F289" s="40">
        <v>2</v>
      </c>
      <c r="G289" s="41">
        <v>8</v>
      </c>
      <c r="H289" s="17">
        <v>1232</v>
      </c>
    </row>
    <row r="290" spans="1:8" s="42" customFormat="1" ht="15.75" x14ac:dyDescent="0.25">
      <c r="A290" s="36">
        <v>312</v>
      </c>
      <c r="B290" s="37" t="s">
        <v>222</v>
      </c>
      <c r="C290" s="38" t="s">
        <v>22</v>
      </c>
      <c r="D290" s="38" t="s">
        <v>228</v>
      </c>
      <c r="E290" s="39" t="s">
        <v>231</v>
      </c>
      <c r="F290" s="40">
        <v>3</v>
      </c>
      <c r="G290" s="41">
        <v>11</v>
      </c>
      <c r="H290" s="17">
        <v>1505</v>
      </c>
    </row>
    <row r="291" spans="1:8" s="42" customFormat="1" ht="15.75" x14ac:dyDescent="0.25">
      <c r="A291" s="36">
        <v>313</v>
      </c>
      <c r="B291" s="37" t="s">
        <v>222</v>
      </c>
      <c r="C291" s="38" t="s">
        <v>24</v>
      </c>
      <c r="D291" s="38" t="s">
        <v>228</v>
      </c>
      <c r="E291" s="39" t="s">
        <v>233</v>
      </c>
      <c r="F291" s="40">
        <v>3</v>
      </c>
      <c r="G291" s="41">
        <v>11</v>
      </c>
      <c r="H291" s="17">
        <v>1589</v>
      </c>
    </row>
    <row r="292" spans="1:8" s="42" customFormat="1" ht="15.75" x14ac:dyDescent="0.25">
      <c r="A292" s="36">
        <v>314</v>
      </c>
      <c r="B292" s="37" t="s">
        <v>222</v>
      </c>
      <c r="C292" s="38" t="s">
        <v>26</v>
      </c>
      <c r="D292" s="38" t="s">
        <v>228</v>
      </c>
      <c r="E292" s="39" t="s">
        <v>233</v>
      </c>
      <c r="F292" s="40">
        <v>2</v>
      </c>
      <c r="G292" s="41">
        <v>8</v>
      </c>
      <c r="H292" s="18">
        <v>575</v>
      </c>
    </row>
    <row r="293" spans="1:8" s="42" customFormat="1" ht="15.75" x14ac:dyDescent="0.25">
      <c r="A293" s="36">
        <v>315</v>
      </c>
      <c r="B293" s="37" t="s">
        <v>222</v>
      </c>
      <c r="C293" s="38" t="s">
        <v>28</v>
      </c>
      <c r="D293" s="38" t="s">
        <v>228</v>
      </c>
      <c r="E293" s="39" t="s">
        <v>234</v>
      </c>
      <c r="F293" s="40">
        <v>2</v>
      </c>
      <c r="G293" s="41">
        <v>8</v>
      </c>
      <c r="H293" s="17">
        <v>1184</v>
      </c>
    </row>
    <row r="294" spans="1:8" s="42" customFormat="1" ht="15.75" x14ac:dyDescent="0.25">
      <c r="A294" s="36">
        <v>316</v>
      </c>
      <c r="B294" s="37" t="s">
        <v>222</v>
      </c>
      <c r="C294" s="38" t="s">
        <v>30</v>
      </c>
      <c r="D294" s="38" t="s">
        <v>228</v>
      </c>
      <c r="E294" s="39" t="s">
        <v>235</v>
      </c>
      <c r="F294" s="40">
        <v>2</v>
      </c>
      <c r="G294" s="41">
        <v>8</v>
      </c>
      <c r="H294" s="17">
        <v>1240</v>
      </c>
    </row>
    <row r="295" spans="1:8" s="42" customFormat="1" ht="15.75" x14ac:dyDescent="0.25">
      <c r="A295" s="36">
        <v>317</v>
      </c>
      <c r="B295" s="37" t="s">
        <v>222</v>
      </c>
      <c r="C295" s="38" t="s">
        <v>32</v>
      </c>
      <c r="D295" s="38" t="s">
        <v>228</v>
      </c>
      <c r="E295" s="39" t="s">
        <v>236</v>
      </c>
      <c r="F295" s="40">
        <v>2</v>
      </c>
      <c r="G295" s="41">
        <v>9</v>
      </c>
      <c r="H295" s="18">
        <v>512</v>
      </c>
    </row>
    <row r="296" spans="1:8" s="42" customFormat="1" ht="15.75" x14ac:dyDescent="0.25">
      <c r="A296" s="36">
        <v>318</v>
      </c>
      <c r="B296" s="37" t="s">
        <v>222</v>
      </c>
      <c r="C296" s="38" t="s">
        <v>33</v>
      </c>
      <c r="D296" s="38" t="s">
        <v>228</v>
      </c>
      <c r="E296" s="39" t="s">
        <v>232</v>
      </c>
      <c r="F296" s="40">
        <v>2</v>
      </c>
      <c r="G296" s="41">
        <v>8</v>
      </c>
      <c r="H296" s="18">
        <v>240</v>
      </c>
    </row>
    <row r="297" spans="1:8" s="42" customFormat="1" ht="15.75" x14ac:dyDescent="0.25">
      <c r="A297" s="36">
        <v>319</v>
      </c>
      <c r="B297" s="37" t="s">
        <v>222</v>
      </c>
      <c r="C297" s="38" t="s">
        <v>35</v>
      </c>
      <c r="D297" s="38" t="s">
        <v>228</v>
      </c>
      <c r="E297" s="39" t="s">
        <v>233</v>
      </c>
      <c r="F297" s="40">
        <v>2</v>
      </c>
      <c r="G297" s="41">
        <v>8</v>
      </c>
      <c r="H297" s="18">
        <v>448</v>
      </c>
    </row>
    <row r="298" spans="1:8" s="42" customFormat="1" ht="15.75" x14ac:dyDescent="0.25">
      <c r="A298" s="36">
        <v>320</v>
      </c>
      <c r="B298" s="37" t="s">
        <v>222</v>
      </c>
      <c r="C298" s="38" t="s">
        <v>36</v>
      </c>
      <c r="D298" s="38" t="s">
        <v>228</v>
      </c>
      <c r="E298" s="39" t="s">
        <v>233</v>
      </c>
      <c r="F298" s="40">
        <v>2</v>
      </c>
      <c r="G298" s="41">
        <v>8</v>
      </c>
      <c r="H298" s="18">
        <v>782</v>
      </c>
    </row>
    <row r="299" spans="1:8" s="42" customFormat="1" ht="15.75" x14ac:dyDescent="0.25">
      <c r="A299" s="36">
        <v>321</v>
      </c>
      <c r="B299" s="37" t="s">
        <v>222</v>
      </c>
      <c r="C299" s="38" t="s">
        <v>13</v>
      </c>
      <c r="D299" s="38" t="s">
        <v>237</v>
      </c>
      <c r="E299" s="39" t="s">
        <v>238</v>
      </c>
      <c r="F299" s="40">
        <v>5</v>
      </c>
      <c r="G299" s="41">
        <v>11</v>
      </c>
      <c r="H299" s="17">
        <v>3155</v>
      </c>
    </row>
    <row r="300" spans="1:8" s="42" customFormat="1" ht="15.75" x14ac:dyDescent="0.25">
      <c r="A300" s="36">
        <v>322</v>
      </c>
      <c r="B300" s="37" t="s">
        <v>222</v>
      </c>
      <c r="C300" s="38" t="s">
        <v>15</v>
      </c>
      <c r="D300" s="38" t="s">
        <v>237</v>
      </c>
      <c r="E300" s="39" t="s">
        <v>238</v>
      </c>
      <c r="F300" s="40">
        <v>2</v>
      </c>
      <c r="G300" s="41">
        <v>7</v>
      </c>
      <c r="H300" s="18">
        <v>302</v>
      </c>
    </row>
    <row r="301" spans="1:8" s="42" customFormat="1" ht="15.75" x14ac:dyDescent="0.25">
      <c r="A301" s="36">
        <v>323</v>
      </c>
      <c r="B301" s="37" t="s">
        <v>222</v>
      </c>
      <c r="C301" s="38" t="s">
        <v>17</v>
      </c>
      <c r="D301" s="38" t="s">
        <v>237</v>
      </c>
      <c r="E301" s="39" t="s">
        <v>239</v>
      </c>
      <c r="F301" s="40">
        <v>4</v>
      </c>
      <c r="G301" s="41">
        <v>13</v>
      </c>
      <c r="H301" s="17">
        <v>2283</v>
      </c>
    </row>
    <row r="302" spans="1:8" s="42" customFormat="1" ht="15.75" x14ac:dyDescent="0.25">
      <c r="A302" s="36">
        <v>324</v>
      </c>
      <c r="B302" s="37" t="s">
        <v>222</v>
      </c>
      <c r="C302" s="38" t="s">
        <v>18</v>
      </c>
      <c r="D302" s="38" t="s">
        <v>237</v>
      </c>
      <c r="E302" s="39" t="s">
        <v>239</v>
      </c>
      <c r="F302" s="40">
        <v>2</v>
      </c>
      <c r="G302" s="41">
        <v>8</v>
      </c>
      <c r="H302" s="17">
        <v>1414</v>
      </c>
    </row>
    <row r="303" spans="1:8" s="42" customFormat="1" ht="15.75" x14ac:dyDescent="0.25">
      <c r="A303" s="36">
        <v>325</v>
      </c>
      <c r="B303" s="37" t="s">
        <v>222</v>
      </c>
      <c r="C303" s="38" t="s">
        <v>20</v>
      </c>
      <c r="D303" s="38" t="s">
        <v>237</v>
      </c>
      <c r="E303" s="39" t="s">
        <v>239</v>
      </c>
      <c r="F303" s="40">
        <v>2</v>
      </c>
      <c r="G303" s="41">
        <v>8</v>
      </c>
      <c r="H303" s="17">
        <v>1109</v>
      </c>
    </row>
    <row r="304" spans="1:8" s="42" customFormat="1" ht="15.75" x14ac:dyDescent="0.25">
      <c r="A304" s="36">
        <v>326</v>
      </c>
      <c r="B304" s="37" t="s">
        <v>222</v>
      </c>
      <c r="C304" s="38" t="s">
        <v>22</v>
      </c>
      <c r="D304" s="38" t="s">
        <v>237</v>
      </c>
      <c r="E304" s="39" t="s">
        <v>239</v>
      </c>
      <c r="F304" s="40">
        <v>4</v>
      </c>
      <c r="G304" s="41">
        <v>11</v>
      </c>
      <c r="H304" s="17">
        <v>2354</v>
      </c>
    </row>
    <row r="305" spans="1:8" s="42" customFormat="1" ht="15.75" x14ac:dyDescent="0.25">
      <c r="A305" s="36">
        <v>327</v>
      </c>
      <c r="B305" s="37" t="s">
        <v>222</v>
      </c>
      <c r="C305" s="38" t="s">
        <v>24</v>
      </c>
      <c r="D305" s="38" t="s">
        <v>237</v>
      </c>
      <c r="E305" s="43" t="s">
        <v>240</v>
      </c>
      <c r="F305" s="40">
        <v>2</v>
      </c>
      <c r="G305" s="41">
        <v>8</v>
      </c>
      <c r="H305" s="17">
        <v>1161</v>
      </c>
    </row>
    <row r="306" spans="1:8" s="42" customFormat="1" ht="15.75" x14ac:dyDescent="0.25">
      <c r="A306" s="36">
        <v>328</v>
      </c>
      <c r="B306" s="37" t="s">
        <v>222</v>
      </c>
      <c r="C306" s="38" t="s">
        <v>26</v>
      </c>
      <c r="D306" s="38" t="s">
        <v>237</v>
      </c>
      <c r="E306" s="39" t="s">
        <v>241</v>
      </c>
      <c r="F306" s="40">
        <v>4</v>
      </c>
      <c r="G306" s="41">
        <v>11</v>
      </c>
      <c r="H306" s="17">
        <v>2259</v>
      </c>
    </row>
    <row r="307" spans="1:8" s="42" customFormat="1" ht="15.75" x14ac:dyDescent="0.25">
      <c r="A307" s="36">
        <v>329</v>
      </c>
      <c r="B307" s="37" t="s">
        <v>222</v>
      </c>
      <c r="C307" s="38" t="s">
        <v>28</v>
      </c>
      <c r="D307" s="38" t="s">
        <v>237</v>
      </c>
      <c r="E307" s="39" t="s">
        <v>227</v>
      </c>
      <c r="F307" s="40">
        <v>3</v>
      </c>
      <c r="G307" s="41">
        <v>12</v>
      </c>
      <c r="H307" s="17">
        <v>1778</v>
      </c>
    </row>
    <row r="308" spans="1:8" s="42" customFormat="1" ht="15.75" x14ac:dyDescent="0.25">
      <c r="A308" s="36">
        <v>330</v>
      </c>
      <c r="B308" s="37" t="s">
        <v>222</v>
      </c>
      <c r="C308" s="38" t="s">
        <v>30</v>
      </c>
      <c r="D308" s="38" t="s">
        <v>237</v>
      </c>
      <c r="E308" s="43" t="s">
        <v>227</v>
      </c>
      <c r="F308" s="40">
        <v>2</v>
      </c>
      <c r="G308" s="41">
        <v>8</v>
      </c>
      <c r="H308" s="18">
        <v>329</v>
      </c>
    </row>
    <row r="309" spans="1:8" s="42" customFormat="1" ht="15.75" x14ac:dyDescent="0.25">
      <c r="A309" s="36">
        <v>331</v>
      </c>
      <c r="B309" s="37" t="s">
        <v>222</v>
      </c>
      <c r="C309" s="38" t="s">
        <v>32</v>
      </c>
      <c r="D309" s="38" t="s">
        <v>237</v>
      </c>
      <c r="E309" s="43" t="s">
        <v>241</v>
      </c>
      <c r="F309" s="40">
        <v>2</v>
      </c>
      <c r="G309" s="41">
        <v>8</v>
      </c>
      <c r="H309" s="18">
        <v>431</v>
      </c>
    </row>
    <row r="310" spans="1:8" s="42" customFormat="1" ht="15.75" x14ac:dyDescent="0.25">
      <c r="A310" s="36">
        <v>332</v>
      </c>
      <c r="B310" s="37" t="s">
        <v>222</v>
      </c>
      <c r="C310" s="38" t="s">
        <v>33</v>
      </c>
      <c r="D310" s="38" t="s">
        <v>237</v>
      </c>
      <c r="E310" s="43" t="s">
        <v>241</v>
      </c>
      <c r="F310" s="40">
        <v>2</v>
      </c>
      <c r="G310" s="41">
        <v>8</v>
      </c>
      <c r="H310" s="18">
        <v>236</v>
      </c>
    </row>
    <row r="311" spans="1:8" s="42" customFormat="1" ht="15.75" x14ac:dyDescent="0.25">
      <c r="A311" s="36">
        <v>333</v>
      </c>
      <c r="B311" s="37" t="s">
        <v>222</v>
      </c>
      <c r="C311" s="38" t="s">
        <v>35</v>
      </c>
      <c r="D311" s="38" t="s">
        <v>237</v>
      </c>
      <c r="E311" s="39" t="s">
        <v>242</v>
      </c>
      <c r="F311" s="40">
        <v>2</v>
      </c>
      <c r="G311" s="41">
        <v>8</v>
      </c>
      <c r="H311" s="18">
        <v>423</v>
      </c>
    </row>
    <row r="312" spans="1:8" s="42" customFormat="1" ht="15.75" x14ac:dyDescent="0.25">
      <c r="A312" s="36">
        <v>334</v>
      </c>
      <c r="B312" s="37" t="s">
        <v>222</v>
      </c>
      <c r="C312" s="38" t="s">
        <v>13</v>
      </c>
      <c r="D312" s="38" t="s">
        <v>243</v>
      </c>
      <c r="E312" s="39" t="s">
        <v>244</v>
      </c>
      <c r="F312" s="40">
        <v>2</v>
      </c>
      <c r="G312" s="41">
        <v>8</v>
      </c>
      <c r="H312" s="17">
        <v>1159</v>
      </c>
    </row>
    <row r="313" spans="1:8" s="42" customFormat="1" ht="15.75" x14ac:dyDescent="0.25">
      <c r="A313" s="36">
        <v>335</v>
      </c>
      <c r="B313" s="37" t="s">
        <v>222</v>
      </c>
      <c r="C313" s="38" t="s">
        <v>15</v>
      </c>
      <c r="D313" s="38" t="s">
        <v>243</v>
      </c>
      <c r="E313" s="39" t="s">
        <v>245</v>
      </c>
      <c r="F313" s="40">
        <v>2</v>
      </c>
      <c r="G313" s="41">
        <v>8</v>
      </c>
      <c r="H313" s="18">
        <v>494</v>
      </c>
    </row>
    <row r="314" spans="1:8" s="42" customFormat="1" ht="15.75" x14ac:dyDescent="0.25">
      <c r="A314" s="36">
        <v>336</v>
      </c>
      <c r="B314" s="37" t="s">
        <v>222</v>
      </c>
      <c r="C314" s="38" t="s">
        <v>17</v>
      </c>
      <c r="D314" s="38" t="s">
        <v>243</v>
      </c>
      <c r="E314" s="39" t="s">
        <v>246</v>
      </c>
      <c r="F314" s="40">
        <v>3</v>
      </c>
      <c r="G314" s="41">
        <v>12</v>
      </c>
      <c r="H314" s="17">
        <v>1729</v>
      </c>
    </row>
    <row r="315" spans="1:8" s="42" customFormat="1" ht="15.75" x14ac:dyDescent="0.25">
      <c r="A315" s="36">
        <v>337</v>
      </c>
      <c r="B315" s="37" t="s">
        <v>222</v>
      </c>
      <c r="C315" s="38" t="s">
        <v>18</v>
      </c>
      <c r="D315" s="38" t="s">
        <v>243</v>
      </c>
      <c r="E315" s="39" t="s">
        <v>246</v>
      </c>
      <c r="F315" s="40">
        <v>3</v>
      </c>
      <c r="G315" s="41">
        <v>10</v>
      </c>
      <c r="H315" s="17">
        <v>1851</v>
      </c>
    </row>
    <row r="316" spans="1:8" s="42" customFormat="1" ht="15.75" x14ac:dyDescent="0.25">
      <c r="A316" s="36">
        <v>338</v>
      </c>
      <c r="B316" s="37" t="s">
        <v>222</v>
      </c>
      <c r="C316" s="38" t="s">
        <v>20</v>
      </c>
      <c r="D316" s="38" t="s">
        <v>243</v>
      </c>
      <c r="E316" s="39" t="s">
        <v>247</v>
      </c>
      <c r="F316" s="40">
        <v>3</v>
      </c>
      <c r="G316" s="41">
        <v>12</v>
      </c>
      <c r="H316" s="17">
        <v>1715</v>
      </c>
    </row>
    <row r="317" spans="1:8" s="42" customFormat="1" ht="15.75" x14ac:dyDescent="0.25">
      <c r="A317" s="36">
        <v>339</v>
      </c>
      <c r="B317" s="37" t="s">
        <v>222</v>
      </c>
      <c r="C317" s="38" t="s">
        <v>22</v>
      </c>
      <c r="D317" s="38" t="s">
        <v>243</v>
      </c>
      <c r="E317" s="39" t="s">
        <v>247</v>
      </c>
      <c r="F317" s="40">
        <v>2</v>
      </c>
      <c r="G317" s="41">
        <v>8</v>
      </c>
      <c r="H317" s="18">
        <v>659</v>
      </c>
    </row>
    <row r="318" spans="1:8" s="42" customFormat="1" ht="15.75" x14ac:dyDescent="0.25">
      <c r="A318" s="36">
        <v>340</v>
      </c>
      <c r="B318" s="37" t="s">
        <v>222</v>
      </c>
      <c r="C318" s="38" t="s">
        <v>24</v>
      </c>
      <c r="D318" s="38" t="s">
        <v>243</v>
      </c>
      <c r="E318" s="39" t="s">
        <v>248</v>
      </c>
      <c r="F318" s="40">
        <v>2</v>
      </c>
      <c r="G318" s="41">
        <v>8</v>
      </c>
      <c r="H318" s="18">
        <v>582</v>
      </c>
    </row>
    <row r="319" spans="1:8" s="42" customFormat="1" ht="15.75" x14ac:dyDescent="0.25">
      <c r="A319" s="36">
        <v>341</v>
      </c>
      <c r="B319" s="37" t="s">
        <v>222</v>
      </c>
      <c r="C319" s="38" t="s">
        <v>26</v>
      </c>
      <c r="D319" s="38" t="s">
        <v>243</v>
      </c>
      <c r="E319" s="39" t="s">
        <v>248</v>
      </c>
      <c r="F319" s="40">
        <v>4</v>
      </c>
      <c r="G319" s="41">
        <v>12</v>
      </c>
      <c r="H319" s="17">
        <v>2054</v>
      </c>
    </row>
    <row r="320" spans="1:8" s="42" customFormat="1" ht="15.75" x14ac:dyDescent="0.25">
      <c r="A320" s="36">
        <v>342</v>
      </c>
      <c r="B320" s="37" t="s">
        <v>222</v>
      </c>
      <c r="C320" s="38" t="s">
        <v>28</v>
      </c>
      <c r="D320" s="38" t="s">
        <v>243</v>
      </c>
      <c r="E320" s="39" t="s">
        <v>248</v>
      </c>
      <c r="F320" s="40">
        <v>3</v>
      </c>
      <c r="G320" s="41">
        <v>11</v>
      </c>
      <c r="H320" s="17">
        <v>1736</v>
      </c>
    </row>
    <row r="321" spans="1:8" s="42" customFormat="1" ht="15.75" x14ac:dyDescent="0.25">
      <c r="A321" s="36">
        <v>343</v>
      </c>
      <c r="B321" s="37" t="s">
        <v>222</v>
      </c>
      <c r="C321" s="38" t="s">
        <v>30</v>
      </c>
      <c r="D321" s="38" t="s">
        <v>243</v>
      </c>
      <c r="E321" s="39" t="s">
        <v>249</v>
      </c>
      <c r="F321" s="40">
        <v>2</v>
      </c>
      <c r="G321" s="41">
        <v>8</v>
      </c>
      <c r="H321" s="18">
        <v>991</v>
      </c>
    </row>
    <row r="322" spans="1:8" s="42" customFormat="1" ht="15.75" x14ac:dyDescent="0.25">
      <c r="A322" s="36">
        <v>344</v>
      </c>
      <c r="B322" s="37" t="s">
        <v>222</v>
      </c>
      <c r="C322" s="38" t="s">
        <v>32</v>
      </c>
      <c r="D322" s="38" t="s">
        <v>243</v>
      </c>
      <c r="E322" s="39" t="s">
        <v>250</v>
      </c>
      <c r="F322" s="40">
        <v>2</v>
      </c>
      <c r="G322" s="41">
        <v>8</v>
      </c>
      <c r="H322" s="17">
        <v>1071</v>
      </c>
    </row>
    <row r="323" spans="1:8" s="42" customFormat="1" ht="15.75" x14ac:dyDescent="0.25">
      <c r="A323" s="36">
        <v>345</v>
      </c>
      <c r="B323" s="37" t="s">
        <v>222</v>
      </c>
      <c r="C323" s="38" t="s">
        <v>33</v>
      </c>
      <c r="D323" s="38" t="s">
        <v>243</v>
      </c>
      <c r="E323" s="39" t="s">
        <v>250</v>
      </c>
      <c r="F323" s="40">
        <v>2</v>
      </c>
      <c r="G323" s="41">
        <v>9</v>
      </c>
      <c r="H323" s="17">
        <v>1141</v>
      </c>
    </row>
    <row r="324" spans="1:8" s="42" customFormat="1" ht="15.75" x14ac:dyDescent="0.25">
      <c r="A324" s="36">
        <v>346</v>
      </c>
      <c r="B324" s="37" t="s">
        <v>222</v>
      </c>
      <c r="C324" s="38" t="s">
        <v>13</v>
      </c>
      <c r="D324" s="38" t="s">
        <v>251</v>
      </c>
      <c r="E324" s="43" t="s">
        <v>240</v>
      </c>
      <c r="F324" s="40">
        <v>2</v>
      </c>
      <c r="G324" s="41">
        <v>8</v>
      </c>
      <c r="H324" s="18">
        <v>570</v>
      </c>
    </row>
    <row r="325" spans="1:8" s="42" customFormat="1" ht="15.75" x14ac:dyDescent="0.25">
      <c r="A325" s="36">
        <v>347</v>
      </c>
      <c r="B325" s="37" t="s">
        <v>222</v>
      </c>
      <c r="C325" s="38" t="s">
        <v>15</v>
      </c>
      <c r="D325" s="38" t="s">
        <v>251</v>
      </c>
      <c r="E325" s="39" t="s">
        <v>241</v>
      </c>
      <c r="F325" s="40">
        <v>3</v>
      </c>
      <c r="G325" s="41">
        <v>11</v>
      </c>
      <c r="H325" s="17">
        <v>1672</v>
      </c>
    </row>
    <row r="326" spans="1:8" s="42" customFormat="1" ht="15.75" x14ac:dyDescent="0.25">
      <c r="A326" s="36">
        <v>348</v>
      </c>
      <c r="B326" s="37" t="s">
        <v>222</v>
      </c>
      <c r="C326" s="38" t="s">
        <v>17</v>
      </c>
      <c r="D326" s="38" t="s">
        <v>251</v>
      </c>
      <c r="E326" s="39" t="s">
        <v>252</v>
      </c>
      <c r="F326" s="40">
        <v>3</v>
      </c>
      <c r="G326" s="41">
        <v>12</v>
      </c>
      <c r="H326" s="17">
        <v>1682</v>
      </c>
    </row>
    <row r="327" spans="1:8" s="42" customFormat="1" ht="15.75" x14ac:dyDescent="0.25">
      <c r="A327" s="36">
        <v>349</v>
      </c>
      <c r="B327" s="37" t="s">
        <v>222</v>
      </c>
      <c r="C327" s="38" t="s">
        <v>18</v>
      </c>
      <c r="D327" s="38" t="s">
        <v>251</v>
      </c>
      <c r="E327" s="39" t="s">
        <v>253</v>
      </c>
      <c r="F327" s="40">
        <v>3</v>
      </c>
      <c r="G327" s="41">
        <v>10</v>
      </c>
      <c r="H327" s="17">
        <v>1523</v>
      </c>
    </row>
    <row r="328" spans="1:8" s="42" customFormat="1" ht="15.75" x14ac:dyDescent="0.25">
      <c r="A328" s="36">
        <v>350</v>
      </c>
      <c r="B328" s="37" t="s">
        <v>222</v>
      </c>
      <c r="C328" s="38" t="s">
        <v>20</v>
      </c>
      <c r="D328" s="38" t="s">
        <v>251</v>
      </c>
      <c r="E328" s="39" t="s">
        <v>252</v>
      </c>
      <c r="F328" s="40">
        <v>4</v>
      </c>
      <c r="G328" s="41">
        <v>12</v>
      </c>
      <c r="H328" s="17">
        <v>1807</v>
      </c>
    </row>
    <row r="329" spans="1:8" s="42" customFormat="1" ht="15.75" x14ac:dyDescent="0.25">
      <c r="A329" s="36">
        <v>351</v>
      </c>
      <c r="B329" s="37" t="s">
        <v>222</v>
      </c>
      <c r="C329" s="38" t="s">
        <v>22</v>
      </c>
      <c r="D329" s="38" t="s">
        <v>251</v>
      </c>
      <c r="E329" s="39" t="s">
        <v>254</v>
      </c>
      <c r="F329" s="40">
        <v>4</v>
      </c>
      <c r="G329" s="41">
        <v>12</v>
      </c>
      <c r="H329" s="17">
        <v>2107</v>
      </c>
    </row>
    <row r="330" spans="1:8" s="42" customFormat="1" ht="15.75" x14ac:dyDescent="0.25">
      <c r="A330" s="36">
        <v>352</v>
      </c>
      <c r="B330" s="37" t="s">
        <v>222</v>
      </c>
      <c r="C330" s="38" t="s">
        <v>24</v>
      </c>
      <c r="D330" s="38" t="s">
        <v>251</v>
      </c>
      <c r="E330" s="39" t="s">
        <v>254</v>
      </c>
      <c r="F330" s="40">
        <v>3</v>
      </c>
      <c r="G330" s="41">
        <v>11</v>
      </c>
      <c r="H330" s="17">
        <v>1662</v>
      </c>
    </row>
    <row r="331" spans="1:8" s="42" customFormat="1" ht="15.75" x14ac:dyDescent="0.25">
      <c r="A331" s="36">
        <v>353</v>
      </c>
      <c r="B331" s="37" t="s">
        <v>222</v>
      </c>
      <c r="C331" s="38" t="s">
        <v>26</v>
      </c>
      <c r="D331" s="38" t="s">
        <v>251</v>
      </c>
      <c r="E331" s="39" t="s">
        <v>252</v>
      </c>
      <c r="F331" s="40">
        <v>2</v>
      </c>
      <c r="G331" s="41">
        <v>9</v>
      </c>
      <c r="H331" s="17">
        <v>1040</v>
      </c>
    </row>
    <row r="332" spans="1:8" s="42" customFormat="1" ht="15.75" x14ac:dyDescent="0.25">
      <c r="A332" s="36">
        <v>354</v>
      </c>
      <c r="B332" s="37" t="s">
        <v>222</v>
      </c>
      <c r="C332" s="38" t="s">
        <v>28</v>
      </c>
      <c r="D332" s="38" t="s">
        <v>251</v>
      </c>
      <c r="E332" s="39" t="s">
        <v>255</v>
      </c>
      <c r="F332" s="40">
        <v>2</v>
      </c>
      <c r="G332" s="41">
        <v>8</v>
      </c>
      <c r="H332" s="17">
        <v>1039</v>
      </c>
    </row>
    <row r="333" spans="1:8" s="42" customFormat="1" ht="15.75" x14ac:dyDescent="0.25">
      <c r="A333" s="36">
        <v>355</v>
      </c>
      <c r="B333" s="37" t="s">
        <v>222</v>
      </c>
      <c r="C333" s="38" t="s">
        <v>30</v>
      </c>
      <c r="D333" s="38" t="s">
        <v>251</v>
      </c>
      <c r="E333" s="43" t="s">
        <v>256</v>
      </c>
      <c r="F333" s="40">
        <v>2</v>
      </c>
      <c r="G333" s="41">
        <v>9</v>
      </c>
      <c r="H333" s="18">
        <v>913</v>
      </c>
    </row>
    <row r="334" spans="1:8" s="42" customFormat="1" ht="15.75" x14ac:dyDescent="0.25">
      <c r="A334" s="36">
        <v>356</v>
      </c>
      <c r="B334" s="37" t="s">
        <v>222</v>
      </c>
      <c r="C334" s="38" t="s">
        <v>32</v>
      </c>
      <c r="D334" s="38" t="s">
        <v>251</v>
      </c>
      <c r="E334" s="39" t="s">
        <v>254</v>
      </c>
      <c r="F334" s="40">
        <v>2</v>
      </c>
      <c r="G334" s="41">
        <v>7</v>
      </c>
      <c r="H334" s="17">
        <v>1029</v>
      </c>
    </row>
    <row r="335" spans="1:8" s="42" customFormat="1" ht="15.75" x14ac:dyDescent="0.25">
      <c r="A335" s="36">
        <v>357</v>
      </c>
      <c r="B335" s="37" t="s">
        <v>222</v>
      </c>
      <c r="C335" s="38" t="s">
        <v>68</v>
      </c>
      <c r="D335" s="38" t="s">
        <v>251</v>
      </c>
      <c r="E335" s="39" t="s">
        <v>257</v>
      </c>
      <c r="F335" s="40">
        <v>1</v>
      </c>
      <c r="G335" s="41">
        <v>3</v>
      </c>
      <c r="H335" s="18">
        <v>47</v>
      </c>
    </row>
    <row r="336" spans="1:8" s="42" customFormat="1" ht="15.75" x14ac:dyDescent="0.25">
      <c r="A336" s="36">
        <v>358</v>
      </c>
      <c r="B336" s="37" t="s">
        <v>222</v>
      </c>
      <c r="C336" s="38" t="s">
        <v>13</v>
      </c>
      <c r="D336" s="38" t="s">
        <v>258</v>
      </c>
      <c r="E336" s="39" t="s">
        <v>259</v>
      </c>
      <c r="F336" s="40">
        <v>3</v>
      </c>
      <c r="G336" s="41">
        <v>12</v>
      </c>
      <c r="H336" s="17">
        <v>1737</v>
      </c>
    </row>
    <row r="337" spans="1:8" s="42" customFormat="1" ht="15.75" x14ac:dyDescent="0.25">
      <c r="A337" s="36">
        <v>359</v>
      </c>
      <c r="B337" s="37" t="s">
        <v>222</v>
      </c>
      <c r="C337" s="38" t="s">
        <v>15</v>
      </c>
      <c r="D337" s="38" t="s">
        <v>258</v>
      </c>
      <c r="E337" s="39" t="s">
        <v>256</v>
      </c>
      <c r="F337" s="40">
        <v>2</v>
      </c>
      <c r="G337" s="41">
        <v>9</v>
      </c>
      <c r="H337" s="17">
        <v>1172</v>
      </c>
    </row>
    <row r="338" spans="1:8" s="42" customFormat="1" ht="15.75" x14ac:dyDescent="0.25">
      <c r="A338" s="36">
        <v>360</v>
      </c>
      <c r="B338" s="37" t="s">
        <v>222</v>
      </c>
      <c r="C338" s="38" t="s">
        <v>17</v>
      </c>
      <c r="D338" s="38" t="s">
        <v>258</v>
      </c>
      <c r="E338" s="39" t="s">
        <v>260</v>
      </c>
      <c r="F338" s="40">
        <v>3</v>
      </c>
      <c r="G338" s="41">
        <v>12</v>
      </c>
      <c r="H338" s="17">
        <v>1500</v>
      </c>
    </row>
    <row r="339" spans="1:8" s="42" customFormat="1" ht="15.75" x14ac:dyDescent="0.25">
      <c r="A339" s="36">
        <v>361</v>
      </c>
      <c r="B339" s="37" t="s">
        <v>222</v>
      </c>
      <c r="C339" s="38" t="s">
        <v>18</v>
      </c>
      <c r="D339" s="38" t="s">
        <v>258</v>
      </c>
      <c r="E339" s="39" t="s">
        <v>261</v>
      </c>
      <c r="F339" s="40">
        <v>2</v>
      </c>
      <c r="G339" s="41">
        <v>7</v>
      </c>
      <c r="H339" s="18">
        <v>60</v>
      </c>
    </row>
    <row r="340" spans="1:8" s="42" customFormat="1" ht="15.75" x14ac:dyDescent="0.25">
      <c r="A340" s="36">
        <v>362</v>
      </c>
      <c r="B340" s="37" t="s">
        <v>222</v>
      </c>
      <c r="C340" s="38" t="s">
        <v>20</v>
      </c>
      <c r="D340" s="38" t="s">
        <v>258</v>
      </c>
      <c r="E340" s="39" t="s">
        <v>260</v>
      </c>
      <c r="F340" s="40">
        <v>3</v>
      </c>
      <c r="G340" s="41">
        <v>12</v>
      </c>
      <c r="H340" s="17">
        <v>1722</v>
      </c>
    </row>
    <row r="341" spans="1:8" s="42" customFormat="1" ht="15.75" x14ac:dyDescent="0.25">
      <c r="A341" s="36">
        <v>363</v>
      </c>
      <c r="B341" s="37" t="s">
        <v>222</v>
      </c>
      <c r="C341" s="38" t="s">
        <v>22</v>
      </c>
      <c r="D341" s="38" t="s">
        <v>258</v>
      </c>
      <c r="E341" s="39" t="s">
        <v>236</v>
      </c>
      <c r="F341" s="40">
        <v>2</v>
      </c>
      <c r="G341" s="41">
        <v>8</v>
      </c>
      <c r="H341" s="18">
        <v>368</v>
      </c>
    </row>
    <row r="342" spans="1:8" s="42" customFormat="1" ht="15.75" x14ac:dyDescent="0.25">
      <c r="A342" s="36">
        <v>364</v>
      </c>
      <c r="B342" s="37" t="s">
        <v>222</v>
      </c>
      <c r="C342" s="38" t="s">
        <v>24</v>
      </c>
      <c r="D342" s="38" t="s">
        <v>258</v>
      </c>
      <c r="E342" s="39" t="s">
        <v>259</v>
      </c>
      <c r="F342" s="40">
        <v>4</v>
      </c>
      <c r="G342" s="41">
        <v>12</v>
      </c>
      <c r="H342" s="17">
        <v>2138</v>
      </c>
    </row>
    <row r="343" spans="1:8" s="42" customFormat="1" ht="15.75" x14ac:dyDescent="0.25">
      <c r="A343" s="36">
        <v>365</v>
      </c>
      <c r="B343" s="37" t="s">
        <v>222</v>
      </c>
      <c r="C343" s="38" t="s">
        <v>26</v>
      </c>
      <c r="D343" s="38" t="s">
        <v>258</v>
      </c>
      <c r="E343" s="39" t="s">
        <v>236</v>
      </c>
      <c r="F343" s="40">
        <v>2</v>
      </c>
      <c r="G343" s="41">
        <v>8</v>
      </c>
      <c r="H343" s="18">
        <v>497</v>
      </c>
    </row>
    <row r="344" spans="1:8" s="42" customFormat="1" ht="15.75" x14ac:dyDescent="0.25">
      <c r="A344" s="36">
        <v>366</v>
      </c>
      <c r="B344" s="37" t="s">
        <v>222</v>
      </c>
      <c r="C344" s="38" t="s">
        <v>28</v>
      </c>
      <c r="D344" s="38" t="s">
        <v>258</v>
      </c>
      <c r="E344" s="39" t="s">
        <v>259</v>
      </c>
      <c r="F344" s="40">
        <v>3</v>
      </c>
      <c r="G344" s="41">
        <v>11</v>
      </c>
      <c r="H344" s="17">
        <v>1318</v>
      </c>
    </row>
    <row r="345" spans="1:8" s="42" customFormat="1" ht="15.75" x14ac:dyDescent="0.25">
      <c r="A345" s="36">
        <v>367</v>
      </c>
      <c r="B345" s="37" t="s">
        <v>222</v>
      </c>
      <c r="C345" s="38" t="s">
        <v>30</v>
      </c>
      <c r="D345" s="38" t="s">
        <v>258</v>
      </c>
      <c r="E345" s="39" t="s">
        <v>260</v>
      </c>
      <c r="F345" s="40">
        <v>2</v>
      </c>
      <c r="G345" s="41">
        <v>8</v>
      </c>
      <c r="H345" s="18">
        <v>735</v>
      </c>
    </row>
    <row r="346" spans="1:8" s="42" customFormat="1" ht="15.75" x14ac:dyDescent="0.25">
      <c r="A346" s="36">
        <v>368</v>
      </c>
      <c r="B346" s="37" t="s">
        <v>222</v>
      </c>
      <c r="C346" s="38" t="s">
        <v>32</v>
      </c>
      <c r="D346" s="38" t="s">
        <v>258</v>
      </c>
      <c r="E346" s="43" t="s">
        <v>262</v>
      </c>
      <c r="F346" s="40">
        <v>3</v>
      </c>
      <c r="G346" s="41">
        <v>11</v>
      </c>
      <c r="H346" s="17">
        <v>1423</v>
      </c>
    </row>
    <row r="347" spans="1:8" s="42" customFormat="1" ht="15.75" x14ac:dyDescent="0.25">
      <c r="A347" s="36">
        <v>369</v>
      </c>
      <c r="B347" s="37" t="s">
        <v>222</v>
      </c>
      <c r="C347" s="38" t="s">
        <v>33</v>
      </c>
      <c r="D347" s="38" t="s">
        <v>258</v>
      </c>
      <c r="E347" s="39" t="s">
        <v>263</v>
      </c>
      <c r="F347" s="40">
        <v>2</v>
      </c>
      <c r="G347" s="41">
        <v>8</v>
      </c>
      <c r="H347" s="17">
        <v>1239</v>
      </c>
    </row>
    <row r="348" spans="1:8" s="42" customFormat="1" ht="15.75" x14ac:dyDescent="0.25">
      <c r="A348" s="36">
        <v>370</v>
      </c>
      <c r="B348" s="37" t="s">
        <v>222</v>
      </c>
      <c r="C348" s="38" t="s">
        <v>13</v>
      </c>
      <c r="D348" s="38" t="s">
        <v>264</v>
      </c>
      <c r="E348" s="39" t="s">
        <v>245</v>
      </c>
      <c r="F348" s="40">
        <v>2</v>
      </c>
      <c r="G348" s="41">
        <v>8</v>
      </c>
      <c r="H348" s="18">
        <v>611</v>
      </c>
    </row>
    <row r="349" spans="1:8" s="42" customFormat="1" ht="15.75" x14ac:dyDescent="0.25">
      <c r="A349" s="36">
        <v>371</v>
      </c>
      <c r="B349" s="37" t="s">
        <v>222</v>
      </c>
      <c r="C349" s="38" t="s">
        <v>15</v>
      </c>
      <c r="D349" s="38" t="s">
        <v>264</v>
      </c>
      <c r="E349" s="39" t="s">
        <v>263</v>
      </c>
      <c r="F349" s="40">
        <v>3</v>
      </c>
      <c r="G349" s="41">
        <v>10</v>
      </c>
      <c r="H349" s="17">
        <v>1505</v>
      </c>
    </row>
    <row r="350" spans="1:8" s="42" customFormat="1" ht="15.75" x14ac:dyDescent="0.25">
      <c r="A350" s="36">
        <v>372</v>
      </c>
      <c r="B350" s="37" t="s">
        <v>222</v>
      </c>
      <c r="C350" s="38" t="s">
        <v>17</v>
      </c>
      <c r="D350" s="38" t="s">
        <v>264</v>
      </c>
      <c r="E350" s="39" t="s">
        <v>265</v>
      </c>
      <c r="F350" s="40">
        <v>4</v>
      </c>
      <c r="G350" s="41">
        <v>12</v>
      </c>
      <c r="H350" s="17">
        <v>2158</v>
      </c>
    </row>
    <row r="351" spans="1:8" s="42" customFormat="1" ht="15.75" x14ac:dyDescent="0.25">
      <c r="A351" s="36">
        <v>373</v>
      </c>
      <c r="B351" s="37" t="s">
        <v>222</v>
      </c>
      <c r="C351" s="38" t="s">
        <v>18</v>
      </c>
      <c r="D351" s="38" t="s">
        <v>264</v>
      </c>
      <c r="E351" s="39" t="s">
        <v>266</v>
      </c>
      <c r="F351" s="40">
        <v>4</v>
      </c>
      <c r="G351" s="41">
        <v>12</v>
      </c>
      <c r="H351" s="17">
        <v>2133</v>
      </c>
    </row>
    <row r="352" spans="1:8" s="42" customFormat="1" ht="15.75" x14ac:dyDescent="0.25">
      <c r="A352" s="36">
        <v>374</v>
      </c>
      <c r="B352" s="37" t="s">
        <v>222</v>
      </c>
      <c r="C352" s="38" t="s">
        <v>20</v>
      </c>
      <c r="D352" s="38" t="s">
        <v>264</v>
      </c>
      <c r="E352" s="39" t="s">
        <v>266</v>
      </c>
      <c r="F352" s="40">
        <v>3</v>
      </c>
      <c r="G352" s="41">
        <v>10</v>
      </c>
      <c r="H352" s="17">
        <v>1979</v>
      </c>
    </row>
    <row r="353" spans="1:8" s="42" customFormat="1" ht="15.75" x14ac:dyDescent="0.25">
      <c r="A353" s="36">
        <v>375</v>
      </c>
      <c r="B353" s="37" t="s">
        <v>222</v>
      </c>
      <c r="C353" s="38" t="s">
        <v>22</v>
      </c>
      <c r="D353" s="38" t="s">
        <v>264</v>
      </c>
      <c r="E353" s="39" t="s">
        <v>247</v>
      </c>
      <c r="F353" s="40">
        <v>2</v>
      </c>
      <c r="G353" s="41">
        <v>8</v>
      </c>
      <c r="H353" s="18">
        <v>281</v>
      </c>
    </row>
    <row r="354" spans="1:8" s="42" customFormat="1" ht="15.75" x14ac:dyDescent="0.25">
      <c r="A354" s="36">
        <v>376</v>
      </c>
      <c r="B354" s="37" t="s">
        <v>222</v>
      </c>
      <c r="C354" s="38" t="s">
        <v>24</v>
      </c>
      <c r="D354" s="38" t="s">
        <v>264</v>
      </c>
      <c r="E354" s="39" t="s">
        <v>249</v>
      </c>
      <c r="F354" s="40">
        <v>2</v>
      </c>
      <c r="G354" s="41">
        <v>9</v>
      </c>
      <c r="H354" s="17">
        <v>1311</v>
      </c>
    </row>
    <row r="355" spans="1:8" s="42" customFormat="1" ht="15.75" x14ac:dyDescent="0.25">
      <c r="A355" s="36">
        <v>377</v>
      </c>
      <c r="B355" s="37" t="s">
        <v>222</v>
      </c>
      <c r="C355" s="38" t="s">
        <v>26</v>
      </c>
      <c r="D355" s="38" t="s">
        <v>264</v>
      </c>
      <c r="E355" s="39" t="s">
        <v>267</v>
      </c>
      <c r="F355" s="40">
        <v>4</v>
      </c>
      <c r="G355" s="41">
        <v>13</v>
      </c>
      <c r="H355" s="17">
        <v>2230</v>
      </c>
    </row>
    <row r="356" spans="1:8" s="42" customFormat="1" ht="15.75" x14ac:dyDescent="0.25">
      <c r="A356" s="36">
        <v>378</v>
      </c>
      <c r="B356" s="37" t="s">
        <v>222</v>
      </c>
      <c r="C356" s="38" t="s">
        <v>28</v>
      </c>
      <c r="D356" s="38" t="s">
        <v>264</v>
      </c>
      <c r="E356" s="39" t="s">
        <v>267</v>
      </c>
      <c r="F356" s="40">
        <v>5</v>
      </c>
      <c r="G356" s="41">
        <v>12</v>
      </c>
      <c r="H356" s="17">
        <v>2529</v>
      </c>
    </row>
    <row r="357" spans="1:8" s="42" customFormat="1" ht="15.75" x14ac:dyDescent="0.25">
      <c r="A357" s="36">
        <v>379</v>
      </c>
      <c r="B357" s="37" t="s">
        <v>222</v>
      </c>
      <c r="C357" s="38" t="s">
        <v>30</v>
      </c>
      <c r="D357" s="38" t="s">
        <v>264</v>
      </c>
      <c r="E357" s="39" t="s">
        <v>268</v>
      </c>
      <c r="F357" s="40">
        <v>3</v>
      </c>
      <c r="G357" s="41">
        <v>11</v>
      </c>
      <c r="H357" s="17">
        <v>1509</v>
      </c>
    </row>
    <row r="358" spans="1:8" s="42" customFormat="1" ht="15.75" x14ac:dyDescent="0.25">
      <c r="A358" s="36">
        <v>380</v>
      </c>
      <c r="B358" s="37" t="s">
        <v>222</v>
      </c>
      <c r="C358" s="38" t="s">
        <v>13</v>
      </c>
      <c r="D358" s="38" t="s">
        <v>269</v>
      </c>
      <c r="E358" s="39" t="s">
        <v>261</v>
      </c>
      <c r="F358" s="40">
        <v>4</v>
      </c>
      <c r="G358" s="41">
        <v>13</v>
      </c>
      <c r="H358" s="17">
        <v>1985</v>
      </c>
    </row>
    <row r="359" spans="1:8" s="42" customFormat="1" ht="15.75" x14ac:dyDescent="0.25">
      <c r="A359" s="36">
        <v>381</v>
      </c>
      <c r="B359" s="37" t="s">
        <v>222</v>
      </c>
      <c r="C359" s="38" t="s">
        <v>15</v>
      </c>
      <c r="D359" s="38" t="s">
        <v>269</v>
      </c>
      <c r="E359" s="39" t="s">
        <v>270</v>
      </c>
      <c r="F359" s="40">
        <v>2</v>
      </c>
      <c r="G359" s="41">
        <v>9</v>
      </c>
      <c r="H359" s="17">
        <v>1023</v>
      </c>
    </row>
    <row r="360" spans="1:8" s="42" customFormat="1" ht="15.75" x14ac:dyDescent="0.25">
      <c r="A360" s="36">
        <v>382</v>
      </c>
      <c r="B360" s="37" t="s">
        <v>222</v>
      </c>
      <c r="C360" s="38" t="s">
        <v>17</v>
      </c>
      <c r="D360" s="38" t="s">
        <v>269</v>
      </c>
      <c r="E360" s="39" t="s">
        <v>271</v>
      </c>
      <c r="F360" s="40">
        <v>4</v>
      </c>
      <c r="G360" s="41">
        <v>12</v>
      </c>
      <c r="H360" s="17">
        <v>2394</v>
      </c>
    </row>
    <row r="361" spans="1:8" s="42" customFormat="1" ht="15.75" x14ac:dyDescent="0.25">
      <c r="A361" s="36">
        <v>383</v>
      </c>
      <c r="B361" s="37" t="s">
        <v>222</v>
      </c>
      <c r="C361" s="38" t="s">
        <v>18</v>
      </c>
      <c r="D361" s="38" t="s">
        <v>269</v>
      </c>
      <c r="E361" s="39" t="s">
        <v>245</v>
      </c>
      <c r="F361" s="40">
        <v>2</v>
      </c>
      <c r="G361" s="41">
        <v>9</v>
      </c>
      <c r="H361" s="18">
        <v>819</v>
      </c>
    </row>
    <row r="362" spans="1:8" s="42" customFormat="1" ht="15.75" x14ac:dyDescent="0.25">
      <c r="A362" s="36">
        <v>384</v>
      </c>
      <c r="B362" s="37" t="s">
        <v>222</v>
      </c>
      <c r="C362" s="38" t="s">
        <v>20</v>
      </c>
      <c r="D362" s="38" t="s">
        <v>269</v>
      </c>
      <c r="E362" s="43" t="s">
        <v>272</v>
      </c>
      <c r="F362" s="40">
        <v>4</v>
      </c>
      <c r="G362" s="41">
        <v>13</v>
      </c>
      <c r="H362" s="17">
        <v>2332</v>
      </c>
    </row>
    <row r="363" spans="1:8" s="42" customFormat="1" ht="15.75" x14ac:dyDescent="0.25">
      <c r="A363" s="36">
        <v>385</v>
      </c>
      <c r="B363" s="37" t="s">
        <v>222</v>
      </c>
      <c r="C363" s="38" t="s">
        <v>22</v>
      </c>
      <c r="D363" s="38" t="s">
        <v>269</v>
      </c>
      <c r="E363" s="43" t="s">
        <v>272</v>
      </c>
      <c r="F363" s="40">
        <v>2</v>
      </c>
      <c r="G363" s="41">
        <v>8</v>
      </c>
      <c r="H363" s="18">
        <v>877</v>
      </c>
    </row>
    <row r="364" spans="1:8" s="42" customFormat="1" ht="15.75" x14ac:dyDescent="0.25">
      <c r="A364" s="36">
        <v>386</v>
      </c>
      <c r="B364" s="37" t="s">
        <v>222</v>
      </c>
      <c r="C364" s="38" t="s">
        <v>24</v>
      </c>
      <c r="D364" s="38" t="s">
        <v>269</v>
      </c>
      <c r="E364" s="43" t="s">
        <v>263</v>
      </c>
      <c r="F364" s="40">
        <v>2</v>
      </c>
      <c r="G364" s="41">
        <v>9</v>
      </c>
      <c r="H364" s="17">
        <v>1220</v>
      </c>
    </row>
    <row r="365" spans="1:8" s="42" customFormat="1" ht="15.75" x14ac:dyDescent="0.25">
      <c r="A365" s="36">
        <v>387</v>
      </c>
      <c r="B365" s="37" t="s">
        <v>222</v>
      </c>
      <c r="C365" s="38" t="s">
        <v>26</v>
      </c>
      <c r="D365" s="38" t="s">
        <v>269</v>
      </c>
      <c r="E365" s="39" t="s">
        <v>262</v>
      </c>
      <c r="F365" s="40">
        <v>4</v>
      </c>
      <c r="G365" s="41">
        <v>13</v>
      </c>
      <c r="H365" s="17">
        <v>2198</v>
      </c>
    </row>
    <row r="366" spans="1:8" s="42" customFormat="1" ht="15.75" x14ac:dyDescent="0.25">
      <c r="A366" s="36">
        <v>388</v>
      </c>
      <c r="B366" s="37" t="s">
        <v>222</v>
      </c>
      <c r="C366" s="38" t="s">
        <v>28</v>
      </c>
      <c r="D366" s="38" t="s">
        <v>269</v>
      </c>
      <c r="E366" s="39" t="s">
        <v>273</v>
      </c>
      <c r="F366" s="40">
        <v>4</v>
      </c>
      <c r="G366" s="41">
        <v>13</v>
      </c>
      <c r="H366" s="17">
        <v>2196</v>
      </c>
    </row>
    <row r="367" spans="1:8" s="42" customFormat="1" ht="15.75" x14ac:dyDescent="0.25">
      <c r="A367" s="36">
        <v>389</v>
      </c>
      <c r="B367" s="37" t="s">
        <v>222</v>
      </c>
      <c r="C367" s="38" t="s">
        <v>30</v>
      </c>
      <c r="D367" s="38" t="s">
        <v>269</v>
      </c>
      <c r="E367" s="43" t="s">
        <v>272</v>
      </c>
      <c r="F367" s="40">
        <v>4</v>
      </c>
      <c r="G367" s="41">
        <v>13</v>
      </c>
      <c r="H367" s="17">
        <v>2690</v>
      </c>
    </row>
    <row r="368" spans="1:8" s="42" customFormat="1" ht="15.75" x14ac:dyDescent="0.25">
      <c r="A368" s="36">
        <v>390</v>
      </c>
      <c r="B368" s="37" t="s">
        <v>222</v>
      </c>
      <c r="C368" s="38" t="s">
        <v>32</v>
      </c>
      <c r="D368" s="38" t="s">
        <v>269</v>
      </c>
      <c r="E368" s="44" t="s">
        <v>274</v>
      </c>
      <c r="F368" s="40">
        <v>2</v>
      </c>
      <c r="G368" s="41">
        <v>9</v>
      </c>
      <c r="H368" s="18">
        <v>83</v>
      </c>
    </row>
    <row r="369" spans="1:8" s="42" customFormat="1" x14ac:dyDescent="0.25">
      <c r="A369" s="31">
        <v>391</v>
      </c>
      <c r="B369" s="32" t="s">
        <v>222</v>
      </c>
      <c r="C369" s="32"/>
      <c r="D369" s="32"/>
      <c r="E369" s="45" t="s">
        <v>275</v>
      </c>
      <c r="F369" s="34">
        <f t="shared" ref="F369:G369" si="0">SUM(F279:F368)</f>
        <v>246</v>
      </c>
      <c r="G369" s="34">
        <f t="shared" si="0"/>
        <v>882</v>
      </c>
      <c r="H369" s="35">
        <f>SUM(H279:H368)</f>
        <v>120963</v>
      </c>
    </row>
    <row r="370" spans="1:8" x14ac:dyDescent="0.25">
      <c r="A370" s="13">
        <v>401</v>
      </c>
      <c r="B370" s="14" t="s">
        <v>276</v>
      </c>
      <c r="C370" s="38" t="s">
        <v>13</v>
      </c>
      <c r="D370" s="38">
        <v>14</v>
      </c>
      <c r="E370" s="15" t="s">
        <v>277</v>
      </c>
      <c r="F370" s="14">
        <v>4</v>
      </c>
      <c r="G370" s="14">
        <v>14</v>
      </c>
      <c r="H370" s="17">
        <v>4175</v>
      </c>
    </row>
    <row r="371" spans="1:8" x14ac:dyDescent="0.25">
      <c r="A371" s="13">
        <v>402</v>
      </c>
      <c r="B371" s="14" t="s">
        <v>276</v>
      </c>
      <c r="C371" s="38" t="s">
        <v>15</v>
      </c>
      <c r="D371" s="38">
        <v>14</v>
      </c>
      <c r="E371" s="15" t="s">
        <v>278</v>
      </c>
      <c r="F371" s="14">
        <v>4</v>
      </c>
      <c r="G371" s="14">
        <v>14</v>
      </c>
      <c r="H371" s="17">
        <v>3145</v>
      </c>
    </row>
    <row r="372" spans="1:8" x14ac:dyDescent="0.25">
      <c r="A372" s="13">
        <v>403</v>
      </c>
      <c r="B372" s="14" t="s">
        <v>276</v>
      </c>
      <c r="C372" s="38" t="s">
        <v>17</v>
      </c>
      <c r="D372" s="38">
        <v>14</v>
      </c>
      <c r="E372" s="15" t="s">
        <v>279</v>
      </c>
      <c r="F372" s="14">
        <v>4</v>
      </c>
      <c r="G372" s="14">
        <v>14</v>
      </c>
      <c r="H372" s="17">
        <v>3032</v>
      </c>
    </row>
    <row r="373" spans="1:8" x14ac:dyDescent="0.25">
      <c r="A373" s="13">
        <v>404</v>
      </c>
      <c r="B373" s="14" t="s">
        <v>276</v>
      </c>
      <c r="C373" s="38" t="s">
        <v>18</v>
      </c>
      <c r="D373" s="38">
        <v>14</v>
      </c>
      <c r="E373" s="46" t="s">
        <v>280</v>
      </c>
      <c r="F373" s="14">
        <v>4</v>
      </c>
      <c r="G373" s="14">
        <v>14</v>
      </c>
      <c r="H373" s="17">
        <v>3641</v>
      </c>
    </row>
    <row r="374" spans="1:8" x14ac:dyDescent="0.25">
      <c r="A374" s="13">
        <v>405</v>
      </c>
      <c r="B374" s="14" t="s">
        <v>276</v>
      </c>
      <c r="C374" s="38" t="s">
        <v>20</v>
      </c>
      <c r="D374" s="38">
        <v>14</v>
      </c>
      <c r="E374" s="15" t="s">
        <v>281</v>
      </c>
      <c r="F374" s="14">
        <v>4</v>
      </c>
      <c r="G374" s="14">
        <v>14</v>
      </c>
      <c r="H374" s="17">
        <v>3333</v>
      </c>
    </row>
    <row r="375" spans="1:8" x14ac:dyDescent="0.25">
      <c r="A375" s="13">
        <v>406</v>
      </c>
      <c r="B375" s="14" t="s">
        <v>276</v>
      </c>
      <c r="C375" s="38" t="s">
        <v>22</v>
      </c>
      <c r="D375" s="38">
        <v>14</v>
      </c>
      <c r="E375" s="15" t="s">
        <v>282</v>
      </c>
      <c r="F375" s="14">
        <v>3</v>
      </c>
      <c r="G375" s="14">
        <v>11</v>
      </c>
      <c r="H375" s="17">
        <v>2019</v>
      </c>
    </row>
    <row r="376" spans="1:8" x14ac:dyDescent="0.25">
      <c r="A376" s="13">
        <v>407</v>
      </c>
      <c r="B376" s="14" t="s">
        <v>276</v>
      </c>
      <c r="C376" s="38" t="s">
        <v>24</v>
      </c>
      <c r="D376" s="38">
        <v>14</v>
      </c>
      <c r="E376" s="15" t="s">
        <v>283</v>
      </c>
      <c r="F376" s="14">
        <v>3</v>
      </c>
      <c r="G376" s="14">
        <v>11</v>
      </c>
      <c r="H376" s="17">
        <v>1762</v>
      </c>
    </row>
    <row r="377" spans="1:8" x14ac:dyDescent="0.25">
      <c r="A377" s="13">
        <v>408</v>
      </c>
      <c r="B377" s="14" t="s">
        <v>276</v>
      </c>
      <c r="C377" s="38" t="s">
        <v>13</v>
      </c>
      <c r="D377" s="38">
        <v>20</v>
      </c>
      <c r="E377" s="15" t="s">
        <v>284</v>
      </c>
      <c r="F377" s="14">
        <v>3</v>
      </c>
      <c r="G377" s="14">
        <v>11</v>
      </c>
      <c r="H377" s="17">
        <v>1790</v>
      </c>
    </row>
    <row r="378" spans="1:8" x14ac:dyDescent="0.25">
      <c r="A378" s="13">
        <v>409</v>
      </c>
      <c r="B378" s="14" t="s">
        <v>276</v>
      </c>
      <c r="C378" s="38" t="s">
        <v>15</v>
      </c>
      <c r="D378" s="38">
        <v>20</v>
      </c>
      <c r="E378" s="15" t="s">
        <v>285</v>
      </c>
      <c r="F378" s="14">
        <v>4</v>
      </c>
      <c r="G378" s="14">
        <v>14</v>
      </c>
      <c r="H378" s="17">
        <v>3128</v>
      </c>
    </row>
    <row r="379" spans="1:8" x14ac:dyDescent="0.25">
      <c r="A379" s="13">
        <v>410</v>
      </c>
      <c r="B379" s="14" t="s">
        <v>276</v>
      </c>
      <c r="C379" s="38" t="s">
        <v>17</v>
      </c>
      <c r="D379" s="38">
        <v>20</v>
      </c>
      <c r="E379" s="15" t="s">
        <v>286</v>
      </c>
      <c r="F379" s="14">
        <v>4</v>
      </c>
      <c r="G379" s="14">
        <v>14</v>
      </c>
      <c r="H379" s="17">
        <v>3154</v>
      </c>
    </row>
    <row r="380" spans="1:8" x14ac:dyDescent="0.25">
      <c r="A380" s="13">
        <v>411</v>
      </c>
      <c r="B380" s="14" t="s">
        <v>276</v>
      </c>
      <c r="C380" s="38" t="s">
        <v>18</v>
      </c>
      <c r="D380" s="38">
        <v>20</v>
      </c>
      <c r="E380" s="47" t="s">
        <v>287</v>
      </c>
      <c r="F380" s="14">
        <v>4</v>
      </c>
      <c r="G380" s="14">
        <v>14</v>
      </c>
      <c r="H380" s="17">
        <v>3516</v>
      </c>
    </row>
    <row r="381" spans="1:8" x14ac:dyDescent="0.25">
      <c r="A381" s="13">
        <v>412</v>
      </c>
      <c r="B381" s="14" t="s">
        <v>276</v>
      </c>
      <c r="C381" s="38" t="s">
        <v>20</v>
      </c>
      <c r="D381" s="38">
        <v>20</v>
      </c>
      <c r="E381" s="15" t="s">
        <v>288</v>
      </c>
      <c r="F381" s="14">
        <v>4</v>
      </c>
      <c r="G381" s="14">
        <v>14</v>
      </c>
      <c r="H381" s="17">
        <v>4097</v>
      </c>
    </row>
    <row r="382" spans="1:8" x14ac:dyDescent="0.25">
      <c r="A382" s="13">
        <v>413</v>
      </c>
      <c r="B382" s="14" t="s">
        <v>276</v>
      </c>
      <c r="C382" s="38" t="s">
        <v>22</v>
      </c>
      <c r="D382" s="38">
        <v>20</v>
      </c>
      <c r="E382" s="15" t="s">
        <v>278</v>
      </c>
      <c r="F382" s="14">
        <v>4</v>
      </c>
      <c r="G382" s="14">
        <v>14</v>
      </c>
      <c r="H382" s="17">
        <v>2118</v>
      </c>
    </row>
    <row r="383" spans="1:8" x14ac:dyDescent="0.25">
      <c r="A383" s="13">
        <v>414</v>
      </c>
      <c r="B383" s="14" t="s">
        <v>276</v>
      </c>
      <c r="C383" s="38" t="s">
        <v>24</v>
      </c>
      <c r="D383" s="38">
        <v>20</v>
      </c>
      <c r="E383" s="15" t="s">
        <v>289</v>
      </c>
      <c r="F383" s="14">
        <v>4</v>
      </c>
      <c r="G383" s="14">
        <v>14</v>
      </c>
      <c r="H383" s="17">
        <v>2673</v>
      </c>
    </row>
    <row r="384" spans="1:8" x14ac:dyDescent="0.25">
      <c r="A384" s="13">
        <v>415</v>
      </c>
      <c r="B384" s="14" t="s">
        <v>276</v>
      </c>
      <c r="C384" s="38" t="s">
        <v>26</v>
      </c>
      <c r="D384" s="38">
        <v>20</v>
      </c>
      <c r="E384" s="15" t="s">
        <v>290</v>
      </c>
      <c r="F384" s="14">
        <v>2</v>
      </c>
      <c r="G384" s="14">
        <v>9</v>
      </c>
      <c r="H384" s="18">
        <v>604</v>
      </c>
    </row>
    <row r="385" spans="1:8" x14ac:dyDescent="0.25">
      <c r="A385" s="13">
        <v>416</v>
      </c>
      <c r="B385" s="14" t="s">
        <v>276</v>
      </c>
      <c r="C385" s="38" t="s">
        <v>28</v>
      </c>
      <c r="D385" s="38">
        <v>20</v>
      </c>
      <c r="E385" s="15" t="s">
        <v>291</v>
      </c>
      <c r="F385" s="14">
        <v>2</v>
      </c>
      <c r="G385" s="14">
        <v>9</v>
      </c>
      <c r="H385" s="18">
        <v>381</v>
      </c>
    </row>
    <row r="386" spans="1:8" x14ac:dyDescent="0.25">
      <c r="A386" s="13">
        <v>417</v>
      </c>
      <c r="B386" s="14" t="s">
        <v>276</v>
      </c>
      <c r="C386" s="38">
        <v>10</v>
      </c>
      <c r="D386" s="38">
        <v>20</v>
      </c>
      <c r="E386" s="15" t="s">
        <v>280</v>
      </c>
      <c r="F386" s="14">
        <v>2</v>
      </c>
      <c r="G386" s="14">
        <v>9</v>
      </c>
      <c r="H386" s="18">
        <v>382</v>
      </c>
    </row>
    <row r="387" spans="1:8" x14ac:dyDescent="0.25">
      <c r="A387" s="13">
        <v>418</v>
      </c>
      <c r="B387" s="14" t="s">
        <v>276</v>
      </c>
      <c r="C387" s="38" t="s">
        <v>13</v>
      </c>
      <c r="D387" s="38">
        <v>35</v>
      </c>
      <c r="E387" s="15" t="s">
        <v>292</v>
      </c>
      <c r="F387" s="14">
        <v>4</v>
      </c>
      <c r="G387" s="14">
        <v>14</v>
      </c>
      <c r="H387" s="17">
        <v>3697</v>
      </c>
    </row>
    <row r="388" spans="1:8" x14ac:dyDescent="0.25">
      <c r="A388" s="13">
        <v>419</v>
      </c>
      <c r="B388" s="14" t="s">
        <v>276</v>
      </c>
      <c r="C388" s="38" t="s">
        <v>15</v>
      </c>
      <c r="D388" s="38">
        <v>35</v>
      </c>
      <c r="E388" s="15" t="s">
        <v>293</v>
      </c>
      <c r="F388" s="14">
        <v>4</v>
      </c>
      <c r="G388" s="14">
        <v>14</v>
      </c>
      <c r="H388" s="17">
        <v>3231</v>
      </c>
    </row>
    <row r="389" spans="1:8" x14ac:dyDescent="0.25">
      <c r="A389" s="13">
        <v>420</v>
      </c>
      <c r="B389" s="14" t="s">
        <v>276</v>
      </c>
      <c r="C389" s="38" t="s">
        <v>17</v>
      </c>
      <c r="D389" s="38">
        <v>35</v>
      </c>
      <c r="E389" s="15" t="s">
        <v>294</v>
      </c>
      <c r="F389" s="14">
        <v>3</v>
      </c>
      <c r="G389" s="14">
        <v>11</v>
      </c>
      <c r="H389" s="17">
        <v>1834</v>
      </c>
    </row>
    <row r="390" spans="1:8" x14ac:dyDescent="0.25">
      <c r="A390" s="13">
        <v>421</v>
      </c>
      <c r="B390" s="14" t="s">
        <v>276</v>
      </c>
      <c r="C390" s="38" t="s">
        <v>18</v>
      </c>
      <c r="D390" s="38">
        <v>35</v>
      </c>
      <c r="E390" s="15" t="s">
        <v>295</v>
      </c>
      <c r="F390" s="14">
        <v>4</v>
      </c>
      <c r="G390" s="14">
        <v>14</v>
      </c>
      <c r="H390" s="17">
        <v>2794</v>
      </c>
    </row>
    <row r="391" spans="1:8" x14ac:dyDescent="0.25">
      <c r="A391" s="13">
        <v>422</v>
      </c>
      <c r="B391" s="14" t="s">
        <v>276</v>
      </c>
      <c r="C391" s="38" t="s">
        <v>20</v>
      </c>
      <c r="D391" s="38">
        <v>35</v>
      </c>
      <c r="E391" s="15" t="s">
        <v>296</v>
      </c>
      <c r="F391" s="14">
        <v>2</v>
      </c>
      <c r="G391" s="14">
        <v>9</v>
      </c>
      <c r="H391" s="18">
        <v>738</v>
      </c>
    </row>
    <row r="392" spans="1:8" x14ac:dyDescent="0.25">
      <c r="A392" s="13">
        <v>423</v>
      </c>
      <c r="B392" s="14" t="s">
        <v>276</v>
      </c>
      <c r="C392" s="38" t="s">
        <v>22</v>
      </c>
      <c r="D392" s="38">
        <v>35</v>
      </c>
      <c r="E392" s="48" t="s">
        <v>297</v>
      </c>
      <c r="F392" s="14">
        <v>2</v>
      </c>
      <c r="G392" s="14">
        <v>9</v>
      </c>
      <c r="H392" s="17">
        <v>1044</v>
      </c>
    </row>
    <row r="393" spans="1:8" x14ac:dyDescent="0.25">
      <c r="A393" s="13">
        <v>424</v>
      </c>
      <c r="B393" s="14" t="s">
        <v>276</v>
      </c>
      <c r="C393" s="38" t="s">
        <v>24</v>
      </c>
      <c r="D393" s="38">
        <v>35</v>
      </c>
      <c r="E393" s="15" t="s">
        <v>298</v>
      </c>
      <c r="F393" s="14">
        <v>3</v>
      </c>
      <c r="G393" s="14">
        <v>11</v>
      </c>
      <c r="H393" s="17">
        <v>1795</v>
      </c>
    </row>
    <row r="394" spans="1:8" x14ac:dyDescent="0.25">
      <c r="A394" s="13">
        <v>425</v>
      </c>
      <c r="B394" s="14" t="s">
        <v>276</v>
      </c>
      <c r="C394" s="38" t="s">
        <v>13</v>
      </c>
      <c r="D394" s="38">
        <v>36</v>
      </c>
      <c r="E394" s="15" t="s">
        <v>299</v>
      </c>
      <c r="F394" s="14">
        <v>4</v>
      </c>
      <c r="G394" s="14">
        <v>14</v>
      </c>
      <c r="H394" s="17">
        <v>2445</v>
      </c>
    </row>
    <row r="395" spans="1:8" x14ac:dyDescent="0.25">
      <c r="A395" s="13">
        <v>426</v>
      </c>
      <c r="B395" s="14" t="s">
        <v>276</v>
      </c>
      <c r="C395" s="38" t="s">
        <v>15</v>
      </c>
      <c r="D395" s="38">
        <v>36</v>
      </c>
      <c r="E395" s="15" t="s">
        <v>300</v>
      </c>
      <c r="F395" s="14">
        <v>4</v>
      </c>
      <c r="G395" s="14">
        <v>14</v>
      </c>
      <c r="H395" s="17">
        <v>2224</v>
      </c>
    </row>
    <row r="396" spans="1:8" x14ac:dyDescent="0.25">
      <c r="A396" s="13">
        <v>427</v>
      </c>
      <c r="B396" s="14" t="s">
        <v>276</v>
      </c>
      <c r="C396" s="38" t="s">
        <v>17</v>
      </c>
      <c r="D396" s="38">
        <v>36</v>
      </c>
      <c r="E396" s="15" t="s">
        <v>299</v>
      </c>
      <c r="F396" s="14">
        <v>4</v>
      </c>
      <c r="G396" s="14">
        <v>14</v>
      </c>
      <c r="H396" s="17">
        <v>2615</v>
      </c>
    </row>
    <row r="397" spans="1:8" x14ac:dyDescent="0.25">
      <c r="A397" s="13">
        <v>428</v>
      </c>
      <c r="B397" s="14" t="s">
        <v>276</v>
      </c>
      <c r="C397" s="38" t="s">
        <v>18</v>
      </c>
      <c r="D397" s="38">
        <v>36</v>
      </c>
      <c r="E397" s="15" t="s">
        <v>301</v>
      </c>
      <c r="F397" s="14">
        <v>2</v>
      </c>
      <c r="G397" s="14">
        <v>9</v>
      </c>
      <c r="H397" s="17">
        <v>1500</v>
      </c>
    </row>
    <row r="398" spans="1:8" x14ac:dyDescent="0.25">
      <c r="A398" s="13">
        <v>429</v>
      </c>
      <c r="B398" s="14" t="s">
        <v>276</v>
      </c>
      <c r="C398" s="38" t="s">
        <v>20</v>
      </c>
      <c r="D398" s="38">
        <v>36</v>
      </c>
      <c r="E398" s="15" t="s">
        <v>302</v>
      </c>
      <c r="F398" s="14">
        <v>2</v>
      </c>
      <c r="G398" s="14">
        <v>9</v>
      </c>
      <c r="H398" s="17">
        <v>1261</v>
      </c>
    </row>
    <row r="399" spans="1:8" x14ac:dyDescent="0.25">
      <c r="A399" s="13">
        <v>430</v>
      </c>
      <c r="B399" s="14" t="s">
        <v>276</v>
      </c>
      <c r="C399" s="38" t="s">
        <v>22</v>
      </c>
      <c r="D399" s="38">
        <v>36</v>
      </c>
      <c r="E399" s="15" t="s">
        <v>298</v>
      </c>
      <c r="F399" s="14">
        <v>3</v>
      </c>
      <c r="G399" s="14">
        <v>11</v>
      </c>
      <c r="H399" s="17">
        <v>2110</v>
      </c>
    </row>
    <row r="400" spans="1:8" x14ac:dyDescent="0.25">
      <c r="A400" s="13">
        <v>431</v>
      </c>
      <c r="B400" s="14" t="s">
        <v>276</v>
      </c>
      <c r="C400" s="38" t="s">
        <v>24</v>
      </c>
      <c r="D400" s="38">
        <v>36</v>
      </c>
      <c r="E400" s="15" t="s">
        <v>303</v>
      </c>
      <c r="F400" s="14">
        <v>3</v>
      </c>
      <c r="G400" s="14">
        <v>11</v>
      </c>
      <c r="H400" s="17">
        <v>1809</v>
      </c>
    </row>
    <row r="401" spans="1:8" x14ac:dyDescent="0.25">
      <c r="A401" s="13">
        <v>432</v>
      </c>
      <c r="B401" s="14" t="s">
        <v>276</v>
      </c>
      <c r="C401" s="38" t="s">
        <v>26</v>
      </c>
      <c r="D401" s="38">
        <v>36</v>
      </c>
      <c r="E401" s="15" t="s">
        <v>304</v>
      </c>
      <c r="F401" s="14">
        <v>2</v>
      </c>
      <c r="G401" s="14">
        <v>9</v>
      </c>
      <c r="H401" s="18">
        <v>354</v>
      </c>
    </row>
    <row r="402" spans="1:8" x14ac:dyDescent="0.25">
      <c r="A402" s="13">
        <v>433</v>
      </c>
      <c r="B402" s="14" t="s">
        <v>276</v>
      </c>
      <c r="C402" s="38" t="s">
        <v>28</v>
      </c>
      <c r="D402" s="38">
        <v>36</v>
      </c>
      <c r="E402" s="15" t="s">
        <v>305</v>
      </c>
      <c r="F402" s="14">
        <v>2</v>
      </c>
      <c r="G402" s="14">
        <v>9</v>
      </c>
      <c r="H402" s="18">
        <v>160</v>
      </c>
    </row>
    <row r="403" spans="1:8" x14ac:dyDescent="0.25">
      <c r="A403" s="13">
        <v>434</v>
      </c>
      <c r="B403" s="14" t="s">
        <v>276</v>
      </c>
      <c r="C403" s="38">
        <v>10</v>
      </c>
      <c r="D403" s="38">
        <v>36</v>
      </c>
      <c r="E403" s="15" t="s">
        <v>302</v>
      </c>
      <c r="F403" s="14">
        <v>2</v>
      </c>
      <c r="G403" s="14">
        <v>9</v>
      </c>
      <c r="H403" s="18">
        <v>218</v>
      </c>
    </row>
    <row r="404" spans="1:8" x14ac:dyDescent="0.25">
      <c r="A404" s="13">
        <v>435</v>
      </c>
      <c r="B404" s="14" t="s">
        <v>276</v>
      </c>
      <c r="C404" s="38">
        <v>11</v>
      </c>
      <c r="D404" s="38">
        <v>36</v>
      </c>
      <c r="E404" s="15" t="s">
        <v>304</v>
      </c>
      <c r="F404" s="14">
        <v>2</v>
      </c>
      <c r="G404" s="14">
        <v>9</v>
      </c>
      <c r="H404" s="18">
        <v>403</v>
      </c>
    </row>
    <row r="405" spans="1:8" x14ac:dyDescent="0.25">
      <c r="A405" s="13">
        <v>436</v>
      </c>
      <c r="B405" s="14" t="s">
        <v>276</v>
      </c>
      <c r="C405" s="38" t="s">
        <v>13</v>
      </c>
      <c r="D405" s="38">
        <v>37</v>
      </c>
      <c r="E405" s="15" t="s">
        <v>306</v>
      </c>
      <c r="F405" s="14">
        <v>3</v>
      </c>
      <c r="G405" s="14">
        <v>11</v>
      </c>
      <c r="H405" s="17">
        <v>2287</v>
      </c>
    </row>
    <row r="406" spans="1:8" x14ac:dyDescent="0.25">
      <c r="A406" s="13">
        <v>437</v>
      </c>
      <c r="B406" s="14" t="s">
        <v>276</v>
      </c>
      <c r="C406" s="38" t="s">
        <v>15</v>
      </c>
      <c r="D406" s="38">
        <v>37</v>
      </c>
      <c r="E406" s="15" t="s">
        <v>307</v>
      </c>
      <c r="F406" s="14">
        <v>3</v>
      </c>
      <c r="G406" s="14">
        <v>11</v>
      </c>
      <c r="H406" s="17">
        <v>1680</v>
      </c>
    </row>
    <row r="407" spans="1:8" x14ac:dyDescent="0.25">
      <c r="A407" s="13">
        <v>438</v>
      </c>
      <c r="B407" s="14" t="s">
        <v>276</v>
      </c>
      <c r="C407" s="38" t="s">
        <v>17</v>
      </c>
      <c r="D407" s="38">
        <v>37</v>
      </c>
      <c r="E407" s="15" t="s">
        <v>308</v>
      </c>
      <c r="F407" s="14">
        <v>4</v>
      </c>
      <c r="G407" s="14">
        <v>14</v>
      </c>
      <c r="H407" s="17">
        <v>3117</v>
      </c>
    </row>
    <row r="408" spans="1:8" x14ac:dyDescent="0.25">
      <c r="A408" s="13">
        <v>439</v>
      </c>
      <c r="B408" s="14" t="s">
        <v>276</v>
      </c>
      <c r="C408" s="38" t="s">
        <v>18</v>
      </c>
      <c r="D408" s="38">
        <v>37</v>
      </c>
      <c r="E408" s="15" t="s">
        <v>309</v>
      </c>
      <c r="F408" s="14">
        <v>4</v>
      </c>
      <c r="G408" s="14">
        <v>14</v>
      </c>
      <c r="H408" s="17">
        <v>3344</v>
      </c>
    </row>
    <row r="409" spans="1:8" x14ac:dyDescent="0.25">
      <c r="A409" s="13">
        <v>440</v>
      </c>
      <c r="B409" s="14" t="s">
        <v>276</v>
      </c>
      <c r="C409" s="38" t="s">
        <v>20</v>
      </c>
      <c r="D409" s="38">
        <v>37</v>
      </c>
      <c r="E409" s="15" t="s">
        <v>310</v>
      </c>
      <c r="F409" s="14">
        <v>4</v>
      </c>
      <c r="G409" s="14">
        <v>14</v>
      </c>
      <c r="H409" s="17">
        <v>2882</v>
      </c>
    </row>
    <row r="410" spans="1:8" x14ac:dyDescent="0.25">
      <c r="A410" s="13">
        <v>441</v>
      </c>
      <c r="B410" s="14" t="s">
        <v>276</v>
      </c>
      <c r="C410" s="38" t="s">
        <v>22</v>
      </c>
      <c r="D410" s="38">
        <v>37</v>
      </c>
      <c r="E410" s="15" t="s">
        <v>311</v>
      </c>
      <c r="F410" s="14">
        <v>3</v>
      </c>
      <c r="G410" s="14">
        <v>11</v>
      </c>
      <c r="H410" s="17">
        <v>2030</v>
      </c>
    </row>
    <row r="411" spans="1:8" x14ac:dyDescent="0.25">
      <c r="A411" s="13">
        <v>442</v>
      </c>
      <c r="B411" s="14" t="s">
        <v>276</v>
      </c>
      <c r="C411" s="38" t="s">
        <v>24</v>
      </c>
      <c r="D411" s="38">
        <v>37</v>
      </c>
      <c r="E411" s="15" t="s">
        <v>312</v>
      </c>
      <c r="F411" s="14">
        <v>3</v>
      </c>
      <c r="G411" s="14">
        <v>11</v>
      </c>
      <c r="H411" s="17">
        <v>1853</v>
      </c>
    </row>
    <row r="412" spans="1:8" x14ac:dyDescent="0.25">
      <c r="A412" s="13">
        <v>443</v>
      </c>
      <c r="B412" s="14" t="s">
        <v>276</v>
      </c>
      <c r="C412" s="38" t="s">
        <v>13</v>
      </c>
      <c r="D412" s="38">
        <v>38</v>
      </c>
      <c r="E412" s="15" t="s">
        <v>313</v>
      </c>
      <c r="F412" s="14">
        <v>4</v>
      </c>
      <c r="G412" s="14">
        <v>14</v>
      </c>
      <c r="H412" s="17">
        <v>2824</v>
      </c>
    </row>
    <row r="413" spans="1:8" x14ac:dyDescent="0.25">
      <c r="A413" s="13">
        <v>444</v>
      </c>
      <c r="B413" s="14" t="s">
        <v>276</v>
      </c>
      <c r="C413" s="38" t="s">
        <v>15</v>
      </c>
      <c r="D413" s="38">
        <v>38</v>
      </c>
      <c r="E413" s="15" t="s">
        <v>314</v>
      </c>
      <c r="F413" s="14">
        <v>4</v>
      </c>
      <c r="G413" s="14">
        <v>14</v>
      </c>
      <c r="H413" s="17">
        <v>3354</v>
      </c>
    </row>
    <row r="414" spans="1:8" x14ac:dyDescent="0.25">
      <c r="A414" s="13">
        <v>445</v>
      </c>
      <c r="B414" s="14" t="s">
        <v>276</v>
      </c>
      <c r="C414" s="38" t="s">
        <v>17</v>
      </c>
      <c r="D414" s="38">
        <v>38</v>
      </c>
      <c r="E414" s="15" t="s">
        <v>315</v>
      </c>
      <c r="F414" s="14">
        <v>4</v>
      </c>
      <c r="G414" s="14">
        <v>14</v>
      </c>
      <c r="H414" s="17">
        <v>3230</v>
      </c>
    </row>
    <row r="415" spans="1:8" x14ac:dyDescent="0.25">
      <c r="A415" s="13">
        <v>446</v>
      </c>
      <c r="B415" s="14" t="s">
        <v>276</v>
      </c>
      <c r="C415" s="38" t="s">
        <v>18</v>
      </c>
      <c r="D415" s="38">
        <v>38</v>
      </c>
      <c r="E415" s="15" t="s">
        <v>316</v>
      </c>
      <c r="F415" s="14">
        <v>4</v>
      </c>
      <c r="G415" s="14">
        <v>14</v>
      </c>
      <c r="H415" s="17">
        <v>2605</v>
      </c>
    </row>
    <row r="416" spans="1:8" x14ac:dyDescent="0.25">
      <c r="A416" s="13">
        <v>447</v>
      </c>
      <c r="B416" s="14" t="s">
        <v>276</v>
      </c>
      <c r="C416" s="38" t="s">
        <v>20</v>
      </c>
      <c r="D416" s="38">
        <v>38</v>
      </c>
      <c r="E416" s="15" t="s">
        <v>317</v>
      </c>
      <c r="F416" s="14">
        <v>3</v>
      </c>
      <c r="G416" s="14">
        <v>11</v>
      </c>
      <c r="H416" s="17">
        <v>1960</v>
      </c>
    </row>
    <row r="417" spans="1:8" x14ac:dyDescent="0.25">
      <c r="A417" s="13">
        <v>448</v>
      </c>
      <c r="B417" s="14" t="s">
        <v>276</v>
      </c>
      <c r="C417" s="38" t="s">
        <v>22</v>
      </c>
      <c r="D417" s="38">
        <v>38</v>
      </c>
      <c r="E417" s="15" t="s">
        <v>318</v>
      </c>
      <c r="F417" s="14">
        <v>4</v>
      </c>
      <c r="G417" s="14">
        <v>14</v>
      </c>
      <c r="H417" s="17">
        <v>3049</v>
      </c>
    </row>
    <row r="418" spans="1:8" x14ac:dyDescent="0.25">
      <c r="A418" s="13">
        <v>449</v>
      </c>
      <c r="B418" s="14" t="s">
        <v>276</v>
      </c>
      <c r="C418" s="38" t="s">
        <v>24</v>
      </c>
      <c r="D418" s="38">
        <v>38</v>
      </c>
      <c r="E418" s="15" t="s">
        <v>318</v>
      </c>
      <c r="F418" s="14">
        <v>4</v>
      </c>
      <c r="G418" s="14">
        <v>14</v>
      </c>
      <c r="H418" s="17">
        <v>3388</v>
      </c>
    </row>
    <row r="419" spans="1:8" x14ac:dyDescent="0.25">
      <c r="A419" s="13">
        <v>450</v>
      </c>
      <c r="B419" s="14" t="s">
        <v>276</v>
      </c>
      <c r="C419" s="38" t="s">
        <v>26</v>
      </c>
      <c r="D419" s="38">
        <v>38</v>
      </c>
      <c r="E419" s="15" t="s">
        <v>319</v>
      </c>
      <c r="F419" s="14">
        <v>3</v>
      </c>
      <c r="G419" s="14">
        <v>11</v>
      </c>
      <c r="H419" s="17">
        <v>1747</v>
      </c>
    </row>
    <row r="420" spans="1:8" x14ac:dyDescent="0.25">
      <c r="A420" s="13">
        <v>451</v>
      </c>
      <c r="B420" s="14" t="s">
        <v>276</v>
      </c>
      <c r="C420" s="38" t="s">
        <v>13</v>
      </c>
      <c r="D420" s="38">
        <v>39</v>
      </c>
      <c r="E420" s="15" t="s">
        <v>320</v>
      </c>
      <c r="F420" s="14">
        <v>3</v>
      </c>
      <c r="G420" s="14">
        <v>11</v>
      </c>
      <c r="H420" s="17">
        <v>2134</v>
      </c>
    </row>
    <row r="421" spans="1:8" x14ac:dyDescent="0.25">
      <c r="A421" s="13">
        <v>452</v>
      </c>
      <c r="B421" s="14" t="s">
        <v>276</v>
      </c>
      <c r="C421" s="38" t="s">
        <v>15</v>
      </c>
      <c r="D421" s="38">
        <v>39</v>
      </c>
      <c r="E421" s="15" t="s">
        <v>321</v>
      </c>
      <c r="F421" s="14">
        <v>4</v>
      </c>
      <c r="G421" s="14">
        <v>14</v>
      </c>
      <c r="H421" s="17">
        <v>2932</v>
      </c>
    </row>
    <row r="422" spans="1:8" x14ac:dyDescent="0.25">
      <c r="A422" s="13">
        <v>453</v>
      </c>
      <c r="B422" s="14" t="s">
        <v>276</v>
      </c>
      <c r="C422" s="38" t="s">
        <v>17</v>
      </c>
      <c r="D422" s="38">
        <v>39</v>
      </c>
      <c r="E422" s="15" t="s">
        <v>321</v>
      </c>
      <c r="F422" s="14">
        <v>3</v>
      </c>
      <c r="G422" s="14">
        <v>11</v>
      </c>
      <c r="H422" s="17">
        <v>1787</v>
      </c>
    </row>
    <row r="423" spans="1:8" x14ac:dyDescent="0.25">
      <c r="A423" s="13">
        <v>454</v>
      </c>
      <c r="B423" s="14" t="s">
        <v>276</v>
      </c>
      <c r="C423" s="38" t="s">
        <v>18</v>
      </c>
      <c r="D423" s="38">
        <v>39</v>
      </c>
      <c r="E423" s="15" t="s">
        <v>322</v>
      </c>
      <c r="F423" s="14">
        <v>3</v>
      </c>
      <c r="G423" s="14">
        <v>11</v>
      </c>
      <c r="H423" s="17">
        <v>2132</v>
      </c>
    </row>
    <row r="424" spans="1:8" x14ac:dyDescent="0.25">
      <c r="A424" s="13">
        <v>455</v>
      </c>
      <c r="B424" s="14" t="s">
        <v>276</v>
      </c>
      <c r="C424" s="38" t="s">
        <v>20</v>
      </c>
      <c r="D424" s="38">
        <v>39</v>
      </c>
      <c r="E424" s="15" t="s">
        <v>323</v>
      </c>
      <c r="F424" s="14">
        <v>3</v>
      </c>
      <c r="G424" s="14">
        <v>11</v>
      </c>
      <c r="H424" s="17">
        <v>1683</v>
      </c>
    </row>
    <row r="425" spans="1:8" x14ac:dyDescent="0.25">
      <c r="A425" s="13">
        <v>456</v>
      </c>
      <c r="B425" s="14" t="s">
        <v>276</v>
      </c>
      <c r="C425" s="38" t="s">
        <v>22</v>
      </c>
      <c r="D425" s="38">
        <v>39</v>
      </c>
      <c r="E425" s="15" t="s">
        <v>324</v>
      </c>
      <c r="F425" s="14">
        <v>4</v>
      </c>
      <c r="G425" s="14">
        <v>14</v>
      </c>
      <c r="H425" s="17">
        <v>2673</v>
      </c>
    </row>
    <row r="426" spans="1:8" x14ac:dyDescent="0.25">
      <c r="A426" s="13">
        <v>457</v>
      </c>
      <c r="B426" s="14" t="s">
        <v>276</v>
      </c>
      <c r="C426" s="38" t="s">
        <v>24</v>
      </c>
      <c r="D426" s="38">
        <v>39</v>
      </c>
      <c r="E426" s="15" t="s">
        <v>325</v>
      </c>
      <c r="F426" s="14">
        <v>3</v>
      </c>
      <c r="G426" s="14">
        <v>11</v>
      </c>
      <c r="H426" s="17">
        <v>1999</v>
      </c>
    </row>
    <row r="427" spans="1:8" x14ac:dyDescent="0.25">
      <c r="A427" s="13">
        <v>458</v>
      </c>
      <c r="B427" s="14" t="s">
        <v>276</v>
      </c>
      <c r="C427" s="38" t="s">
        <v>13</v>
      </c>
      <c r="D427" s="38">
        <v>40</v>
      </c>
      <c r="E427" s="15" t="s">
        <v>326</v>
      </c>
      <c r="F427" s="14">
        <v>3</v>
      </c>
      <c r="G427" s="14">
        <v>11</v>
      </c>
      <c r="H427" s="17">
        <v>1687</v>
      </c>
    </row>
    <row r="428" spans="1:8" x14ac:dyDescent="0.25">
      <c r="A428" s="13">
        <v>459</v>
      </c>
      <c r="B428" s="14" t="s">
        <v>276</v>
      </c>
      <c r="C428" s="38" t="s">
        <v>15</v>
      </c>
      <c r="D428" s="38">
        <v>40</v>
      </c>
      <c r="E428" s="15" t="s">
        <v>327</v>
      </c>
      <c r="F428" s="14">
        <v>4</v>
      </c>
      <c r="G428" s="14">
        <v>14</v>
      </c>
      <c r="H428" s="17">
        <v>3129</v>
      </c>
    </row>
    <row r="429" spans="1:8" x14ac:dyDescent="0.25">
      <c r="A429" s="13">
        <v>460</v>
      </c>
      <c r="B429" s="14" t="s">
        <v>276</v>
      </c>
      <c r="C429" s="38" t="s">
        <v>17</v>
      </c>
      <c r="D429" s="38">
        <v>40</v>
      </c>
      <c r="E429" s="15" t="s">
        <v>328</v>
      </c>
      <c r="F429" s="14">
        <v>3</v>
      </c>
      <c r="G429" s="14">
        <v>11</v>
      </c>
      <c r="H429" s="17">
        <v>1704</v>
      </c>
    </row>
    <row r="430" spans="1:8" x14ac:dyDescent="0.25">
      <c r="A430" s="13">
        <v>461</v>
      </c>
      <c r="B430" s="14" t="s">
        <v>276</v>
      </c>
      <c r="C430" s="38" t="s">
        <v>18</v>
      </c>
      <c r="D430" s="38">
        <v>40</v>
      </c>
      <c r="E430" s="15" t="s">
        <v>329</v>
      </c>
      <c r="F430" s="14">
        <v>4</v>
      </c>
      <c r="G430" s="14">
        <v>14</v>
      </c>
      <c r="H430" s="17">
        <v>2204</v>
      </c>
    </row>
    <row r="431" spans="1:8" x14ac:dyDescent="0.25">
      <c r="A431" s="13">
        <v>462</v>
      </c>
      <c r="B431" s="14" t="s">
        <v>276</v>
      </c>
      <c r="C431" s="38" t="s">
        <v>20</v>
      </c>
      <c r="D431" s="38">
        <v>40</v>
      </c>
      <c r="E431" s="15" t="s">
        <v>329</v>
      </c>
      <c r="F431" s="14">
        <v>2</v>
      </c>
      <c r="G431" s="14">
        <v>9</v>
      </c>
      <c r="H431" s="17">
        <v>1447</v>
      </c>
    </row>
    <row r="432" spans="1:8" x14ac:dyDescent="0.25">
      <c r="A432" s="13">
        <v>463</v>
      </c>
      <c r="B432" s="14" t="s">
        <v>276</v>
      </c>
      <c r="C432" s="38" t="s">
        <v>22</v>
      </c>
      <c r="D432" s="38">
        <v>40</v>
      </c>
      <c r="E432" s="15" t="s">
        <v>330</v>
      </c>
      <c r="F432" s="14">
        <v>3</v>
      </c>
      <c r="G432" s="14">
        <v>11</v>
      </c>
      <c r="H432" s="17">
        <v>2094</v>
      </c>
    </row>
    <row r="433" spans="1:8" x14ac:dyDescent="0.25">
      <c r="A433" s="13">
        <v>464</v>
      </c>
      <c r="B433" s="14" t="s">
        <v>276</v>
      </c>
      <c r="C433" s="38" t="s">
        <v>24</v>
      </c>
      <c r="D433" s="38">
        <v>40</v>
      </c>
      <c r="E433" s="15" t="s">
        <v>331</v>
      </c>
      <c r="F433" s="14">
        <v>4</v>
      </c>
      <c r="G433" s="14">
        <v>14</v>
      </c>
      <c r="H433" s="17">
        <v>2810</v>
      </c>
    </row>
    <row r="434" spans="1:8" x14ac:dyDescent="0.25">
      <c r="A434" s="13">
        <v>465</v>
      </c>
      <c r="B434" s="14" t="s">
        <v>276</v>
      </c>
      <c r="C434" s="38" t="s">
        <v>26</v>
      </c>
      <c r="D434" s="38">
        <v>40</v>
      </c>
      <c r="E434" s="15" t="s">
        <v>332</v>
      </c>
      <c r="F434" s="14">
        <v>2</v>
      </c>
      <c r="G434" s="14">
        <v>9</v>
      </c>
      <c r="H434" s="17">
        <v>1167</v>
      </c>
    </row>
    <row r="435" spans="1:8" x14ac:dyDescent="0.25">
      <c r="A435" s="13">
        <v>466</v>
      </c>
      <c r="B435" s="14" t="s">
        <v>276</v>
      </c>
      <c r="C435" s="38" t="s">
        <v>13</v>
      </c>
      <c r="D435" s="38">
        <v>41</v>
      </c>
      <c r="E435" s="15" t="s">
        <v>333</v>
      </c>
      <c r="F435" s="14">
        <v>4</v>
      </c>
      <c r="G435" s="14">
        <v>14</v>
      </c>
      <c r="H435" s="17">
        <v>2330</v>
      </c>
    </row>
    <row r="436" spans="1:8" x14ac:dyDescent="0.25">
      <c r="A436" s="13">
        <v>467</v>
      </c>
      <c r="B436" s="14" t="s">
        <v>276</v>
      </c>
      <c r="C436" s="38" t="s">
        <v>15</v>
      </c>
      <c r="D436" s="38">
        <v>41</v>
      </c>
      <c r="E436" s="15" t="s">
        <v>334</v>
      </c>
      <c r="F436" s="14">
        <v>4</v>
      </c>
      <c r="G436" s="14">
        <v>14</v>
      </c>
      <c r="H436" s="17">
        <v>2958</v>
      </c>
    </row>
    <row r="437" spans="1:8" x14ac:dyDescent="0.25">
      <c r="A437" s="13">
        <v>468</v>
      </c>
      <c r="B437" s="14" t="s">
        <v>276</v>
      </c>
      <c r="C437" s="38" t="s">
        <v>17</v>
      </c>
      <c r="D437" s="38">
        <v>41</v>
      </c>
      <c r="E437" s="15" t="s">
        <v>335</v>
      </c>
      <c r="F437" s="14">
        <v>3</v>
      </c>
      <c r="G437" s="14">
        <v>11</v>
      </c>
      <c r="H437" s="17">
        <v>1639</v>
      </c>
    </row>
    <row r="438" spans="1:8" x14ac:dyDescent="0.25">
      <c r="A438" s="13">
        <v>469</v>
      </c>
      <c r="B438" s="14" t="s">
        <v>276</v>
      </c>
      <c r="C438" s="38" t="s">
        <v>18</v>
      </c>
      <c r="D438" s="38">
        <v>41</v>
      </c>
      <c r="E438" s="15" t="s">
        <v>336</v>
      </c>
      <c r="F438" s="14">
        <v>2</v>
      </c>
      <c r="G438" s="14">
        <v>9</v>
      </c>
      <c r="H438" s="17">
        <v>1507</v>
      </c>
    </row>
    <row r="439" spans="1:8" x14ac:dyDescent="0.25">
      <c r="A439" s="13">
        <v>470</v>
      </c>
      <c r="B439" s="14" t="s">
        <v>276</v>
      </c>
      <c r="C439" s="38" t="s">
        <v>20</v>
      </c>
      <c r="D439" s="38">
        <v>41</v>
      </c>
      <c r="E439" s="15" t="s">
        <v>337</v>
      </c>
      <c r="F439" s="14">
        <v>4</v>
      </c>
      <c r="G439" s="14">
        <v>14</v>
      </c>
      <c r="H439" s="17">
        <v>3346</v>
      </c>
    </row>
    <row r="440" spans="1:8" x14ac:dyDescent="0.25">
      <c r="A440" s="13">
        <v>471</v>
      </c>
      <c r="B440" s="14" t="s">
        <v>276</v>
      </c>
      <c r="C440" s="38" t="s">
        <v>22</v>
      </c>
      <c r="D440" s="38">
        <v>41</v>
      </c>
      <c r="E440" s="15" t="s">
        <v>338</v>
      </c>
      <c r="F440" s="14">
        <v>2</v>
      </c>
      <c r="G440" s="14">
        <v>9</v>
      </c>
      <c r="H440" s="17">
        <v>1337</v>
      </c>
    </row>
    <row r="441" spans="1:8" x14ac:dyDescent="0.25">
      <c r="A441" s="13">
        <v>472</v>
      </c>
      <c r="B441" s="14" t="s">
        <v>276</v>
      </c>
      <c r="C441" s="38" t="s">
        <v>24</v>
      </c>
      <c r="D441" s="38">
        <v>41</v>
      </c>
      <c r="E441" s="15" t="s">
        <v>339</v>
      </c>
      <c r="F441" s="14">
        <v>3</v>
      </c>
      <c r="G441" s="14">
        <v>11</v>
      </c>
      <c r="H441" s="17">
        <v>1759</v>
      </c>
    </row>
    <row r="442" spans="1:8" x14ac:dyDescent="0.25">
      <c r="A442" s="13">
        <v>473</v>
      </c>
      <c r="B442" s="14" t="s">
        <v>276</v>
      </c>
      <c r="C442" s="38" t="s">
        <v>26</v>
      </c>
      <c r="D442" s="38">
        <v>41</v>
      </c>
      <c r="E442" s="15" t="s">
        <v>340</v>
      </c>
      <c r="F442" s="14">
        <v>2</v>
      </c>
      <c r="G442" s="14">
        <v>9</v>
      </c>
      <c r="H442" s="18">
        <v>975</v>
      </c>
    </row>
    <row r="443" spans="1:8" s="49" customFormat="1" x14ac:dyDescent="0.25">
      <c r="A443" s="13">
        <v>474</v>
      </c>
      <c r="B443" s="14" t="s">
        <v>276</v>
      </c>
      <c r="C443" s="38" t="s">
        <v>68</v>
      </c>
      <c r="D443" s="38" t="s">
        <v>341</v>
      </c>
      <c r="E443" s="15" t="s">
        <v>342</v>
      </c>
      <c r="F443" s="14">
        <v>1</v>
      </c>
      <c r="G443" s="14">
        <v>3</v>
      </c>
      <c r="H443" s="18">
        <v>86</v>
      </c>
    </row>
    <row r="444" spans="1:8" x14ac:dyDescent="0.25">
      <c r="A444" s="31">
        <v>474</v>
      </c>
      <c r="B444" s="50"/>
      <c r="C444" s="50"/>
      <c r="D444" s="50"/>
      <c r="E444" s="45" t="s">
        <v>343</v>
      </c>
      <c r="F444" s="34">
        <f>SUM(F370:F443)</f>
        <v>238</v>
      </c>
      <c r="G444" s="34">
        <f>SUM(G370:G443)</f>
        <v>876</v>
      </c>
      <c r="H444" s="35">
        <f>SUM(H370:H443)</f>
        <v>160051</v>
      </c>
    </row>
    <row r="445" spans="1:8" ht="15.75" thickBot="1" x14ac:dyDescent="0.3">
      <c r="A445" s="51"/>
      <c r="B445" s="52"/>
      <c r="C445" s="52"/>
      <c r="D445" s="52"/>
      <c r="E445" s="53" t="s">
        <v>344</v>
      </c>
      <c r="F445" s="54">
        <f>F444+F369+F278</f>
        <v>1383</v>
      </c>
      <c r="G445" s="54">
        <f t="shared" ref="G445:H445" si="1">G444+G369+G278</f>
        <v>4237</v>
      </c>
      <c r="H445" s="55">
        <f t="shared" si="1"/>
        <v>685268</v>
      </c>
    </row>
  </sheetData>
  <mergeCells count="4">
    <mergeCell ref="A1:H1"/>
    <mergeCell ref="A2:H2"/>
    <mergeCell ref="A3:H3"/>
    <mergeCell ref="A4:H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workbookViewId="0">
      <selection activeCell="B8" sqref="B8"/>
    </sheetView>
  </sheetViews>
  <sheetFormatPr defaultColWidth="12.42578125" defaultRowHeight="15" x14ac:dyDescent="0.25"/>
  <cols>
    <col min="1" max="1" width="9.140625" style="61" customWidth="1"/>
    <col min="2" max="2" width="28.85546875" style="61" bestFit="1" customWidth="1"/>
    <col min="3" max="3" width="29.140625" style="123" customWidth="1"/>
    <col min="4" max="4" width="23" style="61" customWidth="1"/>
    <col min="5" max="5" width="7.5703125" style="124" customWidth="1"/>
    <col min="6" max="6" width="7.42578125" style="124" customWidth="1"/>
    <col min="7" max="7" width="7.28515625" style="125" bestFit="1" customWidth="1"/>
    <col min="8" max="8" width="17.28515625" style="61" bestFit="1" customWidth="1"/>
    <col min="9" max="9" width="17.28515625" style="61" customWidth="1"/>
    <col min="10" max="10" width="13.140625" style="61" bestFit="1" customWidth="1"/>
    <col min="11" max="11" width="13.140625" style="61" customWidth="1"/>
    <col min="12" max="12" width="16.42578125" style="61" customWidth="1"/>
    <col min="13" max="13" width="29.28515625" style="61" customWidth="1"/>
    <col min="14" max="256" width="12.42578125" style="61"/>
    <col min="257" max="257" width="9.140625" style="61" customWidth="1"/>
    <col min="258" max="258" width="28.85546875" style="61" bestFit="1" customWidth="1"/>
    <col min="259" max="259" width="29.140625" style="61" customWidth="1"/>
    <col min="260" max="260" width="23" style="61" customWidth="1"/>
    <col min="261" max="261" width="7.5703125" style="61" customWidth="1"/>
    <col min="262" max="262" width="7.42578125" style="61" customWidth="1"/>
    <col min="263" max="263" width="7.28515625" style="61" bestFit="1" customWidth="1"/>
    <col min="264" max="264" width="17.28515625" style="61" bestFit="1" customWidth="1"/>
    <col min="265" max="265" width="17.28515625" style="61" customWidth="1"/>
    <col min="266" max="266" width="13.140625" style="61" bestFit="1" customWidth="1"/>
    <col min="267" max="267" width="13.140625" style="61" customWidth="1"/>
    <col min="268" max="268" width="16.42578125" style="61" customWidth="1"/>
    <col min="269" max="269" width="29.28515625" style="61" customWidth="1"/>
    <col min="270" max="512" width="12.42578125" style="61"/>
    <col min="513" max="513" width="9.140625" style="61" customWidth="1"/>
    <col min="514" max="514" width="28.85546875" style="61" bestFit="1" customWidth="1"/>
    <col min="515" max="515" width="29.140625" style="61" customWidth="1"/>
    <col min="516" max="516" width="23" style="61" customWidth="1"/>
    <col min="517" max="517" width="7.5703125" style="61" customWidth="1"/>
    <col min="518" max="518" width="7.42578125" style="61" customWidth="1"/>
    <col min="519" max="519" width="7.28515625" style="61" bestFit="1" customWidth="1"/>
    <col min="520" max="520" width="17.28515625" style="61" bestFit="1" customWidth="1"/>
    <col min="521" max="521" width="17.28515625" style="61" customWidth="1"/>
    <col min="522" max="522" width="13.140625" style="61" bestFit="1" customWidth="1"/>
    <col min="523" max="523" width="13.140625" style="61" customWidth="1"/>
    <col min="524" max="524" width="16.42578125" style="61" customWidth="1"/>
    <col min="525" max="525" width="29.28515625" style="61" customWidth="1"/>
    <col min="526" max="768" width="12.42578125" style="61"/>
    <col min="769" max="769" width="9.140625" style="61" customWidth="1"/>
    <col min="770" max="770" width="28.85546875" style="61" bestFit="1" customWidth="1"/>
    <col min="771" max="771" width="29.140625" style="61" customWidth="1"/>
    <col min="772" max="772" width="23" style="61" customWidth="1"/>
    <col min="773" max="773" width="7.5703125" style="61" customWidth="1"/>
    <col min="774" max="774" width="7.42578125" style="61" customWidth="1"/>
    <col min="775" max="775" width="7.28515625" style="61" bestFit="1" customWidth="1"/>
    <col min="776" max="776" width="17.28515625" style="61" bestFit="1" customWidth="1"/>
    <col min="777" max="777" width="17.28515625" style="61" customWidth="1"/>
    <col min="778" max="778" width="13.140625" style="61" bestFit="1" customWidth="1"/>
    <col min="779" max="779" width="13.140625" style="61" customWidth="1"/>
    <col min="780" max="780" width="16.42578125" style="61" customWidth="1"/>
    <col min="781" max="781" width="29.28515625" style="61" customWidth="1"/>
    <col min="782" max="1024" width="12.42578125" style="61"/>
    <col min="1025" max="1025" width="9.140625" style="61" customWidth="1"/>
    <col min="1026" max="1026" width="28.85546875" style="61" bestFit="1" customWidth="1"/>
    <col min="1027" max="1027" width="29.140625" style="61" customWidth="1"/>
    <col min="1028" max="1028" width="23" style="61" customWidth="1"/>
    <col min="1029" max="1029" width="7.5703125" style="61" customWidth="1"/>
    <col min="1030" max="1030" width="7.42578125" style="61" customWidth="1"/>
    <col min="1031" max="1031" width="7.28515625" style="61" bestFit="1" customWidth="1"/>
    <col min="1032" max="1032" width="17.28515625" style="61" bestFit="1" customWidth="1"/>
    <col min="1033" max="1033" width="17.28515625" style="61" customWidth="1"/>
    <col min="1034" max="1034" width="13.140625" style="61" bestFit="1" customWidth="1"/>
    <col min="1035" max="1035" width="13.140625" style="61" customWidth="1"/>
    <col min="1036" max="1036" width="16.42578125" style="61" customWidth="1"/>
    <col min="1037" max="1037" width="29.28515625" style="61" customWidth="1"/>
    <col min="1038" max="1280" width="12.42578125" style="61"/>
    <col min="1281" max="1281" width="9.140625" style="61" customWidth="1"/>
    <col min="1282" max="1282" width="28.85546875" style="61" bestFit="1" customWidth="1"/>
    <col min="1283" max="1283" width="29.140625" style="61" customWidth="1"/>
    <col min="1284" max="1284" width="23" style="61" customWidth="1"/>
    <col min="1285" max="1285" width="7.5703125" style="61" customWidth="1"/>
    <col min="1286" max="1286" width="7.42578125" style="61" customWidth="1"/>
    <col min="1287" max="1287" width="7.28515625" style="61" bestFit="1" customWidth="1"/>
    <col min="1288" max="1288" width="17.28515625" style="61" bestFit="1" customWidth="1"/>
    <col min="1289" max="1289" width="17.28515625" style="61" customWidth="1"/>
    <col min="1290" max="1290" width="13.140625" style="61" bestFit="1" customWidth="1"/>
    <col min="1291" max="1291" width="13.140625" style="61" customWidth="1"/>
    <col min="1292" max="1292" width="16.42578125" style="61" customWidth="1"/>
    <col min="1293" max="1293" width="29.28515625" style="61" customWidth="1"/>
    <col min="1294" max="1536" width="12.42578125" style="61"/>
    <col min="1537" max="1537" width="9.140625" style="61" customWidth="1"/>
    <col min="1538" max="1538" width="28.85546875" style="61" bestFit="1" customWidth="1"/>
    <col min="1539" max="1539" width="29.140625" style="61" customWidth="1"/>
    <col min="1540" max="1540" width="23" style="61" customWidth="1"/>
    <col min="1541" max="1541" width="7.5703125" style="61" customWidth="1"/>
    <col min="1542" max="1542" width="7.42578125" style="61" customWidth="1"/>
    <col min="1543" max="1543" width="7.28515625" style="61" bestFit="1" customWidth="1"/>
    <col min="1544" max="1544" width="17.28515625" style="61" bestFit="1" customWidth="1"/>
    <col min="1545" max="1545" width="17.28515625" style="61" customWidth="1"/>
    <col min="1546" max="1546" width="13.140625" style="61" bestFit="1" customWidth="1"/>
    <col min="1547" max="1547" width="13.140625" style="61" customWidth="1"/>
    <col min="1548" max="1548" width="16.42578125" style="61" customWidth="1"/>
    <col min="1549" max="1549" width="29.28515625" style="61" customWidth="1"/>
    <col min="1550" max="1792" width="12.42578125" style="61"/>
    <col min="1793" max="1793" width="9.140625" style="61" customWidth="1"/>
    <col min="1794" max="1794" width="28.85546875" style="61" bestFit="1" customWidth="1"/>
    <col min="1795" max="1795" width="29.140625" style="61" customWidth="1"/>
    <col min="1796" max="1796" width="23" style="61" customWidth="1"/>
    <col min="1797" max="1797" width="7.5703125" style="61" customWidth="1"/>
    <col min="1798" max="1798" width="7.42578125" style="61" customWidth="1"/>
    <col min="1799" max="1799" width="7.28515625" style="61" bestFit="1" customWidth="1"/>
    <col min="1800" max="1800" width="17.28515625" style="61" bestFit="1" customWidth="1"/>
    <col min="1801" max="1801" width="17.28515625" style="61" customWidth="1"/>
    <col min="1802" max="1802" width="13.140625" style="61" bestFit="1" customWidth="1"/>
    <col min="1803" max="1803" width="13.140625" style="61" customWidth="1"/>
    <col min="1804" max="1804" width="16.42578125" style="61" customWidth="1"/>
    <col min="1805" max="1805" width="29.28515625" style="61" customWidth="1"/>
    <col min="1806" max="2048" width="12.42578125" style="61"/>
    <col min="2049" max="2049" width="9.140625" style="61" customWidth="1"/>
    <col min="2050" max="2050" width="28.85546875" style="61" bestFit="1" customWidth="1"/>
    <col min="2051" max="2051" width="29.140625" style="61" customWidth="1"/>
    <col min="2052" max="2052" width="23" style="61" customWidth="1"/>
    <col min="2053" max="2053" width="7.5703125" style="61" customWidth="1"/>
    <col min="2054" max="2054" width="7.42578125" style="61" customWidth="1"/>
    <col min="2055" max="2055" width="7.28515625" style="61" bestFit="1" customWidth="1"/>
    <col min="2056" max="2056" width="17.28515625" style="61" bestFit="1" customWidth="1"/>
    <col min="2057" max="2057" width="17.28515625" style="61" customWidth="1"/>
    <col min="2058" max="2058" width="13.140625" style="61" bestFit="1" customWidth="1"/>
    <col min="2059" max="2059" width="13.140625" style="61" customWidth="1"/>
    <col min="2060" max="2060" width="16.42578125" style="61" customWidth="1"/>
    <col min="2061" max="2061" width="29.28515625" style="61" customWidth="1"/>
    <col min="2062" max="2304" width="12.42578125" style="61"/>
    <col min="2305" max="2305" width="9.140625" style="61" customWidth="1"/>
    <col min="2306" max="2306" width="28.85546875" style="61" bestFit="1" customWidth="1"/>
    <col min="2307" max="2307" width="29.140625" style="61" customWidth="1"/>
    <col min="2308" max="2308" width="23" style="61" customWidth="1"/>
    <col min="2309" max="2309" width="7.5703125" style="61" customWidth="1"/>
    <col min="2310" max="2310" width="7.42578125" style="61" customWidth="1"/>
    <col min="2311" max="2311" width="7.28515625" style="61" bestFit="1" customWidth="1"/>
    <col min="2312" max="2312" width="17.28515625" style="61" bestFit="1" customWidth="1"/>
    <col min="2313" max="2313" width="17.28515625" style="61" customWidth="1"/>
    <col min="2314" max="2314" width="13.140625" style="61" bestFit="1" customWidth="1"/>
    <col min="2315" max="2315" width="13.140625" style="61" customWidth="1"/>
    <col min="2316" max="2316" width="16.42578125" style="61" customWidth="1"/>
    <col min="2317" max="2317" width="29.28515625" style="61" customWidth="1"/>
    <col min="2318" max="2560" width="12.42578125" style="61"/>
    <col min="2561" max="2561" width="9.140625" style="61" customWidth="1"/>
    <col min="2562" max="2562" width="28.85546875" style="61" bestFit="1" customWidth="1"/>
    <col min="2563" max="2563" width="29.140625" style="61" customWidth="1"/>
    <col min="2564" max="2564" width="23" style="61" customWidth="1"/>
    <col min="2565" max="2565" width="7.5703125" style="61" customWidth="1"/>
    <col min="2566" max="2566" width="7.42578125" style="61" customWidth="1"/>
    <col min="2567" max="2567" width="7.28515625" style="61" bestFit="1" customWidth="1"/>
    <col min="2568" max="2568" width="17.28515625" style="61" bestFit="1" customWidth="1"/>
    <col min="2569" max="2569" width="17.28515625" style="61" customWidth="1"/>
    <col min="2570" max="2570" width="13.140625" style="61" bestFit="1" customWidth="1"/>
    <col min="2571" max="2571" width="13.140625" style="61" customWidth="1"/>
    <col min="2572" max="2572" width="16.42578125" style="61" customWidth="1"/>
    <col min="2573" max="2573" width="29.28515625" style="61" customWidth="1"/>
    <col min="2574" max="2816" width="12.42578125" style="61"/>
    <col min="2817" max="2817" width="9.140625" style="61" customWidth="1"/>
    <col min="2818" max="2818" width="28.85546875" style="61" bestFit="1" customWidth="1"/>
    <col min="2819" max="2819" width="29.140625" style="61" customWidth="1"/>
    <col min="2820" max="2820" width="23" style="61" customWidth="1"/>
    <col min="2821" max="2821" width="7.5703125" style="61" customWidth="1"/>
    <col min="2822" max="2822" width="7.42578125" style="61" customWidth="1"/>
    <col min="2823" max="2823" width="7.28515625" style="61" bestFit="1" customWidth="1"/>
    <col min="2824" max="2824" width="17.28515625" style="61" bestFit="1" customWidth="1"/>
    <col min="2825" max="2825" width="17.28515625" style="61" customWidth="1"/>
    <col min="2826" max="2826" width="13.140625" style="61" bestFit="1" customWidth="1"/>
    <col min="2827" max="2827" width="13.140625" style="61" customWidth="1"/>
    <col min="2828" max="2828" width="16.42578125" style="61" customWidth="1"/>
    <col min="2829" max="2829" width="29.28515625" style="61" customWidth="1"/>
    <col min="2830" max="3072" width="12.42578125" style="61"/>
    <col min="3073" max="3073" width="9.140625" style="61" customWidth="1"/>
    <col min="3074" max="3074" width="28.85546875" style="61" bestFit="1" customWidth="1"/>
    <col min="3075" max="3075" width="29.140625" style="61" customWidth="1"/>
    <col min="3076" max="3076" width="23" style="61" customWidth="1"/>
    <col min="3077" max="3077" width="7.5703125" style="61" customWidth="1"/>
    <col min="3078" max="3078" width="7.42578125" style="61" customWidth="1"/>
    <col min="3079" max="3079" width="7.28515625" style="61" bestFit="1" customWidth="1"/>
    <col min="3080" max="3080" width="17.28515625" style="61" bestFit="1" customWidth="1"/>
    <col min="3081" max="3081" width="17.28515625" style="61" customWidth="1"/>
    <col min="3082" max="3082" width="13.140625" style="61" bestFit="1" customWidth="1"/>
    <col min="3083" max="3083" width="13.140625" style="61" customWidth="1"/>
    <col min="3084" max="3084" width="16.42578125" style="61" customWidth="1"/>
    <col min="3085" max="3085" width="29.28515625" style="61" customWidth="1"/>
    <col min="3086" max="3328" width="12.42578125" style="61"/>
    <col min="3329" max="3329" width="9.140625" style="61" customWidth="1"/>
    <col min="3330" max="3330" width="28.85546875" style="61" bestFit="1" customWidth="1"/>
    <col min="3331" max="3331" width="29.140625" style="61" customWidth="1"/>
    <col min="3332" max="3332" width="23" style="61" customWidth="1"/>
    <col min="3333" max="3333" width="7.5703125" style="61" customWidth="1"/>
    <col min="3334" max="3334" width="7.42578125" style="61" customWidth="1"/>
    <col min="3335" max="3335" width="7.28515625" style="61" bestFit="1" customWidth="1"/>
    <col min="3336" max="3336" width="17.28515625" style="61" bestFit="1" customWidth="1"/>
    <col min="3337" max="3337" width="17.28515625" style="61" customWidth="1"/>
    <col min="3338" max="3338" width="13.140625" style="61" bestFit="1" customWidth="1"/>
    <col min="3339" max="3339" width="13.140625" style="61" customWidth="1"/>
    <col min="3340" max="3340" width="16.42578125" style="61" customWidth="1"/>
    <col min="3341" max="3341" width="29.28515625" style="61" customWidth="1"/>
    <col min="3342" max="3584" width="12.42578125" style="61"/>
    <col min="3585" max="3585" width="9.140625" style="61" customWidth="1"/>
    <col min="3586" max="3586" width="28.85546875" style="61" bestFit="1" customWidth="1"/>
    <col min="3587" max="3587" width="29.140625" style="61" customWidth="1"/>
    <col min="3588" max="3588" width="23" style="61" customWidth="1"/>
    <col min="3589" max="3589" width="7.5703125" style="61" customWidth="1"/>
    <col min="3590" max="3590" width="7.42578125" style="61" customWidth="1"/>
    <col min="3591" max="3591" width="7.28515625" style="61" bestFit="1" customWidth="1"/>
    <col min="3592" max="3592" width="17.28515625" style="61" bestFit="1" customWidth="1"/>
    <col min="3593" max="3593" width="17.28515625" style="61" customWidth="1"/>
    <col min="3594" max="3594" width="13.140625" style="61" bestFit="1" customWidth="1"/>
    <col min="3595" max="3595" width="13.140625" style="61" customWidth="1"/>
    <col min="3596" max="3596" width="16.42578125" style="61" customWidth="1"/>
    <col min="3597" max="3597" width="29.28515625" style="61" customWidth="1"/>
    <col min="3598" max="3840" width="12.42578125" style="61"/>
    <col min="3841" max="3841" width="9.140625" style="61" customWidth="1"/>
    <col min="3842" max="3842" width="28.85546875" style="61" bestFit="1" customWidth="1"/>
    <col min="3843" max="3843" width="29.140625" style="61" customWidth="1"/>
    <col min="3844" max="3844" width="23" style="61" customWidth="1"/>
    <col min="3845" max="3845" width="7.5703125" style="61" customWidth="1"/>
    <col min="3846" max="3846" width="7.42578125" style="61" customWidth="1"/>
    <col min="3847" max="3847" width="7.28515625" style="61" bestFit="1" customWidth="1"/>
    <col min="3848" max="3848" width="17.28515625" style="61" bestFit="1" customWidth="1"/>
    <col min="3849" max="3849" width="17.28515625" style="61" customWidth="1"/>
    <col min="3850" max="3850" width="13.140625" style="61" bestFit="1" customWidth="1"/>
    <col min="3851" max="3851" width="13.140625" style="61" customWidth="1"/>
    <col min="3852" max="3852" width="16.42578125" style="61" customWidth="1"/>
    <col min="3853" max="3853" width="29.28515625" style="61" customWidth="1"/>
    <col min="3854" max="4096" width="12.42578125" style="61"/>
    <col min="4097" max="4097" width="9.140625" style="61" customWidth="1"/>
    <col min="4098" max="4098" width="28.85546875" style="61" bestFit="1" customWidth="1"/>
    <col min="4099" max="4099" width="29.140625" style="61" customWidth="1"/>
    <col min="4100" max="4100" width="23" style="61" customWidth="1"/>
    <col min="4101" max="4101" width="7.5703125" style="61" customWidth="1"/>
    <col min="4102" max="4102" width="7.42578125" style="61" customWidth="1"/>
    <col min="4103" max="4103" width="7.28515625" style="61" bestFit="1" customWidth="1"/>
    <col min="4104" max="4104" width="17.28515625" style="61" bestFit="1" customWidth="1"/>
    <col min="4105" max="4105" width="17.28515625" style="61" customWidth="1"/>
    <col min="4106" max="4106" width="13.140625" style="61" bestFit="1" customWidth="1"/>
    <col min="4107" max="4107" width="13.140625" style="61" customWidth="1"/>
    <col min="4108" max="4108" width="16.42578125" style="61" customWidth="1"/>
    <col min="4109" max="4109" width="29.28515625" style="61" customWidth="1"/>
    <col min="4110" max="4352" width="12.42578125" style="61"/>
    <col min="4353" max="4353" width="9.140625" style="61" customWidth="1"/>
    <col min="4354" max="4354" width="28.85546875" style="61" bestFit="1" customWidth="1"/>
    <col min="4355" max="4355" width="29.140625" style="61" customWidth="1"/>
    <col min="4356" max="4356" width="23" style="61" customWidth="1"/>
    <col min="4357" max="4357" width="7.5703125" style="61" customWidth="1"/>
    <col min="4358" max="4358" width="7.42578125" style="61" customWidth="1"/>
    <col min="4359" max="4359" width="7.28515625" style="61" bestFit="1" customWidth="1"/>
    <col min="4360" max="4360" width="17.28515625" style="61" bestFit="1" customWidth="1"/>
    <col min="4361" max="4361" width="17.28515625" style="61" customWidth="1"/>
    <col min="4362" max="4362" width="13.140625" style="61" bestFit="1" customWidth="1"/>
    <col min="4363" max="4363" width="13.140625" style="61" customWidth="1"/>
    <col min="4364" max="4364" width="16.42578125" style="61" customWidth="1"/>
    <col min="4365" max="4365" width="29.28515625" style="61" customWidth="1"/>
    <col min="4366" max="4608" width="12.42578125" style="61"/>
    <col min="4609" max="4609" width="9.140625" style="61" customWidth="1"/>
    <col min="4610" max="4610" width="28.85546875" style="61" bestFit="1" customWidth="1"/>
    <col min="4611" max="4611" width="29.140625" style="61" customWidth="1"/>
    <col min="4612" max="4612" width="23" style="61" customWidth="1"/>
    <col min="4613" max="4613" width="7.5703125" style="61" customWidth="1"/>
    <col min="4614" max="4614" width="7.42578125" style="61" customWidth="1"/>
    <col min="4615" max="4615" width="7.28515625" style="61" bestFit="1" customWidth="1"/>
    <col min="4616" max="4616" width="17.28515625" style="61" bestFit="1" customWidth="1"/>
    <col min="4617" max="4617" width="17.28515625" style="61" customWidth="1"/>
    <col min="4618" max="4618" width="13.140625" style="61" bestFit="1" customWidth="1"/>
    <col min="4619" max="4619" width="13.140625" style="61" customWidth="1"/>
    <col min="4620" max="4620" width="16.42578125" style="61" customWidth="1"/>
    <col min="4621" max="4621" width="29.28515625" style="61" customWidth="1"/>
    <col min="4622" max="4864" width="12.42578125" style="61"/>
    <col min="4865" max="4865" width="9.140625" style="61" customWidth="1"/>
    <col min="4866" max="4866" width="28.85546875" style="61" bestFit="1" customWidth="1"/>
    <col min="4867" max="4867" width="29.140625" style="61" customWidth="1"/>
    <col min="4868" max="4868" width="23" style="61" customWidth="1"/>
    <col min="4869" max="4869" width="7.5703125" style="61" customWidth="1"/>
    <col min="4870" max="4870" width="7.42578125" style="61" customWidth="1"/>
    <col min="4871" max="4871" width="7.28515625" style="61" bestFit="1" customWidth="1"/>
    <col min="4872" max="4872" width="17.28515625" style="61" bestFit="1" customWidth="1"/>
    <col min="4873" max="4873" width="17.28515625" style="61" customWidth="1"/>
    <col min="4874" max="4874" width="13.140625" style="61" bestFit="1" customWidth="1"/>
    <col min="4875" max="4875" width="13.140625" style="61" customWidth="1"/>
    <col min="4876" max="4876" width="16.42578125" style="61" customWidth="1"/>
    <col min="4877" max="4877" width="29.28515625" style="61" customWidth="1"/>
    <col min="4878" max="5120" width="12.42578125" style="61"/>
    <col min="5121" max="5121" width="9.140625" style="61" customWidth="1"/>
    <col min="5122" max="5122" width="28.85546875" style="61" bestFit="1" customWidth="1"/>
    <col min="5123" max="5123" width="29.140625" style="61" customWidth="1"/>
    <col min="5124" max="5124" width="23" style="61" customWidth="1"/>
    <col min="5125" max="5125" width="7.5703125" style="61" customWidth="1"/>
    <col min="5126" max="5126" width="7.42578125" style="61" customWidth="1"/>
    <col min="5127" max="5127" width="7.28515625" style="61" bestFit="1" customWidth="1"/>
    <col min="5128" max="5128" width="17.28515625" style="61" bestFit="1" customWidth="1"/>
    <col min="5129" max="5129" width="17.28515625" style="61" customWidth="1"/>
    <col min="5130" max="5130" width="13.140625" style="61" bestFit="1" customWidth="1"/>
    <col min="5131" max="5131" width="13.140625" style="61" customWidth="1"/>
    <col min="5132" max="5132" width="16.42578125" style="61" customWidth="1"/>
    <col min="5133" max="5133" width="29.28515625" style="61" customWidth="1"/>
    <col min="5134" max="5376" width="12.42578125" style="61"/>
    <col min="5377" max="5377" width="9.140625" style="61" customWidth="1"/>
    <col min="5378" max="5378" width="28.85546875" style="61" bestFit="1" customWidth="1"/>
    <col min="5379" max="5379" width="29.140625" style="61" customWidth="1"/>
    <col min="5380" max="5380" width="23" style="61" customWidth="1"/>
    <col min="5381" max="5381" width="7.5703125" style="61" customWidth="1"/>
    <col min="5382" max="5382" width="7.42578125" style="61" customWidth="1"/>
    <col min="5383" max="5383" width="7.28515625" style="61" bestFit="1" customWidth="1"/>
    <col min="5384" max="5384" width="17.28515625" style="61" bestFit="1" customWidth="1"/>
    <col min="5385" max="5385" width="17.28515625" style="61" customWidth="1"/>
    <col min="5386" max="5386" width="13.140625" style="61" bestFit="1" customWidth="1"/>
    <col min="5387" max="5387" width="13.140625" style="61" customWidth="1"/>
    <col min="5388" max="5388" width="16.42578125" style="61" customWidth="1"/>
    <col min="5389" max="5389" width="29.28515625" style="61" customWidth="1"/>
    <col min="5390" max="5632" width="12.42578125" style="61"/>
    <col min="5633" max="5633" width="9.140625" style="61" customWidth="1"/>
    <col min="5634" max="5634" width="28.85546875" style="61" bestFit="1" customWidth="1"/>
    <col min="5635" max="5635" width="29.140625" style="61" customWidth="1"/>
    <col min="5636" max="5636" width="23" style="61" customWidth="1"/>
    <col min="5637" max="5637" width="7.5703125" style="61" customWidth="1"/>
    <col min="5638" max="5638" width="7.42578125" style="61" customWidth="1"/>
    <col min="5639" max="5639" width="7.28515625" style="61" bestFit="1" customWidth="1"/>
    <col min="5640" max="5640" width="17.28515625" style="61" bestFit="1" customWidth="1"/>
    <col min="5641" max="5641" width="17.28515625" style="61" customWidth="1"/>
    <col min="5642" max="5642" width="13.140625" style="61" bestFit="1" customWidth="1"/>
    <col min="5643" max="5643" width="13.140625" style="61" customWidth="1"/>
    <col min="5644" max="5644" width="16.42578125" style="61" customWidth="1"/>
    <col min="5645" max="5645" width="29.28515625" style="61" customWidth="1"/>
    <col min="5646" max="5888" width="12.42578125" style="61"/>
    <col min="5889" max="5889" width="9.140625" style="61" customWidth="1"/>
    <col min="5890" max="5890" width="28.85546875" style="61" bestFit="1" customWidth="1"/>
    <col min="5891" max="5891" width="29.140625" style="61" customWidth="1"/>
    <col min="5892" max="5892" width="23" style="61" customWidth="1"/>
    <col min="5893" max="5893" width="7.5703125" style="61" customWidth="1"/>
    <col min="5894" max="5894" width="7.42578125" style="61" customWidth="1"/>
    <col min="5895" max="5895" width="7.28515625" style="61" bestFit="1" customWidth="1"/>
    <col min="5896" max="5896" width="17.28515625" style="61" bestFit="1" customWidth="1"/>
    <col min="5897" max="5897" width="17.28515625" style="61" customWidth="1"/>
    <col min="5898" max="5898" width="13.140625" style="61" bestFit="1" customWidth="1"/>
    <col min="5899" max="5899" width="13.140625" style="61" customWidth="1"/>
    <col min="5900" max="5900" width="16.42578125" style="61" customWidth="1"/>
    <col min="5901" max="5901" width="29.28515625" style="61" customWidth="1"/>
    <col min="5902" max="6144" width="12.42578125" style="61"/>
    <col min="6145" max="6145" width="9.140625" style="61" customWidth="1"/>
    <col min="6146" max="6146" width="28.85546875" style="61" bestFit="1" customWidth="1"/>
    <col min="6147" max="6147" width="29.140625" style="61" customWidth="1"/>
    <col min="6148" max="6148" width="23" style="61" customWidth="1"/>
    <col min="6149" max="6149" width="7.5703125" style="61" customWidth="1"/>
    <col min="6150" max="6150" width="7.42578125" style="61" customWidth="1"/>
    <col min="6151" max="6151" width="7.28515625" style="61" bestFit="1" customWidth="1"/>
    <col min="6152" max="6152" width="17.28515625" style="61" bestFit="1" customWidth="1"/>
    <col min="6153" max="6153" width="17.28515625" style="61" customWidth="1"/>
    <col min="6154" max="6154" width="13.140625" style="61" bestFit="1" customWidth="1"/>
    <col min="6155" max="6155" width="13.140625" style="61" customWidth="1"/>
    <col min="6156" max="6156" width="16.42578125" style="61" customWidth="1"/>
    <col min="6157" max="6157" width="29.28515625" style="61" customWidth="1"/>
    <col min="6158" max="6400" width="12.42578125" style="61"/>
    <col min="6401" max="6401" width="9.140625" style="61" customWidth="1"/>
    <col min="6402" max="6402" width="28.85546875" style="61" bestFit="1" customWidth="1"/>
    <col min="6403" max="6403" width="29.140625" style="61" customWidth="1"/>
    <col min="6404" max="6404" width="23" style="61" customWidth="1"/>
    <col min="6405" max="6405" width="7.5703125" style="61" customWidth="1"/>
    <col min="6406" max="6406" width="7.42578125" style="61" customWidth="1"/>
    <col min="6407" max="6407" width="7.28515625" style="61" bestFit="1" customWidth="1"/>
    <col min="6408" max="6408" width="17.28515625" style="61" bestFit="1" customWidth="1"/>
    <col min="6409" max="6409" width="17.28515625" style="61" customWidth="1"/>
    <col min="6410" max="6410" width="13.140625" style="61" bestFit="1" customWidth="1"/>
    <col min="6411" max="6411" width="13.140625" style="61" customWidth="1"/>
    <col min="6412" max="6412" width="16.42578125" style="61" customWidth="1"/>
    <col min="6413" max="6413" width="29.28515625" style="61" customWidth="1"/>
    <col min="6414" max="6656" width="12.42578125" style="61"/>
    <col min="6657" max="6657" width="9.140625" style="61" customWidth="1"/>
    <col min="6658" max="6658" width="28.85546875" style="61" bestFit="1" customWidth="1"/>
    <col min="6659" max="6659" width="29.140625" style="61" customWidth="1"/>
    <col min="6660" max="6660" width="23" style="61" customWidth="1"/>
    <col min="6661" max="6661" width="7.5703125" style="61" customWidth="1"/>
    <col min="6662" max="6662" width="7.42578125" style="61" customWidth="1"/>
    <col min="6663" max="6663" width="7.28515625" style="61" bestFit="1" customWidth="1"/>
    <col min="6664" max="6664" width="17.28515625" style="61" bestFit="1" customWidth="1"/>
    <col min="6665" max="6665" width="17.28515625" style="61" customWidth="1"/>
    <col min="6666" max="6666" width="13.140625" style="61" bestFit="1" customWidth="1"/>
    <col min="6667" max="6667" width="13.140625" style="61" customWidth="1"/>
    <col min="6668" max="6668" width="16.42578125" style="61" customWidth="1"/>
    <col min="6669" max="6669" width="29.28515625" style="61" customWidth="1"/>
    <col min="6670" max="6912" width="12.42578125" style="61"/>
    <col min="6913" max="6913" width="9.140625" style="61" customWidth="1"/>
    <col min="6914" max="6914" width="28.85546875" style="61" bestFit="1" customWidth="1"/>
    <col min="6915" max="6915" width="29.140625" style="61" customWidth="1"/>
    <col min="6916" max="6916" width="23" style="61" customWidth="1"/>
    <col min="6917" max="6917" width="7.5703125" style="61" customWidth="1"/>
    <col min="6918" max="6918" width="7.42578125" style="61" customWidth="1"/>
    <col min="6919" max="6919" width="7.28515625" style="61" bestFit="1" customWidth="1"/>
    <col min="6920" max="6920" width="17.28515625" style="61" bestFit="1" customWidth="1"/>
    <col min="6921" max="6921" width="17.28515625" style="61" customWidth="1"/>
    <col min="6922" max="6922" width="13.140625" style="61" bestFit="1" customWidth="1"/>
    <col min="6923" max="6923" width="13.140625" style="61" customWidth="1"/>
    <col min="6924" max="6924" width="16.42578125" style="61" customWidth="1"/>
    <col min="6925" max="6925" width="29.28515625" style="61" customWidth="1"/>
    <col min="6926" max="7168" width="12.42578125" style="61"/>
    <col min="7169" max="7169" width="9.140625" style="61" customWidth="1"/>
    <col min="7170" max="7170" width="28.85546875" style="61" bestFit="1" customWidth="1"/>
    <col min="7171" max="7171" width="29.140625" style="61" customWidth="1"/>
    <col min="7172" max="7172" width="23" style="61" customWidth="1"/>
    <col min="7173" max="7173" width="7.5703125" style="61" customWidth="1"/>
    <col min="7174" max="7174" width="7.42578125" style="61" customWidth="1"/>
    <col min="7175" max="7175" width="7.28515625" style="61" bestFit="1" customWidth="1"/>
    <col min="7176" max="7176" width="17.28515625" style="61" bestFit="1" customWidth="1"/>
    <col min="7177" max="7177" width="17.28515625" style="61" customWidth="1"/>
    <col min="7178" max="7178" width="13.140625" style="61" bestFit="1" customWidth="1"/>
    <col min="7179" max="7179" width="13.140625" style="61" customWidth="1"/>
    <col min="7180" max="7180" width="16.42578125" style="61" customWidth="1"/>
    <col min="7181" max="7181" width="29.28515625" style="61" customWidth="1"/>
    <col min="7182" max="7424" width="12.42578125" style="61"/>
    <col min="7425" max="7425" width="9.140625" style="61" customWidth="1"/>
    <col min="7426" max="7426" width="28.85546875" style="61" bestFit="1" customWidth="1"/>
    <col min="7427" max="7427" width="29.140625" style="61" customWidth="1"/>
    <col min="7428" max="7428" width="23" style="61" customWidth="1"/>
    <col min="7429" max="7429" width="7.5703125" style="61" customWidth="1"/>
    <col min="7430" max="7430" width="7.42578125" style="61" customWidth="1"/>
    <col min="7431" max="7431" width="7.28515625" style="61" bestFit="1" customWidth="1"/>
    <col min="7432" max="7432" width="17.28515625" style="61" bestFit="1" customWidth="1"/>
    <col min="7433" max="7433" width="17.28515625" style="61" customWidth="1"/>
    <col min="7434" max="7434" width="13.140625" style="61" bestFit="1" customWidth="1"/>
    <col min="7435" max="7435" width="13.140625" style="61" customWidth="1"/>
    <col min="7436" max="7436" width="16.42578125" style="61" customWidth="1"/>
    <col min="7437" max="7437" width="29.28515625" style="61" customWidth="1"/>
    <col min="7438" max="7680" width="12.42578125" style="61"/>
    <col min="7681" max="7681" width="9.140625" style="61" customWidth="1"/>
    <col min="7682" max="7682" width="28.85546875" style="61" bestFit="1" customWidth="1"/>
    <col min="7683" max="7683" width="29.140625" style="61" customWidth="1"/>
    <col min="7684" max="7684" width="23" style="61" customWidth="1"/>
    <col min="7685" max="7685" width="7.5703125" style="61" customWidth="1"/>
    <col min="7686" max="7686" width="7.42578125" style="61" customWidth="1"/>
    <col min="7687" max="7687" width="7.28515625" style="61" bestFit="1" customWidth="1"/>
    <col min="7688" max="7688" width="17.28515625" style="61" bestFit="1" customWidth="1"/>
    <col min="7689" max="7689" width="17.28515625" style="61" customWidth="1"/>
    <col min="7690" max="7690" width="13.140625" style="61" bestFit="1" customWidth="1"/>
    <col min="7691" max="7691" width="13.140625" style="61" customWidth="1"/>
    <col min="7692" max="7692" width="16.42578125" style="61" customWidth="1"/>
    <col min="7693" max="7693" width="29.28515625" style="61" customWidth="1"/>
    <col min="7694" max="7936" width="12.42578125" style="61"/>
    <col min="7937" max="7937" width="9.140625" style="61" customWidth="1"/>
    <col min="7938" max="7938" width="28.85546875" style="61" bestFit="1" customWidth="1"/>
    <col min="7939" max="7939" width="29.140625" style="61" customWidth="1"/>
    <col min="7940" max="7940" width="23" style="61" customWidth="1"/>
    <col min="7941" max="7941" width="7.5703125" style="61" customWidth="1"/>
    <col min="7942" max="7942" width="7.42578125" style="61" customWidth="1"/>
    <col min="7943" max="7943" width="7.28515625" style="61" bestFit="1" customWidth="1"/>
    <col min="7944" max="7944" width="17.28515625" style="61" bestFit="1" customWidth="1"/>
    <col min="7945" max="7945" width="17.28515625" style="61" customWidth="1"/>
    <col min="7946" max="7946" width="13.140625" style="61" bestFit="1" customWidth="1"/>
    <col min="7947" max="7947" width="13.140625" style="61" customWidth="1"/>
    <col min="7948" max="7948" width="16.42578125" style="61" customWidth="1"/>
    <col min="7949" max="7949" width="29.28515625" style="61" customWidth="1"/>
    <col min="7950" max="8192" width="12.42578125" style="61"/>
    <col min="8193" max="8193" width="9.140625" style="61" customWidth="1"/>
    <col min="8194" max="8194" width="28.85546875" style="61" bestFit="1" customWidth="1"/>
    <col min="8195" max="8195" width="29.140625" style="61" customWidth="1"/>
    <col min="8196" max="8196" width="23" style="61" customWidth="1"/>
    <col min="8197" max="8197" width="7.5703125" style="61" customWidth="1"/>
    <col min="8198" max="8198" width="7.42578125" style="61" customWidth="1"/>
    <col min="8199" max="8199" width="7.28515625" style="61" bestFit="1" customWidth="1"/>
    <col min="8200" max="8200" width="17.28515625" style="61" bestFit="1" customWidth="1"/>
    <col min="8201" max="8201" width="17.28515625" style="61" customWidth="1"/>
    <col min="8202" max="8202" width="13.140625" style="61" bestFit="1" customWidth="1"/>
    <col min="8203" max="8203" width="13.140625" style="61" customWidth="1"/>
    <col min="8204" max="8204" width="16.42578125" style="61" customWidth="1"/>
    <col min="8205" max="8205" width="29.28515625" style="61" customWidth="1"/>
    <col min="8206" max="8448" width="12.42578125" style="61"/>
    <col min="8449" max="8449" width="9.140625" style="61" customWidth="1"/>
    <col min="8450" max="8450" width="28.85546875" style="61" bestFit="1" customWidth="1"/>
    <col min="8451" max="8451" width="29.140625" style="61" customWidth="1"/>
    <col min="8452" max="8452" width="23" style="61" customWidth="1"/>
    <col min="8453" max="8453" width="7.5703125" style="61" customWidth="1"/>
    <col min="8454" max="8454" width="7.42578125" style="61" customWidth="1"/>
    <col min="8455" max="8455" width="7.28515625" style="61" bestFit="1" customWidth="1"/>
    <col min="8456" max="8456" width="17.28515625" style="61" bestFit="1" customWidth="1"/>
    <col min="8457" max="8457" width="17.28515625" style="61" customWidth="1"/>
    <col min="8458" max="8458" width="13.140625" style="61" bestFit="1" customWidth="1"/>
    <col min="8459" max="8459" width="13.140625" style="61" customWidth="1"/>
    <col min="8460" max="8460" width="16.42578125" style="61" customWidth="1"/>
    <col min="8461" max="8461" width="29.28515625" style="61" customWidth="1"/>
    <col min="8462" max="8704" width="12.42578125" style="61"/>
    <col min="8705" max="8705" width="9.140625" style="61" customWidth="1"/>
    <col min="8706" max="8706" width="28.85546875" style="61" bestFit="1" customWidth="1"/>
    <col min="8707" max="8707" width="29.140625" style="61" customWidth="1"/>
    <col min="8708" max="8708" width="23" style="61" customWidth="1"/>
    <col min="8709" max="8709" width="7.5703125" style="61" customWidth="1"/>
    <col min="8710" max="8710" width="7.42578125" style="61" customWidth="1"/>
    <col min="8711" max="8711" width="7.28515625" style="61" bestFit="1" customWidth="1"/>
    <col min="8712" max="8712" width="17.28515625" style="61" bestFit="1" customWidth="1"/>
    <col min="8713" max="8713" width="17.28515625" style="61" customWidth="1"/>
    <col min="8714" max="8714" width="13.140625" style="61" bestFit="1" customWidth="1"/>
    <col min="8715" max="8715" width="13.140625" style="61" customWidth="1"/>
    <col min="8716" max="8716" width="16.42578125" style="61" customWidth="1"/>
    <col min="8717" max="8717" width="29.28515625" style="61" customWidth="1"/>
    <col min="8718" max="8960" width="12.42578125" style="61"/>
    <col min="8961" max="8961" width="9.140625" style="61" customWidth="1"/>
    <col min="8962" max="8962" width="28.85546875" style="61" bestFit="1" customWidth="1"/>
    <col min="8963" max="8963" width="29.140625" style="61" customWidth="1"/>
    <col min="8964" max="8964" width="23" style="61" customWidth="1"/>
    <col min="8965" max="8965" width="7.5703125" style="61" customWidth="1"/>
    <col min="8966" max="8966" width="7.42578125" style="61" customWidth="1"/>
    <col min="8967" max="8967" width="7.28515625" style="61" bestFit="1" customWidth="1"/>
    <col min="8968" max="8968" width="17.28515625" style="61" bestFit="1" customWidth="1"/>
    <col min="8969" max="8969" width="17.28515625" style="61" customWidth="1"/>
    <col min="8970" max="8970" width="13.140625" style="61" bestFit="1" customWidth="1"/>
    <col min="8971" max="8971" width="13.140625" style="61" customWidth="1"/>
    <col min="8972" max="8972" width="16.42578125" style="61" customWidth="1"/>
    <col min="8973" max="8973" width="29.28515625" style="61" customWidth="1"/>
    <col min="8974" max="9216" width="12.42578125" style="61"/>
    <col min="9217" max="9217" width="9.140625" style="61" customWidth="1"/>
    <col min="9218" max="9218" width="28.85546875" style="61" bestFit="1" customWidth="1"/>
    <col min="9219" max="9219" width="29.140625" style="61" customWidth="1"/>
    <col min="9220" max="9220" width="23" style="61" customWidth="1"/>
    <col min="9221" max="9221" width="7.5703125" style="61" customWidth="1"/>
    <col min="9222" max="9222" width="7.42578125" style="61" customWidth="1"/>
    <col min="9223" max="9223" width="7.28515625" style="61" bestFit="1" customWidth="1"/>
    <col min="9224" max="9224" width="17.28515625" style="61" bestFit="1" customWidth="1"/>
    <col min="9225" max="9225" width="17.28515625" style="61" customWidth="1"/>
    <col min="9226" max="9226" width="13.140625" style="61" bestFit="1" customWidth="1"/>
    <col min="9227" max="9227" width="13.140625" style="61" customWidth="1"/>
    <col min="9228" max="9228" width="16.42578125" style="61" customWidth="1"/>
    <col min="9229" max="9229" width="29.28515625" style="61" customWidth="1"/>
    <col min="9230" max="9472" width="12.42578125" style="61"/>
    <col min="9473" max="9473" width="9.140625" style="61" customWidth="1"/>
    <col min="9474" max="9474" width="28.85546875" style="61" bestFit="1" customWidth="1"/>
    <col min="9475" max="9475" width="29.140625" style="61" customWidth="1"/>
    <col min="9476" max="9476" width="23" style="61" customWidth="1"/>
    <col min="9477" max="9477" width="7.5703125" style="61" customWidth="1"/>
    <col min="9478" max="9478" width="7.42578125" style="61" customWidth="1"/>
    <col min="9479" max="9479" width="7.28515625" style="61" bestFit="1" customWidth="1"/>
    <col min="9480" max="9480" width="17.28515625" style="61" bestFit="1" customWidth="1"/>
    <col min="9481" max="9481" width="17.28515625" style="61" customWidth="1"/>
    <col min="9482" max="9482" width="13.140625" style="61" bestFit="1" customWidth="1"/>
    <col min="9483" max="9483" width="13.140625" style="61" customWidth="1"/>
    <col min="9484" max="9484" width="16.42578125" style="61" customWidth="1"/>
    <col min="9485" max="9485" width="29.28515625" style="61" customWidth="1"/>
    <col min="9486" max="9728" width="12.42578125" style="61"/>
    <col min="9729" max="9729" width="9.140625" style="61" customWidth="1"/>
    <col min="9730" max="9730" width="28.85546875" style="61" bestFit="1" customWidth="1"/>
    <col min="9731" max="9731" width="29.140625" style="61" customWidth="1"/>
    <col min="9732" max="9732" width="23" style="61" customWidth="1"/>
    <col min="9733" max="9733" width="7.5703125" style="61" customWidth="1"/>
    <col min="9734" max="9734" width="7.42578125" style="61" customWidth="1"/>
    <col min="9735" max="9735" width="7.28515625" style="61" bestFit="1" customWidth="1"/>
    <col min="9736" max="9736" width="17.28515625" style="61" bestFit="1" customWidth="1"/>
    <col min="9737" max="9737" width="17.28515625" style="61" customWidth="1"/>
    <col min="9738" max="9738" width="13.140625" style="61" bestFit="1" customWidth="1"/>
    <col min="9739" max="9739" width="13.140625" style="61" customWidth="1"/>
    <col min="9740" max="9740" width="16.42578125" style="61" customWidth="1"/>
    <col min="9741" max="9741" width="29.28515625" style="61" customWidth="1"/>
    <col min="9742" max="9984" width="12.42578125" style="61"/>
    <col min="9985" max="9985" width="9.140625" style="61" customWidth="1"/>
    <col min="9986" max="9986" width="28.85546875" style="61" bestFit="1" customWidth="1"/>
    <col min="9987" max="9987" width="29.140625" style="61" customWidth="1"/>
    <col min="9988" max="9988" width="23" style="61" customWidth="1"/>
    <col min="9989" max="9989" width="7.5703125" style="61" customWidth="1"/>
    <col min="9990" max="9990" width="7.42578125" style="61" customWidth="1"/>
    <col min="9991" max="9991" width="7.28515625" style="61" bestFit="1" customWidth="1"/>
    <col min="9992" max="9992" width="17.28515625" style="61" bestFit="1" customWidth="1"/>
    <col min="9993" max="9993" width="17.28515625" style="61" customWidth="1"/>
    <col min="9994" max="9994" width="13.140625" style="61" bestFit="1" customWidth="1"/>
    <col min="9995" max="9995" width="13.140625" style="61" customWidth="1"/>
    <col min="9996" max="9996" width="16.42578125" style="61" customWidth="1"/>
    <col min="9997" max="9997" width="29.28515625" style="61" customWidth="1"/>
    <col min="9998" max="10240" width="12.42578125" style="61"/>
    <col min="10241" max="10241" width="9.140625" style="61" customWidth="1"/>
    <col min="10242" max="10242" width="28.85546875" style="61" bestFit="1" customWidth="1"/>
    <col min="10243" max="10243" width="29.140625" style="61" customWidth="1"/>
    <col min="10244" max="10244" width="23" style="61" customWidth="1"/>
    <col min="10245" max="10245" width="7.5703125" style="61" customWidth="1"/>
    <col min="10246" max="10246" width="7.42578125" style="61" customWidth="1"/>
    <col min="10247" max="10247" width="7.28515625" style="61" bestFit="1" customWidth="1"/>
    <col min="10248" max="10248" width="17.28515625" style="61" bestFit="1" customWidth="1"/>
    <col min="10249" max="10249" width="17.28515625" style="61" customWidth="1"/>
    <col min="10250" max="10250" width="13.140625" style="61" bestFit="1" customWidth="1"/>
    <col min="10251" max="10251" width="13.140625" style="61" customWidth="1"/>
    <col min="10252" max="10252" width="16.42578125" style="61" customWidth="1"/>
    <col min="10253" max="10253" width="29.28515625" style="61" customWidth="1"/>
    <col min="10254" max="10496" width="12.42578125" style="61"/>
    <col min="10497" max="10497" width="9.140625" style="61" customWidth="1"/>
    <col min="10498" max="10498" width="28.85546875" style="61" bestFit="1" customWidth="1"/>
    <col min="10499" max="10499" width="29.140625" style="61" customWidth="1"/>
    <col min="10500" max="10500" width="23" style="61" customWidth="1"/>
    <col min="10501" max="10501" width="7.5703125" style="61" customWidth="1"/>
    <col min="10502" max="10502" width="7.42578125" style="61" customWidth="1"/>
    <col min="10503" max="10503" width="7.28515625" style="61" bestFit="1" customWidth="1"/>
    <col min="10504" max="10504" width="17.28515625" style="61" bestFit="1" customWidth="1"/>
    <col min="10505" max="10505" width="17.28515625" style="61" customWidth="1"/>
    <col min="10506" max="10506" width="13.140625" style="61" bestFit="1" customWidth="1"/>
    <col min="10507" max="10507" width="13.140625" style="61" customWidth="1"/>
    <col min="10508" max="10508" width="16.42578125" style="61" customWidth="1"/>
    <col min="10509" max="10509" width="29.28515625" style="61" customWidth="1"/>
    <col min="10510" max="10752" width="12.42578125" style="61"/>
    <col min="10753" max="10753" width="9.140625" style="61" customWidth="1"/>
    <col min="10754" max="10754" width="28.85546875" style="61" bestFit="1" customWidth="1"/>
    <col min="10755" max="10755" width="29.140625" style="61" customWidth="1"/>
    <col min="10756" max="10756" width="23" style="61" customWidth="1"/>
    <col min="10757" max="10757" width="7.5703125" style="61" customWidth="1"/>
    <col min="10758" max="10758" width="7.42578125" style="61" customWidth="1"/>
    <col min="10759" max="10759" width="7.28515625" style="61" bestFit="1" customWidth="1"/>
    <col min="10760" max="10760" width="17.28515625" style="61" bestFit="1" customWidth="1"/>
    <col min="10761" max="10761" width="17.28515625" style="61" customWidth="1"/>
    <col min="10762" max="10762" width="13.140625" style="61" bestFit="1" customWidth="1"/>
    <col min="10763" max="10763" width="13.140625" style="61" customWidth="1"/>
    <col min="10764" max="10764" width="16.42578125" style="61" customWidth="1"/>
    <col min="10765" max="10765" width="29.28515625" style="61" customWidth="1"/>
    <col min="10766" max="11008" width="12.42578125" style="61"/>
    <col min="11009" max="11009" width="9.140625" style="61" customWidth="1"/>
    <col min="11010" max="11010" width="28.85546875" style="61" bestFit="1" customWidth="1"/>
    <col min="11011" max="11011" width="29.140625" style="61" customWidth="1"/>
    <col min="11012" max="11012" width="23" style="61" customWidth="1"/>
    <col min="11013" max="11013" width="7.5703125" style="61" customWidth="1"/>
    <col min="11014" max="11014" width="7.42578125" style="61" customWidth="1"/>
    <col min="11015" max="11015" width="7.28515625" style="61" bestFit="1" customWidth="1"/>
    <col min="11016" max="11016" width="17.28515625" style="61" bestFit="1" customWidth="1"/>
    <col min="11017" max="11017" width="17.28515625" style="61" customWidth="1"/>
    <col min="11018" max="11018" width="13.140625" style="61" bestFit="1" customWidth="1"/>
    <col min="11019" max="11019" width="13.140625" style="61" customWidth="1"/>
    <col min="11020" max="11020" width="16.42578125" style="61" customWidth="1"/>
    <col min="11021" max="11021" width="29.28515625" style="61" customWidth="1"/>
    <col min="11022" max="11264" width="12.42578125" style="61"/>
    <col min="11265" max="11265" width="9.140625" style="61" customWidth="1"/>
    <col min="11266" max="11266" width="28.85546875" style="61" bestFit="1" customWidth="1"/>
    <col min="11267" max="11267" width="29.140625" style="61" customWidth="1"/>
    <col min="11268" max="11268" width="23" style="61" customWidth="1"/>
    <col min="11269" max="11269" width="7.5703125" style="61" customWidth="1"/>
    <col min="11270" max="11270" width="7.42578125" style="61" customWidth="1"/>
    <col min="11271" max="11271" width="7.28515625" style="61" bestFit="1" customWidth="1"/>
    <col min="11272" max="11272" width="17.28515625" style="61" bestFit="1" customWidth="1"/>
    <col min="11273" max="11273" width="17.28515625" style="61" customWidth="1"/>
    <col min="11274" max="11274" width="13.140625" style="61" bestFit="1" customWidth="1"/>
    <col min="11275" max="11275" width="13.140625" style="61" customWidth="1"/>
    <col min="11276" max="11276" width="16.42578125" style="61" customWidth="1"/>
    <col min="11277" max="11277" width="29.28515625" style="61" customWidth="1"/>
    <col min="11278" max="11520" width="12.42578125" style="61"/>
    <col min="11521" max="11521" width="9.140625" style="61" customWidth="1"/>
    <col min="11522" max="11522" width="28.85546875" style="61" bestFit="1" customWidth="1"/>
    <col min="11523" max="11523" width="29.140625" style="61" customWidth="1"/>
    <col min="11524" max="11524" width="23" style="61" customWidth="1"/>
    <col min="11525" max="11525" width="7.5703125" style="61" customWidth="1"/>
    <col min="11526" max="11526" width="7.42578125" style="61" customWidth="1"/>
    <col min="11527" max="11527" width="7.28515625" style="61" bestFit="1" customWidth="1"/>
    <col min="11528" max="11528" width="17.28515625" style="61" bestFit="1" customWidth="1"/>
    <col min="11529" max="11529" width="17.28515625" style="61" customWidth="1"/>
    <col min="11530" max="11530" width="13.140625" style="61" bestFit="1" customWidth="1"/>
    <col min="11531" max="11531" width="13.140625" style="61" customWidth="1"/>
    <col min="11532" max="11532" width="16.42578125" style="61" customWidth="1"/>
    <col min="11533" max="11533" width="29.28515625" style="61" customWidth="1"/>
    <col min="11534" max="11776" width="12.42578125" style="61"/>
    <col min="11777" max="11777" width="9.140625" style="61" customWidth="1"/>
    <col min="11778" max="11778" width="28.85546875" style="61" bestFit="1" customWidth="1"/>
    <col min="11779" max="11779" width="29.140625" style="61" customWidth="1"/>
    <col min="11780" max="11780" width="23" style="61" customWidth="1"/>
    <col min="11781" max="11781" width="7.5703125" style="61" customWidth="1"/>
    <col min="11782" max="11782" width="7.42578125" style="61" customWidth="1"/>
    <col min="11783" max="11783" width="7.28515625" style="61" bestFit="1" customWidth="1"/>
    <col min="11784" max="11784" width="17.28515625" style="61" bestFit="1" customWidth="1"/>
    <col min="11785" max="11785" width="17.28515625" style="61" customWidth="1"/>
    <col min="11786" max="11786" width="13.140625" style="61" bestFit="1" customWidth="1"/>
    <col min="11787" max="11787" width="13.140625" style="61" customWidth="1"/>
    <col min="11788" max="11788" width="16.42578125" style="61" customWidth="1"/>
    <col min="11789" max="11789" width="29.28515625" style="61" customWidth="1"/>
    <col min="11790" max="12032" width="12.42578125" style="61"/>
    <col min="12033" max="12033" width="9.140625" style="61" customWidth="1"/>
    <col min="12034" max="12034" width="28.85546875" style="61" bestFit="1" customWidth="1"/>
    <col min="12035" max="12035" width="29.140625" style="61" customWidth="1"/>
    <col min="12036" max="12036" width="23" style="61" customWidth="1"/>
    <col min="12037" max="12037" width="7.5703125" style="61" customWidth="1"/>
    <col min="12038" max="12038" width="7.42578125" style="61" customWidth="1"/>
    <col min="12039" max="12039" width="7.28515625" style="61" bestFit="1" customWidth="1"/>
    <col min="12040" max="12040" width="17.28515625" style="61" bestFit="1" customWidth="1"/>
    <col min="12041" max="12041" width="17.28515625" style="61" customWidth="1"/>
    <col min="12042" max="12042" width="13.140625" style="61" bestFit="1" customWidth="1"/>
    <col min="12043" max="12043" width="13.140625" style="61" customWidth="1"/>
    <col min="12044" max="12044" width="16.42578125" style="61" customWidth="1"/>
    <col min="12045" max="12045" width="29.28515625" style="61" customWidth="1"/>
    <col min="12046" max="12288" width="12.42578125" style="61"/>
    <col min="12289" max="12289" width="9.140625" style="61" customWidth="1"/>
    <col min="12290" max="12290" width="28.85546875" style="61" bestFit="1" customWidth="1"/>
    <col min="12291" max="12291" width="29.140625" style="61" customWidth="1"/>
    <col min="12292" max="12292" width="23" style="61" customWidth="1"/>
    <col min="12293" max="12293" width="7.5703125" style="61" customWidth="1"/>
    <col min="12294" max="12294" width="7.42578125" style="61" customWidth="1"/>
    <col min="12295" max="12295" width="7.28515625" style="61" bestFit="1" customWidth="1"/>
    <col min="12296" max="12296" width="17.28515625" style="61" bestFit="1" customWidth="1"/>
    <col min="12297" max="12297" width="17.28515625" style="61" customWidth="1"/>
    <col min="12298" max="12298" width="13.140625" style="61" bestFit="1" customWidth="1"/>
    <col min="12299" max="12299" width="13.140625" style="61" customWidth="1"/>
    <col min="12300" max="12300" width="16.42578125" style="61" customWidth="1"/>
    <col min="12301" max="12301" width="29.28515625" style="61" customWidth="1"/>
    <col min="12302" max="12544" width="12.42578125" style="61"/>
    <col min="12545" max="12545" width="9.140625" style="61" customWidth="1"/>
    <col min="12546" max="12546" width="28.85546875" style="61" bestFit="1" customWidth="1"/>
    <col min="12547" max="12547" width="29.140625" style="61" customWidth="1"/>
    <col min="12548" max="12548" width="23" style="61" customWidth="1"/>
    <col min="12549" max="12549" width="7.5703125" style="61" customWidth="1"/>
    <col min="12550" max="12550" width="7.42578125" style="61" customWidth="1"/>
    <col min="12551" max="12551" width="7.28515625" style="61" bestFit="1" customWidth="1"/>
    <col min="12552" max="12552" width="17.28515625" style="61" bestFit="1" customWidth="1"/>
    <col min="12553" max="12553" width="17.28515625" style="61" customWidth="1"/>
    <col min="12554" max="12554" width="13.140625" style="61" bestFit="1" customWidth="1"/>
    <col min="12555" max="12555" width="13.140625" style="61" customWidth="1"/>
    <col min="12556" max="12556" width="16.42578125" style="61" customWidth="1"/>
    <col min="12557" max="12557" width="29.28515625" style="61" customWidth="1"/>
    <col min="12558" max="12800" width="12.42578125" style="61"/>
    <col min="12801" max="12801" width="9.140625" style="61" customWidth="1"/>
    <col min="12802" max="12802" width="28.85546875" style="61" bestFit="1" customWidth="1"/>
    <col min="12803" max="12803" width="29.140625" style="61" customWidth="1"/>
    <col min="12804" max="12804" width="23" style="61" customWidth="1"/>
    <col min="12805" max="12805" width="7.5703125" style="61" customWidth="1"/>
    <col min="12806" max="12806" width="7.42578125" style="61" customWidth="1"/>
    <col min="12807" max="12807" width="7.28515625" style="61" bestFit="1" customWidth="1"/>
    <col min="12808" max="12808" width="17.28515625" style="61" bestFit="1" customWidth="1"/>
    <col min="12809" max="12809" width="17.28515625" style="61" customWidth="1"/>
    <col min="12810" max="12810" width="13.140625" style="61" bestFit="1" customWidth="1"/>
    <col min="12811" max="12811" width="13.140625" style="61" customWidth="1"/>
    <col min="12812" max="12812" width="16.42578125" style="61" customWidth="1"/>
    <col min="12813" max="12813" width="29.28515625" style="61" customWidth="1"/>
    <col min="12814" max="13056" width="12.42578125" style="61"/>
    <col min="13057" max="13057" width="9.140625" style="61" customWidth="1"/>
    <col min="13058" max="13058" width="28.85546875" style="61" bestFit="1" customWidth="1"/>
    <col min="13059" max="13059" width="29.140625" style="61" customWidth="1"/>
    <col min="13060" max="13060" width="23" style="61" customWidth="1"/>
    <col min="13061" max="13061" width="7.5703125" style="61" customWidth="1"/>
    <col min="13062" max="13062" width="7.42578125" style="61" customWidth="1"/>
    <col min="13063" max="13063" width="7.28515625" style="61" bestFit="1" customWidth="1"/>
    <col min="13064" max="13064" width="17.28515625" style="61" bestFit="1" customWidth="1"/>
    <col min="13065" max="13065" width="17.28515625" style="61" customWidth="1"/>
    <col min="13066" max="13066" width="13.140625" style="61" bestFit="1" customWidth="1"/>
    <col min="13067" max="13067" width="13.140625" style="61" customWidth="1"/>
    <col min="13068" max="13068" width="16.42578125" style="61" customWidth="1"/>
    <col min="13069" max="13069" width="29.28515625" style="61" customWidth="1"/>
    <col min="13070" max="13312" width="12.42578125" style="61"/>
    <col min="13313" max="13313" width="9.140625" style="61" customWidth="1"/>
    <col min="13314" max="13314" width="28.85546875" style="61" bestFit="1" customWidth="1"/>
    <col min="13315" max="13315" width="29.140625" style="61" customWidth="1"/>
    <col min="13316" max="13316" width="23" style="61" customWidth="1"/>
    <col min="13317" max="13317" width="7.5703125" style="61" customWidth="1"/>
    <col min="13318" max="13318" width="7.42578125" style="61" customWidth="1"/>
    <col min="13319" max="13319" width="7.28515625" style="61" bestFit="1" customWidth="1"/>
    <col min="13320" max="13320" width="17.28515625" style="61" bestFit="1" customWidth="1"/>
    <col min="13321" max="13321" width="17.28515625" style="61" customWidth="1"/>
    <col min="13322" max="13322" width="13.140625" style="61" bestFit="1" customWidth="1"/>
    <col min="13323" max="13323" width="13.140625" style="61" customWidth="1"/>
    <col min="13324" max="13324" width="16.42578125" style="61" customWidth="1"/>
    <col min="13325" max="13325" width="29.28515625" style="61" customWidth="1"/>
    <col min="13326" max="13568" width="12.42578125" style="61"/>
    <col min="13569" max="13569" width="9.140625" style="61" customWidth="1"/>
    <col min="13570" max="13570" width="28.85546875" style="61" bestFit="1" customWidth="1"/>
    <col min="13571" max="13571" width="29.140625" style="61" customWidth="1"/>
    <col min="13572" max="13572" width="23" style="61" customWidth="1"/>
    <col min="13573" max="13573" width="7.5703125" style="61" customWidth="1"/>
    <col min="13574" max="13574" width="7.42578125" style="61" customWidth="1"/>
    <col min="13575" max="13575" width="7.28515625" style="61" bestFit="1" customWidth="1"/>
    <col min="13576" max="13576" width="17.28515625" style="61" bestFit="1" customWidth="1"/>
    <col min="13577" max="13577" width="17.28515625" style="61" customWidth="1"/>
    <col min="13578" max="13578" width="13.140625" style="61" bestFit="1" customWidth="1"/>
    <col min="13579" max="13579" width="13.140625" style="61" customWidth="1"/>
    <col min="13580" max="13580" width="16.42578125" style="61" customWidth="1"/>
    <col min="13581" max="13581" width="29.28515625" style="61" customWidth="1"/>
    <col min="13582" max="13824" width="12.42578125" style="61"/>
    <col min="13825" max="13825" width="9.140625" style="61" customWidth="1"/>
    <col min="13826" max="13826" width="28.85546875" style="61" bestFit="1" customWidth="1"/>
    <col min="13827" max="13827" width="29.140625" style="61" customWidth="1"/>
    <col min="13828" max="13828" width="23" style="61" customWidth="1"/>
    <col min="13829" max="13829" width="7.5703125" style="61" customWidth="1"/>
    <col min="13830" max="13830" width="7.42578125" style="61" customWidth="1"/>
    <col min="13831" max="13831" width="7.28515625" style="61" bestFit="1" customWidth="1"/>
    <col min="13832" max="13832" width="17.28515625" style="61" bestFit="1" customWidth="1"/>
    <col min="13833" max="13833" width="17.28515625" style="61" customWidth="1"/>
    <col min="13834" max="13834" width="13.140625" style="61" bestFit="1" customWidth="1"/>
    <col min="13835" max="13835" width="13.140625" style="61" customWidth="1"/>
    <col min="13836" max="13836" width="16.42578125" style="61" customWidth="1"/>
    <col min="13837" max="13837" width="29.28515625" style="61" customWidth="1"/>
    <col min="13838" max="14080" width="12.42578125" style="61"/>
    <col min="14081" max="14081" width="9.140625" style="61" customWidth="1"/>
    <col min="14082" max="14082" width="28.85546875" style="61" bestFit="1" customWidth="1"/>
    <col min="14083" max="14083" width="29.140625" style="61" customWidth="1"/>
    <col min="14084" max="14084" width="23" style="61" customWidth="1"/>
    <col min="14085" max="14085" width="7.5703125" style="61" customWidth="1"/>
    <col min="14086" max="14086" width="7.42578125" style="61" customWidth="1"/>
    <col min="14087" max="14087" width="7.28515625" style="61" bestFit="1" customWidth="1"/>
    <col min="14088" max="14088" width="17.28515625" style="61" bestFit="1" customWidth="1"/>
    <col min="14089" max="14089" width="17.28515625" style="61" customWidth="1"/>
    <col min="14090" max="14090" width="13.140625" style="61" bestFit="1" customWidth="1"/>
    <col min="14091" max="14091" width="13.140625" style="61" customWidth="1"/>
    <col min="14092" max="14092" width="16.42578125" style="61" customWidth="1"/>
    <col min="14093" max="14093" width="29.28515625" style="61" customWidth="1"/>
    <col min="14094" max="14336" width="12.42578125" style="61"/>
    <col min="14337" max="14337" width="9.140625" style="61" customWidth="1"/>
    <col min="14338" max="14338" width="28.85546875" style="61" bestFit="1" customWidth="1"/>
    <col min="14339" max="14339" width="29.140625" style="61" customWidth="1"/>
    <col min="14340" max="14340" width="23" style="61" customWidth="1"/>
    <col min="14341" max="14341" width="7.5703125" style="61" customWidth="1"/>
    <col min="14342" max="14342" width="7.42578125" style="61" customWidth="1"/>
    <col min="14343" max="14343" width="7.28515625" style="61" bestFit="1" customWidth="1"/>
    <col min="14344" max="14344" width="17.28515625" style="61" bestFit="1" customWidth="1"/>
    <col min="14345" max="14345" width="17.28515625" style="61" customWidth="1"/>
    <col min="14346" max="14346" width="13.140625" style="61" bestFit="1" customWidth="1"/>
    <col min="14347" max="14347" width="13.140625" style="61" customWidth="1"/>
    <col min="14348" max="14348" width="16.42578125" style="61" customWidth="1"/>
    <col min="14349" max="14349" width="29.28515625" style="61" customWidth="1"/>
    <col min="14350" max="14592" width="12.42578125" style="61"/>
    <col min="14593" max="14593" width="9.140625" style="61" customWidth="1"/>
    <col min="14594" max="14594" width="28.85546875" style="61" bestFit="1" customWidth="1"/>
    <col min="14595" max="14595" width="29.140625" style="61" customWidth="1"/>
    <col min="14596" max="14596" width="23" style="61" customWidth="1"/>
    <col min="14597" max="14597" width="7.5703125" style="61" customWidth="1"/>
    <col min="14598" max="14598" width="7.42578125" style="61" customWidth="1"/>
    <col min="14599" max="14599" width="7.28515625" style="61" bestFit="1" customWidth="1"/>
    <col min="14600" max="14600" width="17.28515625" style="61" bestFit="1" customWidth="1"/>
    <col min="14601" max="14601" width="17.28515625" style="61" customWidth="1"/>
    <col min="14602" max="14602" width="13.140625" style="61" bestFit="1" customWidth="1"/>
    <col min="14603" max="14603" width="13.140625" style="61" customWidth="1"/>
    <col min="14604" max="14604" width="16.42578125" style="61" customWidth="1"/>
    <col min="14605" max="14605" width="29.28515625" style="61" customWidth="1"/>
    <col min="14606" max="14848" width="12.42578125" style="61"/>
    <col min="14849" max="14849" width="9.140625" style="61" customWidth="1"/>
    <col min="14850" max="14850" width="28.85546875" style="61" bestFit="1" customWidth="1"/>
    <col min="14851" max="14851" width="29.140625" style="61" customWidth="1"/>
    <col min="14852" max="14852" width="23" style="61" customWidth="1"/>
    <col min="14853" max="14853" width="7.5703125" style="61" customWidth="1"/>
    <col min="14854" max="14854" width="7.42578125" style="61" customWidth="1"/>
    <col min="14855" max="14855" width="7.28515625" style="61" bestFit="1" customWidth="1"/>
    <col min="14856" max="14856" width="17.28515625" style="61" bestFit="1" customWidth="1"/>
    <col min="14857" max="14857" width="17.28515625" style="61" customWidth="1"/>
    <col min="14858" max="14858" width="13.140625" style="61" bestFit="1" customWidth="1"/>
    <col min="14859" max="14859" width="13.140625" style="61" customWidth="1"/>
    <col min="14860" max="14860" width="16.42578125" style="61" customWidth="1"/>
    <col min="14861" max="14861" width="29.28515625" style="61" customWidth="1"/>
    <col min="14862" max="15104" width="12.42578125" style="61"/>
    <col min="15105" max="15105" width="9.140625" style="61" customWidth="1"/>
    <col min="15106" max="15106" width="28.85546875" style="61" bestFit="1" customWidth="1"/>
    <col min="15107" max="15107" width="29.140625" style="61" customWidth="1"/>
    <col min="15108" max="15108" width="23" style="61" customWidth="1"/>
    <col min="15109" max="15109" width="7.5703125" style="61" customWidth="1"/>
    <col min="15110" max="15110" width="7.42578125" style="61" customWidth="1"/>
    <col min="15111" max="15111" width="7.28515625" style="61" bestFit="1" customWidth="1"/>
    <col min="15112" max="15112" width="17.28515625" style="61" bestFit="1" customWidth="1"/>
    <col min="15113" max="15113" width="17.28515625" style="61" customWidth="1"/>
    <col min="15114" max="15114" width="13.140625" style="61" bestFit="1" customWidth="1"/>
    <col min="15115" max="15115" width="13.140625" style="61" customWidth="1"/>
    <col min="15116" max="15116" width="16.42578125" style="61" customWidth="1"/>
    <col min="15117" max="15117" width="29.28515625" style="61" customWidth="1"/>
    <col min="15118" max="15360" width="12.42578125" style="61"/>
    <col min="15361" max="15361" width="9.140625" style="61" customWidth="1"/>
    <col min="15362" max="15362" width="28.85546875" style="61" bestFit="1" customWidth="1"/>
    <col min="15363" max="15363" width="29.140625" style="61" customWidth="1"/>
    <col min="15364" max="15364" width="23" style="61" customWidth="1"/>
    <col min="15365" max="15365" width="7.5703125" style="61" customWidth="1"/>
    <col min="15366" max="15366" width="7.42578125" style="61" customWidth="1"/>
    <col min="15367" max="15367" width="7.28515625" style="61" bestFit="1" customWidth="1"/>
    <col min="15368" max="15368" width="17.28515625" style="61" bestFit="1" customWidth="1"/>
    <col min="15369" max="15369" width="17.28515625" style="61" customWidth="1"/>
    <col min="15370" max="15370" width="13.140625" style="61" bestFit="1" customWidth="1"/>
    <col min="15371" max="15371" width="13.140625" style="61" customWidth="1"/>
    <col min="15372" max="15372" width="16.42578125" style="61" customWidth="1"/>
    <col min="15373" max="15373" width="29.28515625" style="61" customWidth="1"/>
    <col min="15374" max="15616" width="12.42578125" style="61"/>
    <col min="15617" max="15617" width="9.140625" style="61" customWidth="1"/>
    <col min="15618" max="15618" width="28.85546875" style="61" bestFit="1" customWidth="1"/>
    <col min="15619" max="15619" width="29.140625" style="61" customWidth="1"/>
    <col min="15620" max="15620" width="23" style="61" customWidth="1"/>
    <col min="15621" max="15621" width="7.5703125" style="61" customWidth="1"/>
    <col min="15622" max="15622" width="7.42578125" style="61" customWidth="1"/>
    <col min="15623" max="15623" width="7.28515625" style="61" bestFit="1" customWidth="1"/>
    <col min="15624" max="15624" width="17.28515625" style="61" bestFit="1" customWidth="1"/>
    <col min="15625" max="15625" width="17.28515625" style="61" customWidth="1"/>
    <col min="15626" max="15626" width="13.140625" style="61" bestFit="1" customWidth="1"/>
    <col min="15627" max="15627" width="13.140625" style="61" customWidth="1"/>
    <col min="15628" max="15628" width="16.42578125" style="61" customWidth="1"/>
    <col min="15629" max="15629" width="29.28515625" style="61" customWidth="1"/>
    <col min="15630" max="15872" width="12.42578125" style="61"/>
    <col min="15873" max="15873" width="9.140625" style="61" customWidth="1"/>
    <col min="15874" max="15874" width="28.85546875" style="61" bestFit="1" customWidth="1"/>
    <col min="15875" max="15875" width="29.140625" style="61" customWidth="1"/>
    <col min="15876" max="15876" width="23" style="61" customWidth="1"/>
    <col min="15877" max="15877" width="7.5703125" style="61" customWidth="1"/>
    <col min="15878" max="15878" width="7.42578125" style="61" customWidth="1"/>
    <col min="15879" max="15879" width="7.28515625" style="61" bestFit="1" customWidth="1"/>
    <col min="15880" max="15880" width="17.28515625" style="61" bestFit="1" customWidth="1"/>
    <col min="15881" max="15881" width="17.28515625" style="61" customWidth="1"/>
    <col min="15882" max="15882" width="13.140625" style="61" bestFit="1" customWidth="1"/>
    <col min="15883" max="15883" width="13.140625" style="61" customWidth="1"/>
    <col min="15884" max="15884" width="16.42578125" style="61" customWidth="1"/>
    <col min="15885" max="15885" width="29.28515625" style="61" customWidth="1"/>
    <col min="15886" max="16128" width="12.42578125" style="61"/>
    <col min="16129" max="16129" width="9.140625" style="61" customWidth="1"/>
    <col min="16130" max="16130" width="28.85546875" style="61" bestFit="1" customWidth="1"/>
    <col min="16131" max="16131" width="29.140625" style="61" customWidth="1"/>
    <col min="16132" max="16132" width="23" style="61" customWidth="1"/>
    <col min="16133" max="16133" width="7.5703125" style="61" customWidth="1"/>
    <col min="16134" max="16134" width="7.42578125" style="61" customWidth="1"/>
    <col min="16135" max="16135" width="7.28515625" style="61" bestFit="1" customWidth="1"/>
    <col min="16136" max="16136" width="17.28515625" style="61" bestFit="1" customWidth="1"/>
    <col min="16137" max="16137" width="17.28515625" style="61" customWidth="1"/>
    <col min="16138" max="16138" width="13.140625" style="61" bestFit="1" customWidth="1"/>
    <col min="16139" max="16139" width="13.140625" style="61" customWidth="1"/>
    <col min="16140" max="16140" width="16.42578125" style="61" customWidth="1"/>
    <col min="16141" max="16141" width="29.28515625" style="61" customWidth="1"/>
    <col min="16142" max="16384" width="12.42578125" style="61"/>
  </cols>
  <sheetData>
    <row r="1" spans="1:21" ht="60.75" customHeight="1" x14ac:dyDescent="0.25">
      <c r="B1" s="62" t="s">
        <v>350</v>
      </c>
      <c r="C1" s="63"/>
      <c r="D1" s="63"/>
      <c r="E1" s="63"/>
      <c r="F1" s="63"/>
      <c r="G1" s="63"/>
      <c r="H1" s="63"/>
    </row>
    <row r="2" spans="1:21" x14ac:dyDescent="0.25">
      <c r="B2" s="64" t="s">
        <v>351</v>
      </c>
      <c r="C2" s="64"/>
      <c r="D2" s="65"/>
      <c r="E2" s="65"/>
      <c r="F2" s="65"/>
      <c r="G2" s="65"/>
      <c r="H2" s="65"/>
      <c r="I2" s="65"/>
      <c r="J2" s="65"/>
      <c r="K2" s="65"/>
      <c r="L2" s="66"/>
      <c r="M2" s="66"/>
      <c r="N2" s="66"/>
      <c r="O2" s="66"/>
      <c r="P2" s="66"/>
    </row>
    <row r="3" spans="1:21" x14ac:dyDescent="0.25">
      <c r="B3" s="67" t="s">
        <v>352</v>
      </c>
      <c r="C3" s="68" t="s">
        <v>353</v>
      </c>
      <c r="D3" s="67" t="s">
        <v>354</v>
      </c>
      <c r="E3" s="69"/>
      <c r="F3" s="69"/>
      <c r="G3" s="70"/>
      <c r="H3" s="71"/>
      <c r="I3" s="71"/>
      <c r="J3" s="71"/>
      <c r="K3" s="71"/>
      <c r="L3" s="71"/>
      <c r="M3" s="71"/>
      <c r="N3" s="71"/>
      <c r="O3" s="71"/>
      <c r="P3" s="71"/>
    </row>
    <row r="4" spans="1:21" x14ac:dyDescent="0.25">
      <c r="B4" s="67" t="s">
        <v>355</v>
      </c>
      <c r="C4" s="68" t="s">
        <v>356</v>
      </c>
      <c r="D4" s="67"/>
      <c r="E4" s="69"/>
      <c r="F4" s="69"/>
      <c r="G4" s="70"/>
      <c r="H4" s="71"/>
      <c r="I4" s="71"/>
      <c r="J4" s="71"/>
      <c r="K4" s="71"/>
      <c r="L4" s="71"/>
      <c r="M4" s="71"/>
      <c r="N4" s="71"/>
      <c r="O4" s="71"/>
      <c r="P4" s="71"/>
    </row>
    <row r="5" spans="1:21" ht="32.25" customHeight="1" x14ac:dyDescent="0.25">
      <c r="B5" s="72" t="s">
        <v>357</v>
      </c>
      <c r="C5" s="73"/>
      <c r="D5" s="73"/>
      <c r="E5" s="73"/>
      <c r="F5" s="73"/>
      <c r="G5" s="74"/>
      <c r="H5" s="75"/>
      <c r="I5" s="75"/>
      <c r="J5" s="76"/>
      <c r="K5" s="75"/>
      <c r="L5" s="77"/>
      <c r="M5" s="75"/>
      <c r="N5" s="75"/>
      <c r="O5" s="75"/>
      <c r="P5" s="76"/>
    </row>
    <row r="6" spans="1:21" x14ac:dyDescent="0.25">
      <c r="B6" s="78" t="s">
        <v>358</v>
      </c>
      <c r="C6" s="79"/>
      <c r="D6" s="79"/>
      <c r="E6" s="79"/>
      <c r="F6" s="79"/>
      <c r="G6" s="79"/>
      <c r="H6" s="79"/>
      <c r="I6" s="79"/>
      <c r="J6" s="80"/>
      <c r="K6" s="81"/>
      <c r="L6" s="82" t="s">
        <v>359</v>
      </c>
      <c r="M6" s="83"/>
      <c r="N6" s="83"/>
      <c r="O6" s="83"/>
      <c r="P6" s="84"/>
    </row>
    <row r="7" spans="1:21" s="85" customFormat="1" ht="12.75" x14ac:dyDescent="0.2">
      <c r="B7" s="67" t="s">
        <v>360</v>
      </c>
      <c r="C7" s="68" t="s">
        <v>361</v>
      </c>
      <c r="D7" s="67" t="s">
        <v>362</v>
      </c>
      <c r="E7" s="69" t="s">
        <v>363</v>
      </c>
      <c r="F7" s="69" t="s">
        <v>364</v>
      </c>
      <c r="G7" s="86" t="s">
        <v>365</v>
      </c>
      <c r="H7" s="67" t="s">
        <v>366</v>
      </c>
      <c r="I7" s="67" t="s">
        <v>367</v>
      </c>
      <c r="J7" s="67" t="s">
        <v>355</v>
      </c>
      <c r="K7" s="67" t="s">
        <v>368</v>
      </c>
      <c r="L7" s="87" t="s">
        <v>362</v>
      </c>
      <c r="M7" s="87" t="s">
        <v>361</v>
      </c>
      <c r="N7" s="87" t="s">
        <v>365</v>
      </c>
      <c r="O7" s="87" t="s">
        <v>366</v>
      </c>
      <c r="P7" s="87" t="s">
        <v>355</v>
      </c>
    </row>
    <row r="8" spans="1:21" ht="141" customHeight="1" x14ac:dyDescent="0.25">
      <c r="A8" s="88" t="s">
        <v>369</v>
      </c>
      <c r="B8" s="89" t="s">
        <v>370</v>
      </c>
      <c r="C8" s="90" t="s">
        <v>371</v>
      </c>
      <c r="D8" s="91" t="s">
        <v>372</v>
      </c>
      <c r="E8" s="92" t="s">
        <v>373</v>
      </c>
      <c r="F8" s="92" t="s">
        <v>374</v>
      </c>
      <c r="G8" s="91" t="s">
        <v>374</v>
      </c>
      <c r="H8" s="91" t="s">
        <v>375</v>
      </c>
      <c r="I8" s="91" t="s">
        <v>376</v>
      </c>
      <c r="J8" s="93"/>
      <c r="K8" s="93" t="s">
        <v>377</v>
      </c>
      <c r="L8" s="94"/>
      <c r="M8" s="94"/>
      <c r="N8" s="94"/>
      <c r="O8" s="94"/>
      <c r="P8" s="94"/>
    </row>
    <row r="9" spans="1:21" ht="13.5" customHeight="1" x14ac:dyDescent="0.25">
      <c r="A9" s="88"/>
      <c r="B9" s="89" t="s">
        <v>378</v>
      </c>
      <c r="C9" s="95" t="s">
        <v>379</v>
      </c>
      <c r="D9" s="91" t="s">
        <v>380</v>
      </c>
      <c r="E9" s="92" t="s">
        <v>381</v>
      </c>
      <c r="F9" s="92" t="s">
        <v>382</v>
      </c>
      <c r="G9" s="91" t="s">
        <v>243</v>
      </c>
      <c r="H9" s="91" t="s">
        <v>375</v>
      </c>
      <c r="I9" s="91"/>
      <c r="J9" s="96"/>
      <c r="K9" s="96" t="s">
        <v>377</v>
      </c>
      <c r="L9" s="94" t="s">
        <v>383</v>
      </c>
      <c r="M9" s="94"/>
      <c r="N9" s="94">
        <v>15</v>
      </c>
      <c r="O9" s="94" t="s">
        <v>384</v>
      </c>
      <c r="P9" s="94"/>
    </row>
    <row r="10" spans="1:21" ht="13.5" customHeight="1" x14ac:dyDescent="0.25">
      <c r="A10" s="88"/>
      <c r="B10" s="89" t="s">
        <v>385</v>
      </c>
      <c r="C10" s="95" t="s">
        <v>386</v>
      </c>
      <c r="D10" s="91" t="s">
        <v>387</v>
      </c>
      <c r="E10" s="92" t="s">
        <v>388</v>
      </c>
      <c r="F10" s="92" t="s">
        <v>389</v>
      </c>
      <c r="G10" s="91" t="s">
        <v>30</v>
      </c>
      <c r="H10" s="91" t="s">
        <v>390</v>
      </c>
      <c r="I10" s="91"/>
      <c r="J10" s="93" t="s">
        <v>391</v>
      </c>
      <c r="K10" s="93" t="s">
        <v>377</v>
      </c>
      <c r="L10" s="94" t="s">
        <v>392</v>
      </c>
      <c r="M10" s="94"/>
      <c r="N10" s="94">
        <v>6</v>
      </c>
      <c r="O10" s="94" t="s">
        <v>384</v>
      </c>
      <c r="P10" s="94"/>
    </row>
    <row r="11" spans="1:21" ht="72.75" customHeight="1" x14ac:dyDescent="0.25">
      <c r="A11" s="88"/>
      <c r="B11" s="89" t="s">
        <v>393</v>
      </c>
      <c r="C11" s="95" t="s">
        <v>394</v>
      </c>
      <c r="D11" s="91" t="s">
        <v>395</v>
      </c>
      <c r="E11" s="92">
        <f>F10+1</f>
        <v>46</v>
      </c>
      <c r="F11" s="92">
        <f>F10+G11</f>
        <v>53</v>
      </c>
      <c r="G11" s="91" t="s">
        <v>396</v>
      </c>
      <c r="H11" s="91" t="s">
        <v>375</v>
      </c>
      <c r="I11" s="91" t="s">
        <v>397</v>
      </c>
      <c r="J11" s="93"/>
      <c r="K11" s="93" t="s">
        <v>377</v>
      </c>
      <c r="L11" s="94" t="s">
        <v>398</v>
      </c>
      <c r="M11" s="94"/>
      <c r="N11" s="94">
        <v>11</v>
      </c>
      <c r="O11" s="94" t="s">
        <v>384</v>
      </c>
      <c r="P11" s="94"/>
    </row>
    <row r="12" spans="1:21" s="98" customFormat="1" ht="21.75" hidden="1" customHeight="1" x14ac:dyDescent="0.25">
      <c r="A12" s="88"/>
      <c r="B12" s="89" t="s">
        <v>399</v>
      </c>
      <c r="C12" s="90" t="s">
        <v>400</v>
      </c>
      <c r="D12" s="91" t="s">
        <v>401</v>
      </c>
      <c r="E12" s="92">
        <f>F11+1</f>
        <v>54</v>
      </c>
      <c r="F12" s="92">
        <f>F11+G12</f>
        <v>67</v>
      </c>
      <c r="G12" s="91" t="s">
        <v>36</v>
      </c>
      <c r="H12" s="91" t="s">
        <v>375</v>
      </c>
      <c r="I12" s="91"/>
      <c r="J12" s="93"/>
      <c r="K12" s="93"/>
      <c r="L12" s="97" t="s">
        <v>402</v>
      </c>
      <c r="M12" s="97"/>
      <c r="N12" s="97">
        <v>30</v>
      </c>
      <c r="O12" s="97" t="s">
        <v>384</v>
      </c>
      <c r="P12" s="97"/>
    </row>
    <row r="13" spans="1:21" s="100" customFormat="1" ht="25.5" x14ac:dyDescent="0.25">
      <c r="A13" s="88"/>
      <c r="B13" s="89" t="s">
        <v>403</v>
      </c>
      <c r="C13" s="95" t="s">
        <v>404</v>
      </c>
      <c r="D13" s="91" t="s">
        <v>405</v>
      </c>
      <c r="E13" s="92">
        <f>F11+1</f>
        <v>54</v>
      </c>
      <c r="F13" s="92">
        <f>F11+G13</f>
        <v>63</v>
      </c>
      <c r="G13" s="91" t="s">
        <v>30</v>
      </c>
      <c r="H13" s="91" t="s">
        <v>390</v>
      </c>
      <c r="I13" s="91"/>
      <c r="J13" s="93"/>
      <c r="K13" s="93" t="s">
        <v>377</v>
      </c>
      <c r="L13" s="94"/>
      <c r="M13" s="94"/>
      <c r="N13" s="94"/>
      <c r="O13" s="94"/>
      <c r="P13" s="94"/>
      <c r="Q13" s="99"/>
      <c r="R13" s="99"/>
      <c r="S13" s="99"/>
      <c r="T13" s="99"/>
      <c r="U13" s="99"/>
    </row>
    <row r="14" spans="1:21" ht="31.5" customHeight="1" x14ac:dyDescent="0.25">
      <c r="A14" s="88"/>
      <c r="B14" s="89" t="s">
        <v>406</v>
      </c>
      <c r="C14" s="95" t="s">
        <v>407</v>
      </c>
      <c r="D14" s="91" t="s">
        <v>408</v>
      </c>
      <c r="E14" s="92">
        <f t="shared" ref="E14:E20" si="0">F13+1</f>
        <v>64</v>
      </c>
      <c r="F14" s="92">
        <f>F13+G14</f>
        <v>73</v>
      </c>
      <c r="G14" s="91">
        <v>10</v>
      </c>
      <c r="H14" s="91" t="s">
        <v>375</v>
      </c>
      <c r="I14" s="91"/>
      <c r="J14" s="93"/>
      <c r="K14" s="93" t="s">
        <v>377</v>
      </c>
      <c r="L14" s="94"/>
      <c r="M14" s="94"/>
      <c r="N14" s="94"/>
      <c r="O14" s="94"/>
      <c r="P14" s="94"/>
    </row>
    <row r="15" spans="1:21" ht="31.5" customHeight="1" x14ac:dyDescent="0.25">
      <c r="A15" s="88"/>
      <c r="B15" s="89" t="s">
        <v>409</v>
      </c>
      <c r="C15" s="95" t="s">
        <v>410</v>
      </c>
      <c r="D15" s="91" t="s">
        <v>409</v>
      </c>
      <c r="E15" s="92">
        <f t="shared" si="0"/>
        <v>74</v>
      </c>
      <c r="F15" s="92">
        <f>F14+G15</f>
        <v>93</v>
      </c>
      <c r="G15" s="91" t="s">
        <v>411</v>
      </c>
      <c r="H15" s="91" t="s">
        <v>375</v>
      </c>
      <c r="I15" s="91"/>
      <c r="J15" s="93"/>
      <c r="K15" s="93" t="s">
        <v>12</v>
      </c>
      <c r="L15" s="94" t="s">
        <v>412</v>
      </c>
      <c r="M15" s="94" t="s">
        <v>409</v>
      </c>
      <c r="N15" s="94">
        <v>9</v>
      </c>
      <c r="O15" s="94" t="s">
        <v>384</v>
      </c>
      <c r="P15" s="94"/>
    </row>
    <row r="16" spans="1:21" ht="31.5" customHeight="1" x14ac:dyDescent="0.25">
      <c r="A16" s="88"/>
      <c r="B16" s="89" t="s">
        <v>413</v>
      </c>
      <c r="C16" s="95" t="s">
        <v>413</v>
      </c>
      <c r="D16" s="91" t="s">
        <v>414</v>
      </c>
      <c r="E16" s="92">
        <f t="shared" si="0"/>
        <v>94</v>
      </c>
      <c r="F16" s="92">
        <f>F15+G16</f>
        <v>103</v>
      </c>
      <c r="G16" s="91" t="s">
        <v>30</v>
      </c>
      <c r="H16" s="91" t="s">
        <v>375</v>
      </c>
      <c r="I16" s="91"/>
      <c r="J16" s="93"/>
      <c r="K16" s="93" t="s">
        <v>377</v>
      </c>
      <c r="L16" s="94"/>
      <c r="M16" s="94"/>
      <c r="N16" s="94"/>
      <c r="O16" s="94"/>
      <c r="P16" s="94"/>
    </row>
    <row r="17" spans="1:22" ht="31.5" customHeight="1" x14ac:dyDescent="0.25">
      <c r="A17" s="88"/>
      <c r="B17" s="89" t="s">
        <v>415</v>
      </c>
      <c r="C17" s="95" t="s">
        <v>416</v>
      </c>
      <c r="D17" s="91" t="s">
        <v>417</v>
      </c>
      <c r="E17" s="92">
        <f t="shared" si="0"/>
        <v>104</v>
      </c>
      <c r="F17" s="92">
        <f>F16+G17</f>
        <v>108</v>
      </c>
      <c r="G17" s="91" t="s">
        <v>374</v>
      </c>
      <c r="H17" s="91" t="s">
        <v>418</v>
      </c>
      <c r="I17" s="91"/>
      <c r="J17" s="93"/>
      <c r="K17" s="93" t="s">
        <v>377</v>
      </c>
      <c r="L17" s="94"/>
      <c r="M17" s="94"/>
      <c r="N17" s="94"/>
      <c r="O17" s="94"/>
      <c r="P17" s="94"/>
    </row>
    <row r="18" spans="1:22" ht="31.5" customHeight="1" x14ac:dyDescent="0.25">
      <c r="A18" s="88"/>
      <c r="B18" s="89" t="s">
        <v>419</v>
      </c>
      <c r="C18" s="95" t="s">
        <v>420</v>
      </c>
      <c r="D18" s="91" t="s">
        <v>421</v>
      </c>
      <c r="E18" s="92">
        <f t="shared" si="0"/>
        <v>109</v>
      </c>
      <c r="F18" s="92">
        <f>F17+G18</f>
        <v>113</v>
      </c>
      <c r="G18" s="91" t="s">
        <v>374</v>
      </c>
      <c r="H18" s="91" t="s">
        <v>418</v>
      </c>
      <c r="I18" s="91"/>
      <c r="J18" s="93"/>
      <c r="K18" s="93" t="s">
        <v>377</v>
      </c>
      <c r="L18" s="94"/>
      <c r="M18" s="94"/>
      <c r="N18" s="94"/>
      <c r="O18" s="94"/>
      <c r="P18" s="94"/>
    </row>
    <row r="19" spans="1:22" ht="63.75" customHeight="1" x14ac:dyDescent="0.25">
      <c r="A19" s="88"/>
      <c r="B19" s="89" t="s">
        <v>422</v>
      </c>
      <c r="C19" s="95" t="s">
        <v>423</v>
      </c>
      <c r="D19" s="91" t="s">
        <v>424</v>
      </c>
      <c r="E19" s="92">
        <f t="shared" si="0"/>
        <v>114</v>
      </c>
      <c r="F19" s="92">
        <v>141</v>
      </c>
      <c r="G19" s="91" t="s">
        <v>425</v>
      </c>
      <c r="H19" s="91" t="s">
        <v>426</v>
      </c>
      <c r="I19" s="91"/>
      <c r="J19" s="93"/>
      <c r="K19" s="93" t="s">
        <v>377</v>
      </c>
      <c r="L19" s="94" t="s">
        <v>427</v>
      </c>
      <c r="M19" s="94"/>
      <c r="N19" s="94">
        <v>14</v>
      </c>
      <c r="O19" s="94" t="s">
        <v>384</v>
      </c>
      <c r="P19" s="94"/>
    </row>
    <row r="20" spans="1:22" ht="12.75" customHeight="1" x14ac:dyDescent="0.25">
      <c r="A20" s="88"/>
      <c r="B20" s="89" t="s">
        <v>428</v>
      </c>
      <c r="C20" s="95" t="s">
        <v>428</v>
      </c>
      <c r="D20" s="91" t="s">
        <v>429</v>
      </c>
      <c r="E20" s="92">
        <f t="shared" si="0"/>
        <v>142</v>
      </c>
      <c r="F20" s="92">
        <f>F19+G20</f>
        <v>143</v>
      </c>
      <c r="G20" s="91" t="s">
        <v>430</v>
      </c>
      <c r="H20" s="91" t="s">
        <v>375</v>
      </c>
      <c r="I20" s="91"/>
      <c r="J20" s="93"/>
      <c r="K20" s="93" t="s">
        <v>377</v>
      </c>
      <c r="L20" s="94"/>
      <c r="M20" s="94"/>
      <c r="N20" s="94"/>
      <c r="O20" s="94"/>
      <c r="P20" s="94"/>
    </row>
    <row r="21" spans="1:22" s="98" customFormat="1" ht="13.5" hidden="1" customHeight="1" x14ac:dyDescent="0.25">
      <c r="B21" s="101" t="s">
        <v>431</v>
      </c>
      <c r="C21" s="102" t="s">
        <v>432</v>
      </c>
      <c r="D21" s="103" t="s">
        <v>433</v>
      </c>
      <c r="E21" s="104"/>
      <c r="F21" s="104"/>
      <c r="G21" s="103" t="s">
        <v>434</v>
      </c>
      <c r="H21" s="103" t="s">
        <v>375</v>
      </c>
      <c r="I21" s="103" t="s">
        <v>435</v>
      </c>
      <c r="J21" s="105"/>
      <c r="K21" s="105"/>
      <c r="L21" s="97"/>
      <c r="M21" s="97"/>
      <c r="N21" s="97"/>
      <c r="O21" s="97"/>
      <c r="P21" s="97"/>
    </row>
    <row r="22" spans="1:22" s="98" customFormat="1" ht="51" hidden="1" x14ac:dyDescent="0.25">
      <c r="B22" s="101" t="s">
        <v>436</v>
      </c>
      <c r="C22" s="102" t="s">
        <v>437</v>
      </c>
      <c r="D22" s="103" t="s">
        <v>438</v>
      </c>
      <c r="E22" s="104"/>
      <c r="F22" s="104"/>
      <c r="G22" s="103" t="s">
        <v>439</v>
      </c>
      <c r="H22" s="103" t="s">
        <v>375</v>
      </c>
      <c r="I22" s="103" t="s">
        <v>440</v>
      </c>
      <c r="J22" s="105"/>
      <c r="K22" s="105"/>
      <c r="L22" s="97"/>
      <c r="M22" s="97"/>
      <c r="N22" s="97"/>
      <c r="O22" s="97"/>
      <c r="P22" s="97"/>
    </row>
    <row r="23" spans="1:22" s="98" customFormat="1" ht="51" hidden="1" x14ac:dyDescent="0.25">
      <c r="B23" s="101" t="s">
        <v>441</v>
      </c>
      <c r="C23" s="102" t="s">
        <v>442</v>
      </c>
      <c r="D23" s="103" t="s">
        <v>443</v>
      </c>
      <c r="E23" s="104"/>
      <c r="F23" s="104"/>
      <c r="G23" s="103" t="s">
        <v>373</v>
      </c>
      <c r="H23" s="103" t="s">
        <v>375</v>
      </c>
      <c r="I23" s="103" t="s">
        <v>444</v>
      </c>
      <c r="J23" s="105"/>
      <c r="K23" s="105"/>
      <c r="L23" s="97"/>
      <c r="M23" s="97"/>
      <c r="N23" s="97"/>
      <c r="O23" s="97"/>
      <c r="P23" s="97"/>
    </row>
    <row r="24" spans="1:22" s="98" customFormat="1" x14ac:dyDescent="0.25">
      <c r="A24" s="99"/>
      <c r="B24" s="89" t="s">
        <v>445</v>
      </c>
      <c r="C24" s="89" t="s">
        <v>446</v>
      </c>
      <c r="D24" s="89" t="s">
        <v>447</v>
      </c>
      <c r="E24" s="89">
        <v>595</v>
      </c>
      <c r="F24" s="89" t="s">
        <v>448</v>
      </c>
      <c r="G24" s="89" t="s">
        <v>449</v>
      </c>
      <c r="H24" s="89" t="s">
        <v>375</v>
      </c>
      <c r="I24" s="89"/>
      <c r="J24" s="89"/>
      <c r="K24" s="89"/>
      <c r="L24" s="94"/>
      <c r="M24" s="94"/>
      <c r="N24" s="94"/>
      <c r="O24" s="94"/>
      <c r="P24" s="94"/>
      <c r="Q24" s="99"/>
      <c r="R24" s="99"/>
      <c r="S24" s="99"/>
      <c r="T24" s="99"/>
      <c r="U24" s="99"/>
      <c r="V24" s="99"/>
    </row>
    <row r="25" spans="1:22" s="114" customFormat="1" ht="79.5" customHeight="1" x14ac:dyDescent="0.25">
      <c r="A25" s="106" t="s">
        <v>450</v>
      </c>
      <c r="B25" s="107" t="s">
        <v>451</v>
      </c>
      <c r="C25" s="108" t="s">
        <v>452</v>
      </c>
      <c r="D25" s="109" t="s">
        <v>453</v>
      </c>
      <c r="E25" s="110">
        <f>F20+1</f>
        <v>144</v>
      </c>
      <c r="F25" s="110">
        <f>F20+G25</f>
        <v>148</v>
      </c>
      <c r="G25" s="109" t="s">
        <v>374</v>
      </c>
      <c r="H25" s="109" t="s">
        <v>375</v>
      </c>
      <c r="I25" s="111"/>
      <c r="J25" s="112"/>
      <c r="K25" s="113" t="s">
        <v>454</v>
      </c>
      <c r="L25" s="94"/>
      <c r="M25" s="94"/>
      <c r="N25" s="94"/>
      <c r="O25" s="94"/>
      <c r="P25" s="94"/>
      <c r="Q25" s="99"/>
      <c r="R25" s="99"/>
      <c r="S25" s="99"/>
      <c r="T25" s="99"/>
      <c r="U25" s="99"/>
      <c r="V25" s="99"/>
    </row>
    <row r="26" spans="1:22" s="114" customFormat="1" ht="39" x14ac:dyDescent="0.25">
      <c r="A26" s="115"/>
      <c r="B26" s="107" t="s">
        <v>455</v>
      </c>
      <c r="C26" s="108" t="s">
        <v>456</v>
      </c>
      <c r="D26" s="109" t="s">
        <v>457</v>
      </c>
      <c r="E26" s="110">
        <f t="shared" ref="E26:E62" si="1">F25+1</f>
        <v>149</v>
      </c>
      <c r="F26" s="110">
        <f t="shared" ref="F26:F32" si="2">F25+G26</f>
        <v>158</v>
      </c>
      <c r="G26" s="109" t="s">
        <v>30</v>
      </c>
      <c r="H26" s="109" t="s">
        <v>375</v>
      </c>
      <c r="I26" s="109"/>
      <c r="J26" s="112"/>
      <c r="K26" s="113" t="s">
        <v>454</v>
      </c>
      <c r="L26" s="94" t="s">
        <v>458</v>
      </c>
      <c r="M26" s="94"/>
      <c r="N26" s="94">
        <v>11</v>
      </c>
      <c r="O26" s="94" t="s">
        <v>384</v>
      </c>
      <c r="P26" s="94"/>
      <c r="Q26" s="99"/>
      <c r="R26" s="99"/>
      <c r="S26" s="99"/>
      <c r="T26" s="99"/>
      <c r="U26" s="99"/>
      <c r="V26" s="99"/>
    </row>
    <row r="27" spans="1:22" s="114" customFormat="1" ht="42.75" customHeight="1" x14ac:dyDescent="0.25">
      <c r="A27" s="115"/>
      <c r="B27" s="107" t="s">
        <v>459</v>
      </c>
      <c r="C27" s="108" t="s">
        <v>460</v>
      </c>
      <c r="D27" s="109" t="s">
        <v>461</v>
      </c>
      <c r="E27" s="110">
        <f t="shared" si="1"/>
        <v>159</v>
      </c>
      <c r="F27" s="110">
        <f t="shared" si="2"/>
        <v>163</v>
      </c>
      <c r="G27" s="109" t="s">
        <v>374</v>
      </c>
      <c r="H27" s="109" t="s">
        <v>418</v>
      </c>
      <c r="I27" s="109"/>
      <c r="J27" s="116"/>
      <c r="K27" s="113" t="s">
        <v>454</v>
      </c>
      <c r="L27" s="94" t="s">
        <v>462</v>
      </c>
      <c r="M27" s="94"/>
      <c r="N27" s="94">
        <v>2</v>
      </c>
      <c r="O27" s="94" t="s">
        <v>384</v>
      </c>
      <c r="P27" s="94"/>
      <c r="Q27" s="99"/>
      <c r="R27" s="99"/>
      <c r="S27" s="99"/>
      <c r="T27" s="99"/>
      <c r="U27" s="99"/>
      <c r="V27" s="99"/>
    </row>
    <row r="28" spans="1:22" s="114" customFormat="1" ht="63.75" x14ac:dyDescent="0.25">
      <c r="A28" s="115"/>
      <c r="B28" s="107" t="s">
        <v>463</v>
      </c>
      <c r="C28" s="108" t="s">
        <v>464</v>
      </c>
      <c r="D28" s="109" t="s">
        <v>465</v>
      </c>
      <c r="E28" s="110">
        <f t="shared" si="1"/>
        <v>164</v>
      </c>
      <c r="F28" s="110">
        <f t="shared" si="2"/>
        <v>166</v>
      </c>
      <c r="G28" s="109" t="s">
        <v>434</v>
      </c>
      <c r="H28" s="109" t="s">
        <v>418</v>
      </c>
      <c r="I28" s="109"/>
      <c r="J28" s="116"/>
      <c r="K28" s="113" t="s">
        <v>454</v>
      </c>
      <c r="L28" s="94"/>
      <c r="M28" s="94"/>
      <c r="N28" s="94"/>
      <c r="O28" s="94"/>
      <c r="P28" s="94"/>
      <c r="Q28" s="99"/>
      <c r="R28" s="99"/>
      <c r="S28" s="99"/>
      <c r="T28" s="99"/>
      <c r="U28" s="99"/>
      <c r="V28" s="99"/>
    </row>
    <row r="29" spans="1:22" ht="36" customHeight="1" x14ac:dyDescent="0.25">
      <c r="A29" s="115"/>
      <c r="B29" s="107" t="s">
        <v>466</v>
      </c>
      <c r="C29" s="108" t="s">
        <v>467</v>
      </c>
      <c r="D29" s="109" t="s">
        <v>468</v>
      </c>
      <c r="E29" s="110">
        <f t="shared" si="1"/>
        <v>167</v>
      </c>
      <c r="F29" s="110">
        <f t="shared" si="2"/>
        <v>171</v>
      </c>
      <c r="G29" s="109" t="s">
        <v>374</v>
      </c>
      <c r="H29" s="109" t="s">
        <v>418</v>
      </c>
      <c r="I29" s="109"/>
      <c r="J29" s="112"/>
      <c r="K29" s="112" t="s">
        <v>377</v>
      </c>
      <c r="L29" s="94" t="s">
        <v>469</v>
      </c>
      <c r="M29" s="94"/>
      <c r="N29" s="94">
        <v>2</v>
      </c>
      <c r="O29" s="94" t="s">
        <v>384</v>
      </c>
      <c r="P29" s="94"/>
    </row>
    <row r="30" spans="1:22" x14ac:dyDescent="0.25">
      <c r="A30" s="115"/>
      <c r="B30" s="107" t="s">
        <v>470</v>
      </c>
      <c r="C30" s="108" t="s">
        <v>471</v>
      </c>
      <c r="D30" s="109" t="s">
        <v>472</v>
      </c>
      <c r="E30" s="110">
        <f t="shared" si="1"/>
        <v>172</v>
      </c>
      <c r="F30" s="110">
        <f t="shared" si="2"/>
        <v>172</v>
      </c>
      <c r="G30" s="109" t="s">
        <v>373</v>
      </c>
      <c r="H30" s="109" t="s">
        <v>375</v>
      </c>
      <c r="I30" s="109"/>
      <c r="J30" s="116"/>
      <c r="K30" s="116" t="s">
        <v>377</v>
      </c>
      <c r="L30" s="94"/>
      <c r="M30" s="94"/>
      <c r="N30" s="94"/>
      <c r="O30" s="94"/>
      <c r="P30" s="94"/>
    </row>
    <row r="31" spans="1:22" x14ac:dyDescent="0.25">
      <c r="A31" s="115"/>
      <c r="B31" s="107" t="s">
        <v>473</v>
      </c>
      <c r="C31" s="108" t="s">
        <v>473</v>
      </c>
      <c r="D31" s="109" t="s">
        <v>474</v>
      </c>
      <c r="E31" s="110">
        <f t="shared" si="1"/>
        <v>173</v>
      </c>
      <c r="F31" s="110">
        <f t="shared" si="2"/>
        <v>182</v>
      </c>
      <c r="G31" s="109" t="s">
        <v>30</v>
      </c>
      <c r="H31" s="109" t="s">
        <v>375</v>
      </c>
      <c r="I31" s="109"/>
      <c r="J31" s="116"/>
      <c r="K31" s="116" t="s">
        <v>377</v>
      </c>
      <c r="L31" s="94"/>
      <c r="M31" s="94"/>
      <c r="N31" s="94"/>
      <c r="O31" s="94"/>
      <c r="P31" s="94"/>
    </row>
    <row r="32" spans="1:22" x14ac:dyDescent="0.25">
      <c r="A32" s="115"/>
      <c r="B32" s="107" t="s">
        <v>475</v>
      </c>
      <c r="C32" s="108" t="s">
        <v>475</v>
      </c>
      <c r="D32" s="109" t="s">
        <v>476</v>
      </c>
      <c r="E32" s="110">
        <f t="shared" si="1"/>
        <v>183</v>
      </c>
      <c r="F32" s="110">
        <f t="shared" si="2"/>
        <v>200</v>
      </c>
      <c r="G32" s="109" t="s">
        <v>160</v>
      </c>
      <c r="H32" s="109" t="s">
        <v>375</v>
      </c>
      <c r="I32" s="109"/>
      <c r="J32" s="116"/>
      <c r="K32" s="116" t="s">
        <v>12</v>
      </c>
      <c r="L32" s="94"/>
      <c r="M32" s="94"/>
      <c r="N32" s="94"/>
      <c r="O32" s="94"/>
      <c r="P32" s="94"/>
    </row>
    <row r="33" spans="1:16" ht="25.5" x14ac:dyDescent="0.25">
      <c r="A33" s="115"/>
      <c r="B33" s="107" t="s">
        <v>477</v>
      </c>
      <c r="C33" s="108" t="s">
        <v>478</v>
      </c>
      <c r="D33" s="109" t="s">
        <v>479</v>
      </c>
      <c r="E33" s="110">
        <f t="shared" si="1"/>
        <v>201</v>
      </c>
      <c r="F33" s="110">
        <v>217</v>
      </c>
      <c r="G33" s="109" t="s">
        <v>480</v>
      </c>
      <c r="H33" s="109" t="s">
        <v>426</v>
      </c>
      <c r="I33" s="109"/>
      <c r="J33" s="116"/>
      <c r="K33" s="116" t="s">
        <v>377</v>
      </c>
      <c r="L33" s="94"/>
      <c r="M33" s="94"/>
      <c r="N33" s="94"/>
      <c r="O33" s="94"/>
      <c r="P33" s="94"/>
    </row>
    <row r="34" spans="1:16" ht="38.25" x14ac:dyDescent="0.25">
      <c r="A34" s="115"/>
      <c r="B34" s="107" t="s">
        <v>481</v>
      </c>
      <c r="C34" s="108" t="s">
        <v>482</v>
      </c>
      <c r="D34" s="109" t="s">
        <v>483</v>
      </c>
      <c r="E34" s="110">
        <f t="shared" si="1"/>
        <v>218</v>
      </c>
      <c r="F34" s="110">
        <v>234</v>
      </c>
      <c r="G34" s="109" t="s">
        <v>484</v>
      </c>
      <c r="H34" s="109" t="s">
        <v>426</v>
      </c>
      <c r="I34" s="109"/>
      <c r="J34" s="116"/>
      <c r="K34" s="116" t="s">
        <v>377</v>
      </c>
      <c r="L34" s="94"/>
      <c r="M34" s="94"/>
      <c r="N34" s="94"/>
      <c r="O34" s="94"/>
      <c r="P34" s="94"/>
    </row>
    <row r="35" spans="1:16" x14ac:dyDescent="0.25">
      <c r="A35" s="115"/>
      <c r="B35" s="107" t="s">
        <v>485</v>
      </c>
      <c r="C35" s="108" t="s">
        <v>486</v>
      </c>
      <c r="D35" s="109" t="s">
        <v>487</v>
      </c>
      <c r="E35" s="110">
        <f t="shared" si="1"/>
        <v>235</v>
      </c>
      <c r="F35" s="110">
        <v>262</v>
      </c>
      <c r="G35" s="109" t="s">
        <v>425</v>
      </c>
      <c r="H35" s="109" t="s">
        <v>426</v>
      </c>
      <c r="I35" s="109"/>
      <c r="J35" s="116"/>
      <c r="K35" s="116" t="s">
        <v>377</v>
      </c>
      <c r="L35" s="94" t="s">
        <v>488</v>
      </c>
      <c r="M35" s="94"/>
      <c r="N35" s="94">
        <v>14</v>
      </c>
      <c r="O35" s="94" t="s">
        <v>384</v>
      </c>
      <c r="P35" s="94"/>
    </row>
    <row r="36" spans="1:16" x14ac:dyDescent="0.25">
      <c r="A36" s="115"/>
      <c r="B36" s="107" t="s">
        <v>361</v>
      </c>
      <c r="C36" s="107" t="s">
        <v>489</v>
      </c>
      <c r="D36" s="109" t="s">
        <v>490</v>
      </c>
      <c r="E36" s="110">
        <f t="shared" si="1"/>
        <v>263</v>
      </c>
      <c r="F36" s="110">
        <f>F35+G36</f>
        <v>292</v>
      </c>
      <c r="G36" s="109" t="s">
        <v>243</v>
      </c>
      <c r="H36" s="109" t="s">
        <v>375</v>
      </c>
      <c r="I36" s="109"/>
      <c r="J36" s="116"/>
      <c r="K36" s="116" t="s">
        <v>377</v>
      </c>
      <c r="L36" s="94"/>
      <c r="M36" s="94"/>
      <c r="N36" s="94"/>
      <c r="O36" s="94"/>
      <c r="P36" s="94"/>
    </row>
    <row r="37" spans="1:16" x14ac:dyDescent="0.25">
      <c r="A37" s="115"/>
      <c r="B37" s="107" t="s">
        <v>491</v>
      </c>
      <c r="C37" s="107" t="s">
        <v>492</v>
      </c>
      <c r="D37" s="109" t="s">
        <v>493</v>
      </c>
      <c r="E37" s="110">
        <f t="shared" si="1"/>
        <v>293</v>
      </c>
      <c r="F37" s="110">
        <f>F36+G37</f>
        <v>310</v>
      </c>
      <c r="G37" s="109" t="s">
        <v>160</v>
      </c>
      <c r="H37" s="109" t="s">
        <v>375</v>
      </c>
      <c r="I37" s="109"/>
      <c r="J37" s="116"/>
      <c r="K37" s="116" t="s">
        <v>377</v>
      </c>
      <c r="L37" s="94"/>
      <c r="M37" s="94"/>
      <c r="N37" s="94"/>
      <c r="O37" s="94"/>
      <c r="P37" s="94"/>
    </row>
    <row r="38" spans="1:16" x14ac:dyDescent="0.25">
      <c r="A38" s="115"/>
      <c r="B38" s="107" t="s">
        <v>494</v>
      </c>
      <c r="C38" s="107" t="s">
        <v>495</v>
      </c>
      <c r="D38" s="109" t="s">
        <v>496</v>
      </c>
      <c r="E38" s="110">
        <f t="shared" si="1"/>
        <v>311</v>
      </c>
      <c r="F38" s="110">
        <f>F37+G38</f>
        <v>311</v>
      </c>
      <c r="G38" s="109" t="s">
        <v>373</v>
      </c>
      <c r="H38" s="109" t="s">
        <v>375</v>
      </c>
      <c r="I38" s="109"/>
      <c r="J38" s="116"/>
      <c r="K38" s="116" t="s">
        <v>12</v>
      </c>
      <c r="L38" s="94"/>
      <c r="M38" s="94"/>
      <c r="N38" s="94"/>
      <c r="O38" s="94"/>
      <c r="P38" s="94"/>
    </row>
    <row r="39" spans="1:16" ht="45" x14ac:dyDescent="0.25">
      <c r="A39" s="115"/>
      <c r="B39" s="108" t="s">
        <v>497</v>
      </c>
      <c r="C39" s="108" t="s">
        <v>497</v>
      </c>
      <c r="D39" s="109" t="s">
        <v>498</v>
      </c>
      <c r="E39" s="110">
        <f t="shared" si="1"/>
        <v>312</v>
      </c>
      <c r="F39" s="110">
        <f>F38+G39</f>
        <v>316</v>
      </c>
      <c r="G39" s="109" t="s">
        <v>374</v>
      </c>
      <c r="H39" s="109" t="s">
        <v>375</v>
      </c>
      <c r="I39" s="109"/>
      <c r="J39" s="116"/>
      <c r="K39" s="117" t="s">
        <v>499</v>
      </c>
      <c r="L39" s="94"/>
      <c r="M39" s="94"/>
      <c r="N39" s="94"/>
      <c r="O39" s="94"/>
      <c r="P39" s="94"/>
    </row>
    <row r="40" spans="1:16" ht="25.5" x14ac:dyDescent="0.25">
      <c r="A40" s="118" t="s">
        <v>500</v>
      </c>
      <c r="B40" s="89" t="s">
        <v>501</v>
      </c>
      <c r="C40" s="95" t="s">
        <v>502</v>
      </c>
      <c r="D40" s="91" t="s">
        <v>503</v>
      </c>
      <c r="E40" s="92">
        <f t="shared" si="1"/>
        <v>317</v>
      </c>
      <c r="F40" s="92">
        <f>F39+G40</f>
        <v>321</v>
      </c>
      <c r="G40" s="91" t="s">
        <v>374</v>
      </c>
      <c r="H40" s="91" t="s">
        <v>418</v>
      </c>
      <c r="I40" s="91"/>
      <c r="J40" s="96"/>
      <c r="K40" s="96" t="s">
        <v>377</v>
      </c>
      <c r="L40" s="94" t="s">
        <v>504</v>
      </c>
      <c r="M40" s="94"/>
      <c r="N40" s="94">
        <v>2</v>
      </c>
      <c r="O40" s="94" t="s">
        <v>384</v>
      </c>
      <c r="P40" s="94"/>
    </row>
    <row r="41" spans="1:16" x14ac:dyDescent="0.25">
      <c r="A41" s="118"/>
      <c r="B41" s="89" t="s">
        <v>505</v>
      </c>
      <c r="C41" s="95" t="s">
        <v>506</v>
      </c>
      <c r="D41" s="91" t="s">
        <v>507</v>
      </c>
      <c r="E41" s="92">
        <f t="shared" si="1"/>
        <v>322</v>
      </c>
      <c r="F41" s="92">
        <v>338</v>
      </c>
      <c r="G41" s="91" t="s">
        <v>480</v>
      </c>
      <c r="H41" s="91" t="s">
        <v>426</v>
      </c>
      <c r="I41" s="91"/>
      <c r="J41" s="96"/>
      <c r="K41" s="96" t="s">
        <v>377</v>
      </c>
      <c r="L41" s="94"/>
      <c r="M41" s="94"/>
      <c r="N41" s="94"/>
      <c r="O41" s="94"/>
      <c r="P41" s="94"/>
    </row>
    <row r="42" spans="1:16" x14ac:dyDescent="0.25">
      <c r="A42" s="118"/>
      <c r="B42" s="89" t="s">
        <v>508</v>
      </c>
      <c r="C42" s="95" t="s">
        <v>509</v>
      </c>
      <c r="D42" s="91" t="s">
        <v>510</v>
      </c>
      <c r="E42" s="92">
        <f t="shared" si="1"/>
        <v>339</v>
      </c>
      <c r="F42" s="92">
        <v>366</v>
      </c>
      <c r="G42" s="91" t="s">
        <v>425</v>
      </c>
      <c r="H42" s="91" t="s">
        <v>426</v>
      </c>
      <c r="I42" s="91"/>
      <c r="J42" s="96"/>
      <c r="K42" s="96" t="s">
        <v>377</v>
      </c>
      <c r="L42" s="94"/>
      <c r="M42" s="94"/>
      <c r="N42" s="94"/>
      <c r="O42" s="94"/>
      <c r="P42" s="94"/>
    </row>
    <row r="43" spans="1:16" ht="38.25" x14ac:dyDescent="0.25">
      <c r="A43" s="118"/>
      <c r="B43" s="89" t="s">
        <v>511</v>
      </c>
      <c r="C43" s="95" t="s">
        <v>512</v>
      </c>
      <c r="D43" s="91" t="s">
        <v>513</v>
      </c>
      <c r="E43" s="92">
        <f t="shared" si="1"/>
        <v>367</v>
      </c>
      <c r="F43" s="92">
        <f t="shared" ref="F43:F62" si="3">F42+G43</f>
        <v>371</v>
      </c>
      <c r="G43" s="91" t="s">
        <v>374</v>
      </c>
      <c r="H43" s="91" t="s">
        <v>375</v>
      </c>
      <c r="I43" s="91" t="s">
        <v>376</v>
      </c>
      <c r="J43" s="93"/>
      <c r="K43" s="93" t="s">
        <v>377</v>
      </c>
      <c r="L43" s="94"/>
      <c r="M43" s="94"/>
      <c r="N43" s="94"/>
      <c r="O43" s="94"/>
      <c r="P43" s="94"/>
    </row>
    <row r="44" spans="1:16" ht="76.5" x14ac:dyDescent="0.25">
      <c r="A44" s="118"/>
      <c r="B44" s="89" t="s">
        <v>514</v>
      </c>
      <c r="C44" s="95" t="s">
        <v>515</v>
      </c>
      <c r="D44" s="91" t="s">
        <v>516</v>
      </c>
      <c r="E44" s="92">
        <f t="shared" si="1"/>
        <v>372</v>
      </c>
      <c r="F44" s="92">
        <f t="shared" si="3"/>
        <v>381</v>
      </c>
      <c r="G44" s="91" t="s">
        <v>30</v>
      </c>
      <c r="H44" s="91" t="s">
        <v>375</v>
      </c>
      <c r="I44" s="91"/>
      <c r="J44" s="93"/>
      <c r="K44" s="93" t="s">
        <v>377</v>
      </c>
      <c r="L44" s="94" t="s">
        <v>517</v>
      </c>
      <c r="M44" s="94"/>
      <c r="N44" s="94">
        <v>4</v>
      </c>
      <c r="O44" s="94" t="s">
        <v>384</v>
      </c>
      <c r="P44" s="94"/>
    </row>
    <row r="45" spans="1:16" ht="12.75" customHeight="1" x14ac:dyDescent="0.25">
      <c r="A45" s="118"/>
      <c r="B45" s="89" t="s">
        <v>518</v>
      </c>
      <c r="C45" s="95" t="s">
        <v>519</v>
      </c>
      <c r="D45" s="91" t="s">
        <v>520</v>
      </c>
      <c r="E45" s="92">
        <f t="shared" si="1"/>
        <v>382</v>
      </c>
      <c r="F45" s="92">
        <f t="shared" si="3"/>
        <v>391</v>
      </c>
      <c r="G45" s="91" t="s">
        <v>30</v>
      </c>
      <c r="H45" s="91" t="s">
        <v>375</v>
      </c>
      <c r="I45" s="91"/>
      <c r="J45" s="93"/>
      <c r="K45" s="93" t="s">
        <v>377</v>
      </c>
      <c r="L45" s="94" t="s">
        <v>521</v>
      </c>
      <c r="M45" s="94"/>
      <c r="N45" s="94">
        <v>6</v>
      </c>
      <c r="O45" s="94" t="s">
        <v>384</v>
      </c>
      <c r="P45" s="94"/>
    </row>
    <row r="46" spans="1:16" ht="12.75" customHeight="1" x14ac:dyDescent="0.25">
      <c r="A46" s="118"/>
      <c r="B46" s="89" t="s">
        <v>522</v>
      </c>
      <c r="C46" s="95" t="s">
        <v>523</v>
      </c>
      <c r="D46" s="91" t="s">
        <v>524</v>
      </c>
      <c r="E46" s="92">
        <f t="shared" si="1"/>
        <v>392</v>
      </c>
      <c r="F46" s="92">
        <f t="shared" si="3"/>
        <v>399</v>
      </c>
      <c r="G46" s="91" t="s">
        <v>396</v>
      </c>
      <c r="H46" s="91" t="s">
        <v>375</v>
      </c>
      <c r="I46" s="91"/>
      <c r="J46" s="93"/>
      <c r="K46" s="93" t="s">
        <v>12</v>
      </c>
      <c r="L46" s="94" t="s">
        <v>525</v>
      </c>
      <c r="M46" s="94"/>
      <c r="N46" s="94">
        <v>4</v>
      </c>
      <c r="O46" s="94" t="s">
        <v>384</v>
      </c>
      <c r="P46" s="94"/>
    </row>
    <row r="47" spans="1:16" ht="38.25" x14ac:dyDescent="0.25">
      <c r="A47" s="118"/>
      <c r="B47" s="89" t="s">
        <v>526</v>
      </c>
      <c r="C47" s="95" t="s">
        <v>527</v>
      </c>
      <c r="D47" s="91" t="s">
        <v>528</v>
      </c>
      <c r="E47" s="92">
        <f t="shared" si="1"/>
        <v>400</v>
      </c>
      <c r="F47" s="92">
        <f t="shared" si="3"/>
        <v>404</v>
      </c>
      <c r="G47" s="91" t="s">
        <v>374</v>
      </c>
      <c r="H47" s="91" t="s">
        <v>375</v>
      </c>
      <c r="I47" s="91"/>
      <c r="J47" s="93"/>
      <c r="K47" s="93" t="s">
        <v>377</v>
      </c>
      <c r="L47" s="94" t="s">
        <v>529</v>
      </c>
      <c r="M47" s="94"/>
      <c r="N47" s="94">
        <v>3</v>
      </c>
      <c r="O47" s="94" t="s">
        <v>384</v>
      </c>
      <c r="P47" s="94"/>
    </row>
    <row r="48" spans="1:16" ht="38.25" x14ac:dyDescent="0.25">
      <c r="A48" s="118"/>
      <c r="B48" s="89" t="s">
        <v>530</v>
      </c>
      <c r="C48" s="95" t="s">
        <v>531</v>
      </c>
      <c r="D48" s="91" t="s">
        <v>532</v>
      </c>
      <c r="E48" s="92">
        <f t="shared" si="1"/>
        <v>405</v>
      </c>
      <c r="F48" s="92">
        <f t="shared" si="3"/>
        <v>409</v>
      </c>
      <c r="G48" s="91" t="s">
        <v>374</v>
      </c>
      <c r="H48" s="91" t="s">
        <v>375</v>
      </c>
      <c r="I48" s="91"/>
      <c r="J48" s="93"/>
      <c r="K48" s="93" t="s">
        <v>377</v>
      </c>
      <c r="L48" s="94" t="s">
        <v>533</v>
      </c>
      <c r="M48" s="94"/>
      <c r="N48" s="94">
        <v>4</v>
      </c>
      <c r="O48" s="94" t="s">
        <v>384</v>
      </c>
      <c r="P48" s="94"/>
    </row>
    <row r="49" spans="1:16" ht="12.75" customHeight="1" x14ac:dyDescent="0.25">
      <c r="A49" s="118"/>
      <c r="B49" s="89" t="s">
        <v>534</v>
      </c>
      <c r="C49" s="95" t="s">
        <v>535</v>
      </c>
      <c r="D49" s="91" t="s">
        <v>536</v>
      </c>
      <c r="E49" s="92">
        <f t="shared" si="1"/>
        <v>410</v>
      </c>
      <c r="F49" s="92">
        <f t="shared" si="3"/>
        <v>414</v>
      </c>
      <c r="G49" s="91" t="s">
        <v>374</v>
      </c>
      <c r="H49" s="91" t="s">
        <v>375</v>
      </c>
      <c r="I49" s="91"/>
      <c r="J49" s="93"/>
      <c r="K49" s="93" t="s">
        <v>12</v>
      </c>
      <c r="L49" s="94"/>
      <c r="M49" s="94"/>
      <c r="N49" s="94"/>
      <c r="O49" s="94"/>
      <c r="P49" s="94"/>
    </row>
    <row r="50" spans="1:16" ht="13.5" customHeight="1" x14ac:dyDescent="0.25">
      <c r="A50" s="118"/>
      <c r="B50" s="89" t="s">
        <v>537</v>
      </c>
      <c r="C50" s="95" t="s">
        <v>538</v>
      </c>
      <c r="D50" s="91" t="s">
        <v>539</v>
      </c>
      <c r="E50" s="92">
        <f t="shared" si="1"/>
        <v>415</v>
      </c>
      <c r="F50" s="92">
        <f t="shared" si="3"/>
        <v>422</v>
      </c>
      <c r="G50" s="91" t="s">
        <v>396</v>
      </c>
      <c r="H50" s="91" t="s">
        <v>375</v>
      </c>
      <c r="I50" s="91"/>
      <c r="J50" s="93"/>
      <c r="K50" s="93" t="s">
        <v>377</v>
      </c>
      <c r="L50" s="94" t="s">
        <v>540</v>
      </c>
      <c r="M50" s="94"/>
      <c r="N50" s="94">
        <v>4</v>
      </c>
      <c r="O50" s="94" t="s">
        <v>384</v>
      </c>
      <c r="P50" s="94"/>
    </row>
    <row r="51" spans="1:16" ht="12.75" customHeight="1" x14ac:dyDescent="0.25">
      <c r="A51" s="118"/>
      <c r="B51" s="89" t="s">
        <v>541</v>
      </c>
      <c r="C51" s="95" t="s">
        <v>542</v>
      </c>
      <c r="D51" s="91" t="s">
        <v>543</v>
      </c>
      <c r="E51" s="92">
        <f t="shared" si="1"/>
        <v>423</v>
      </c>
      <c r="F51" s="92">
        <f t="shared" si="3"/>
        <v>432</v>
      </c>
      <c r="G51" s="91" t="s">
        <v>30</v>
      </c>
      <c r="H51" s="91" t="s">
        <v>375</v>
      </c>
      <c r="I51" s="91"/>
      <c r="J51" s="93"/>
      <c r="K51" s="93" t="s">
        <v>12</v>
      </c>
      <c r="L51" s="94"/>
      <c r="M51" s="94"/>
      <c r="N51" s="94"/>
      <c r="O51" s="94"/>
      <c r="P51" s="94"/>
    </row>
    <row r="52" spans="1:16" ht="12.75" customHeight="1" x14ac:dyDescent="0.25">
      <c r="A52" s="118"/>
      <c r="B52" s="89" t="s">
        <v>544</v>
      </c>
      <c r="C52" s="95" t="s">
        <v>545</v>
      </c>
      <c r="D52" s="91" t="s">
        <v>546</v>
      </c>
      <c r="E52" s="92">
        <f t="shared" si="1"/>
        <v>433</v>
      </c>
      <c r="F52" s="92">
        <f t="shared" si="3"/>
        <v>442</v>
      </c>
      <c r="G52" s="91" t="s">
        <v>30</v>
      </c>
      <c r="H52" s="91" t="s">
        <v>375</v>
      </c>
      <c r="I52" s="91"/>
      <c r="J52" s="93"/>
      <c r="K52" s="93" t="s">
        <v>12</v>
      </c>
      <c r="L52" s="94"/>
      <c r="M52" s="94"/>
      <c r="N52" s="94"/>
      <c r="O52" s="94"/>
      <c r="P52" s="94"/>
    </row>
    <row r="53" spans="1:16" ht="38.25" x14ac:dyDescent="0.25">
      <c r="A53" s="118"/>
      <c r="B53" s="89" t="s">
        <v>547</v>
      </c>
      <c r="C53" s="95" t="s">
        <v>548</v>
      </c>
      <c r="D53" s="91" t="s">
        <v>549</v>
      </c>
      <c r="E53" s="92">
        <f t="shared" si="1"/>
        <v>443</v>
      </c>
      <c r="F53" s="92">
        <f t="shared" si="3"/>
        <v>452</v>
      </c>
      <c r="G53" s="91" t="s">
        <v>30</v>
      </c>
      <c r="H53" s="91" t="s">
        <v>375</v>
      </c>
      <c r="I53" s="91"/>
      <c r="J53" s="93"/>
      <c r="K53" s="93" t="s">
        <v>12</v>
      </c>
      <c r="L53" s="94"/>
      <c r="M53" s="94"/>
      <c r="N53" s="94"/>
      <c r="O53" s="94"/>
      <c r="P53" s="94"/>
    </row>
    <row r="54" spans="1:16" ht="90" x14ac:dyDescent="0.25">
      <c r="A54" s="118"/>
      <c r="B54" s="89" t="s">
        <v>550</v>
      </c>
      <c r="C54" s="95" t="s">
        <v>551</v>
      </c>
      <c r="D54" s="91" t="s">
        <v>552</v>
      </c>
      <c r="E54" s="92">
        <f t="shared" si="1"/>
        <v>453</v>
      </c>
      <c r="F54" s="92">
        <f t="shared" si="3"/>
        <v>457</v>
      </c>
      <c r="G54" s="91" t="s">
        <v>374</v>
      </c>
      <c r="H54" s="91" t="s">
        <v>375</v>
      </c>
      <c r="I54" s="91"/>
      <c r="J54" s="93"/>
      <c r="K54" s="119" t="s">
        <v>553</v>
      </c>
      <c r="L54" s="94"/>
      <c r="M54" s="94"/>
      <c r="N54" s="94"/>
      <c r="O54" s="94"/>
      <c r="P54" s="94"/>
    </row>
    <row r="55" spans="1:16" ht="76.5" x14ac:dyDescent="0.25">
      <c r="A55" s="118"/>
      <c r="B55" s="89" t="s">
        <v>554</v>
      </c>
      <c r="C55" s="95" t="s">
        <v>555</v>
      </c>
      <c r="D55" s="91" t="s">
        <v>556</v>
      </c>
      <c r="E55" s="92">
        <f t="shared" si="1"/>
        <v>458</v>
      </c>
      <c r="F55" s="92">
        <f t="shared" si="3"/>
        <v>472</v>
      </c>
      <c r="G55" s="91" t="s">
        <v>66</v>
      </c>
      <c r="H55" s="91" t="s">
        <v>375</v>
      </c>
      <c r="I55" s="91"/>
      <c r="J55" s="96"/>
      <c r="K55" s="120" t="s">
        <v>557</v>
      </c>
      <c r="L55" s="94"/>
      <c r="M55" s="94"/>
      <c r="N55" s="94"/>
      <c r="O55" s="94"/>
      <c r="P55" s="94"/>
    </row>
    <row r="56" spans="1:16" ht="76.5" x14ac:dyDescent="0.25">
      <c r="A56" s="118"/>
      <c r="B56" s="89" t="s">
        <v>558</v>
      </c>
      <c r="C56" s="95" t="s">
        <v>559</v>
      </c>
      <c r="D56" s="91" t="s">
        <v>560</v>
      </c>
      <c r="E56" s="92">
        <f t="shared" si="1"/>
        <v>473</v>
      </c>
      <c r="F56" s="92">
        <f t="shared" si="3"/>
        <v>487</v>
      </c>
      <c r="G56" s="91" t="s">
        <v>66</v>
      </c>
      <c r="H56" s="91" t="s">
        <v>375</v>
      </c>
      <c r="I56" s="91"/>
      <c r="J56" s="96"/>
      <c r="K56" s="120" t="s">
        <v>561</v>
      </c>
      <c r="L56" s="94" t="s">
        <v>558</v>
      </c>
      <c r="M56" s="94"/>
      <c r="N56" s="94">
        <v>4</v>
      </c>
      <c r="O56" s="94" t="s">
        <v>384</v>
      </c>
      <c r="P56" s="94"/>
    </row>
    <row r="57" spans="1:16" ht="38.25" x14ac:dyDescent="0.25">
      <c r="A57" s="118"/>
      <c r="B57" s="89" t="s">
        <v>562</v>
      </c>
      <c r="C57" s="95" t="s">
        <v>563</v>
      </c>
      <c r="D57" s="91" t="s">
        <v>564</v>
      </c>
      <c r="E57" s="92">
        <f t="shared" si="1"/>
        <v>488</v>
      </c>
      <c r="F57" s="92">
        <f t="shared" si="3"/>
        <v>492</v>
      </c>
      <c r="G57" s="91" t="s">
        <v>374</v>
      </c>
      <c r="H57" s="91" t="s">
        <v>375</v>
      </c>
      <c r="I57" s="91"/>
      <c r="J57" s="96"/>
      <c r="K57" s="120" t="s">
        <v>12</v>
      </c>
      <c r="L57" s="94" t="s">
        <v>565</v>
      </c>
      <c r="M57" s="94"/>
      <c r="N57" s="94">
        <v>4</v>
      </c>
      <c r="O57" s="94" t="s">
        <v>384</v>
      </c>
      <c r="P57" s="94"/>
    </row>
    <row r="58" spans="1:16" ht="51" x14ac:dyDescent="0.25">
      <c r="A58" s="118"/>
      <c r="B58" s="89" t="s">
        <v>566</v>
      </c>
      <c r="C58" s="95" t="s">
        <v>567</v>
      </c>
      <c r="D58" s="91" t="s">
        <v>568</v>
      </c>
      <c r="E58" s="92">
        <f t="shared" si="1"/>
        <v>493</v>
      </c>
      <c r="F58" s="92">
        <f t="shared" si="3"/>
        <v>497</v>
      </c>
      <c r="G58" s="91" t="s">
        <v>374</v>
      </c>
      <c r="H58" s="91" t="s">
        <v>375</v>
      </c>
      <c r="I58" s="91"/>
      <c r="J58" s="96"/>
      <c r="K58" s="120" t="s">
        <v>12</v>
      </c>
      <c r="L58" s="94"/>
      <c r="M58" s="94"/>
      <c r="N58" s="94"/>
      <c r="O58" s="94"/>
      <c r="P58" s="94"/>
    </row>
    <row r="59" spans="1:16" ht="76.5" x14ac:dyDescent="0.25">
      <c r="A59" s="118"/>
      <c r="B59" s="89" t="s">
        <v>569</v>
      </c>
      <c r="C59" s="95" t="s">
        <v>570</v>
      </c>
      <c r="D59" s="91" t="s">
        <v>571</v>
      </c>
      <c r="E59" s="92">
        <f t="shared" si="1"/>
        <v>498</v>
      </c>
      <c r="F59" s="92">
        <f t="shared" si="3"/>
        <v>502</v>
      </c>
      <c r="G59" s="91" t="s">
        <v>374</v>
      </c>
      <c r="H59" s="91" t="s">
        <v>375</v>
      </c>
      <c r="I59" s="91"/>
      <c r="J59" s="96"/>
      <c r="K59" s="120" t="s">
        <v>12</v>
      </c>
      <c r="L59" s="94"/>
      <c r="M59" s="94"/>
      <c r="N59" s="94"/>
      <c r="O59" s="94"/>
      <c r="P59" s="94"/>
    </row>
    <row r="60" spans="1:16" ht="135" x14ac:dyDescent="0.25">
      <c r="A60" s="118"/>
      <c r="B60" s="89" t="s">
        <v>572</v>
      </c>
      <c r="C60" s="121" t="s">
        <v>573</v>
      </c>
      <c r="D60" s="91" t="s">
        <v>574</v>
      </c>
      <c r="E60" s="92">
        <f t="shared" si="1"/>
        <v>503</v>
      </c>
      <c r="F60" s="92">
        <f t="shared" si="3"/>
        <v>512</v>
      </c>
      <c r="G60" s="91" t="s">
        <v>30</v>
      </c>
      <c r="H60" s="91" t="s">
        <v>375</v>
      </c>
      <c r="I60" s="91"/>
      <c r="J60" s="96"/>
      <c r="K60" s="120" t="s">
        <v>12</v>
      </c>
      <c r="L60" s="94"/>
      <c r="M60" s="94"/>
      <c r="N60" s="94"/>
      <c r="O60" s="94"/>
      <c r="P60" s="94"/>
    </row>
    <row r="61" spans="1:16" x14ac:dyDescent="0.25">
      <c r="A61" s="118"/>
      <c r="B61" s="89" t="s">
        <v>575</v>
      </c>
      <c r="C61" s="121" t="s">
        <v>576</v>
      </c>
      <c r="D61" s="91" t="s">
        <v>577</v>
      </c>
      <c r="E61" s="92">
        <f t="shared" si="1"/>
        <v>513</v>
      </c>
      <c r="F61" s="92">
        <f t="shared" si="3"/>
        <v>524</v>
      </c>
      <c r="G61" s="122">
        <v>12</v>
      </c>
      <c r="H61" s="91" t="s">
        <v>375</v>
      </c>
      <c r="I61" s="96"/>
      <c r="J61" s="96"/>
      <c r="K61" s="120" t="s">
        <v>12</v>
      </c>
      <c r="L61" s="94"/>
      <c r="M61" s="94"/>
      <c r="N61" s="94"/>
      <c r="O61" s="94"/>
      <c r="P61" s="94"/>
    </row>
    <row r="62" spans="1:16" x14ac:dyDescent="0.25">
      <c r="B62" s="89" t="s">
        <v>578</v>
      </c>
      <c r="C62" s="121" t="s">
        <v>579</v>
      </c>
      <c r="D62" s="91" t="s">
        <v>580</v>
      </c>
      <c r="E62" s="92">
        <f t="shared" si="1"/>
        <v>525</v>
      </c>
      <c r="F62" s="92">
        <f t="shared" si="3"/>
        <v>594</v>
      </c>
      <c r="G62" s="122" t="s">
        <v>581</v>
      </c>
      <c r="H62" s="91" t="s">
        <v>375</v>
      </c>
      <c r="I62" s="96"/>
      <c r="J62" s="96"/>
      <c r="K62" s="120" t="s">
        <v>12</v>
      </c>
      <c r="L62" s="94"/>
      <c r="M62" s="94"/>
      <c r="N62" s="94"/>
      <c r="O62" s="94"/>
      <c r="P62" s="94"/>
    </row>
  </sheetData>
  <mergeCells count="8">
    <mergeCell ref="A25:A39"/>
    <mergeCell ref="A40:A61"/>
    <mergeCell ref="B1:H1"/>
    <mergeCell ref="B2:P2"/>
    <mergeCell ref="B5:G5"/>
    <mergeCell ref="B6:J6"/>
    <mergeCell ref="L6:P6"/>
    <mergeCell ref="A8:A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
  <sheetViews>
    <sheetView workbookViewId="0">
      <selection activeCell="F16" sqref="F16"/>
    </sheetView>
  </sheetViews>
  <sheetFormatPr defaultRowHeight="15" x14ac:dyDescent="0.25"/>
  <cols>
    <col min="1" max="1" width="19.42578125" customWidth="1"/>
    <col min="2" max="2" width="23.7109375" customWidth="1"/>
    <col min="3" max="3" width="30.28515625" customWidth="1"/>
    <col min="4" max="4" width="45.140625" customWidth="1"/>
    <col min="257" max="257" width="19.42578125" customWidth="1"/>
    <col min="258" max="258" width="23.7109375" customWidth="1"/>
    <col min="259" max="259" width="30.28515625" customWidth="1"/>
    <col min="260" max="260" width="45.140625" customWidth="1"/>
    <col min="513" max="513" width="19.42578125" customWidth="1"/>
    <col min="514" max="514" width="23.7109375" customWidth="1"/>
    <col min="515" max="515" width="30.28515625" customWidth="1"/>
    <col min="516" max="516" width="45.140625" customWidth="1"/>
    <col min="769" max="769" width="19.42578125" customWidth="1"/>
    <col min="770" max="770" width="23.7109375" customWidth="1"/>
    <col min="771" max="771" width="30.28515625" customWidth="1"/>
    <col min="772" max="772" width="45.140625" customWidth="1"/>
    <col min="1025" max="1025" width="19.42578125" customWidth="1"/>
    <col min="1026" max="1026" width="23.7109375" customWidth="1"/>
    <col min="1027" max="1027" width="30.28515625" customWidth="1"/>
    <col min="1028" max="1028" width="45.140625" customWidth="1"/>
    <col min="1281" max="1281" width="19.42578125" customWidth="1"/>
    <col min="1282" max="1282" width="23.7109375" customWidth="1"/>
    <col min="1283" max="1283" width="30.28515625" customWidth="1"/>
    <col min="1284" max="1284" width="45.140625" customWidth="1"/>
    <col min="1537" max="1537" width="19.42578125" customWidth="1"/>
    <col min="1538" max="1538" width="23.7109375" customWidth="1"/>
    <col min="1539" max="1539" width="30.28515625" customWidth="1"/>
    <col min="1540" max="1540" width="45.140625" customWidth="1"/>
    <col min="1793" max="1793" width="19.42578125" customWidth="1"/>
    <col min="1794" max="1794" width="23.7109375" customWidth="1"/>
    <col min="1795" max="1795" width="30.28515625" customWidth="1"/>
    <col min="1796" max="1796" width="45.140625" customWidth="1"/>
    <col min="2049" max="2049" width="19.42578125" customWidth="1"/>
    <col min="2050" max="2050" width="23.7109375" customWidth="1"/>
    <col min="2051" max="2051" width="30.28515625" customWidth="1"/>
    <col min="2052" max="2052" width="45.140625" customWidth="1"/>
    <col min="2305" max="2305" width="19.42578125" customWidth="1"/>
    <col min="2306" max="2306" width="23.7109375" customWidth="1"/>
    <col min="2307" max="2307" width="30.28515625" customWidth="1"/>
    <col min="2308" max="2308" width="45.140625" customWidth="1"/>
    <col min="2561" max="2561" width="19.42578125" customWidth="1"/>
    <col min="2562" max="2562" width="23.7109375" customWidth="1"/>
    <col min="2563" max="2563" width="30.28515625" customWidth="1"/>
    <col min="2564" max="2564" width="45.140625" customWidth="1"/>
    <col min="2817" max="2817" width="19.42578125" customWidth="1"/>
    <col min="2818" max="2818" width="23.7109375" customWidth="1"/>
    <col min="2819" max="2819" width="30.28515625" customWidth="1"/>
    <col min="2820" max="2820" width="45.140625" customWidth="1"/>
    <col min="3073" max="3073" width="19.42578125" customWidth="1"/>
    <col min="3074" max="3074" width="23.7109375" customWidth="1"/>
    <col min="3075" max="3075" width="30.28515625" customWidth="1"/>
    <col min="3076" max="3076" width="45.140625" customWidth="1"/>
    <col min="3329" max="3329" width="19.42578125" customWidth="1"/>
    <col min="3330" max="3330" width="23.7109375" customWidth="1"/>
    <col min="3331" max="3331" width="30.28515625" customWidth="1"/>
    <col min="3332" max="3332" width="45.140625" customWidth="1"/>
    <col min="3585" max="3585" width="19.42578125" customWidth="1"/>
    <col min="3586" max="3586" width="23.7109375" customWidth="1"/>
    <col min="3587" max="3587" width="30.28515625" customWidth="1"/>
    <col min="3588" max="3588" width="45.140625" customWidth="1"/>
    <col min="3841" max="3841" width="19.42578125" customWidth="1"/>
    <col min="3842" max="3842" width="23.7109375" customWidth="1"/>
    <col min="3843" max="3843" width="30.28515625" customWidth="1"/>
    <col min="3844" max="3844" width="45.140625" customWidth="1"/>
    <col min="4097" max="4097" width="19.42578125" customWidth="1"/>
    <col min="4098" max="4098" width="23.7109375" customWidth="1"/>
    <col min="4099" max="4099" width="30.28515625" customWidth="1"/>
    <col min="4100" max="4100" width="45.140625" customWidth="1"/>
    <col min="4353" max="4353" width="19.42578125" customWidth="1"/>
    <col min="4354" max="4354" width="23.7109375" customWidth="1"/>
    <col min="4355" max="4355" width="30.28515625" customWidth="1"/>
    <col min="4356" max="4356" width="45.140625" customWidth="1"/>
    <col min="4609" max="4609" width="19.42578125" customWidth="1"/>
    <col min="4610" max="4610" width="23.7109375" customWidth="1"/>
    <col min="4611" max="4611" width="30.28515625" customWidth="1"/>
    <col min="4612" max="4612" width="45.140625" customWidth="1"/>
    <col min="4865" max="4865" width="19.42578125" customWidth="1"/>
    <col min="4866" max="4866" width="23.7109375" customWidth="1"/>
    <col min="4867" max="4867" width="30.28515625" customWidth="1"/>
    <col min="4868" max="4868" width="45.140625" customWidth="1"/>
    <col min="5121" max="5121" width="19.42578125" customWidth="1"/>
    <col min="5122" max="5122" width="23.7109375" customWidth="1"/>
    <col min="5123" max="5123" width="30.28515625" customWidth="1"/>
    <col min="5124" max="5124" width="45.140625" customWidth="1"/>
    <col min="5377" max="5377" width="19.42578125" customWidth="1"/>
    <col min="5378" max="5378" width="23.7109375" customWidth="1"/>
    <col min="5379" max="5379" width="30.28515625" customWidth="1"/>
    <col min="5380" max="5380" width="45.140625" customWidth="1"/>
    <col min="5633" max="5633" width="19.42578125" customWidth="1"/>
    <col min="5634" max="5634" width="23.7109375" customWidth="1"/>
    <col min="5635" max="5635" width="30.28515625" customWidth="1"/>
    <col min="5636" max="5636" width="45.140625" customWidth="1"/>
    <col min="5889" max="5889" width="19.42578125" customWidth="1"/>
    <col min="5890" max="5890" width="23.7109375" customWidth="1"/>
    <col min="5891" max="5891" width="30.28515625" customWidth="1"/>
    <col min="5892" max="5892" width="45.140625" customWidth="1"/>
    <col min="6145" max="6145" width="19.42578125" customWidth="1"/>
    <col min="6146" max="6146" width="23.7109375" customWidth="1"/>
    <col min="6147" max="6147" width="30.28515625" customWidth="1"/>
    <col min="6148" max="6148" width="45.140625" customWidth="1"/>
    <col min="6401" max="6401" width="19.42578125" customWidth="1"/>
    <col min="6402" max="6402" width="23.7109375" customWidth="1"/>
    <col min="6403" max="6403" width="30.28515625" customWidth="1"/>
    <col min="6404" max="6404" width="45.140625" customWidth="1"/>
    <col min="6657" max="6657" width="19.42578125" customWidth="1"/>
    <col min="6658" max="6658" width="23.7109375" customWidth="1"/>
    <col min="6659" max="6659" width="30.28515625" customWidth="1"/>
    <col min="6660" max="6660" width="45.140625" customWidth="1"/>
    <col min="6913" max="6913" width="19.42578125" customWidth="1"/>
    <col min="6914" max="6914" width="23.7109375" customWidth="1"/>
    <col min="6915" max="6915" width="30.28515625" customWidth="1"/>
    <col min="6916" max="6916" width="45.140625" customWidth="1"/>
    <col min="7169" max="7169" width="19.42578125" customWidth="1"/>
    <col min="7170" max="7170" width="23.7109375" customWidth="1"/>
    <col min="7171" max="7171" width="30.28515625" customWidth="1"/>
    <col min="7172" max="7172" width="45.140625" customWidth="1"/>
    <col min="7425" max="7425" width="19.42578125" customWidth="1"/>
    <col min="7426" max="7426" width="23.7109375" customWidth="1"/>
    <col min="7427" max="7427" width="30.28515625" customWidth="1"/>
    <col min="7428" max="7428" width="45.140625" customWidth="1"/>
    <col min="7681" max="7681" width="19.42578125" customWidth="1"/>
    <col min="7682" max="7682" width="23.7109375" customWidth="1"/>
    <col min="7683" max="7683" width="30.28515625" customWidth="1"/>
    <col min="7684" max="7684" width="45.140625" customWidth="1"/>
    <col min="7937" max="7937" width="19.42578125" customWidth="1"/>
    <col min="7938" max="7938" width="23.7109375" customWidth="1"/>
    <col min="7939" max="7939" width="30.28515625" customWidth="1"/>
    <col min="7940" max="7940" width="45.140625" customWidth="1"/>
    <col min="8193" max="8193" width="19.42578125" customWidth="1"/>
    <col min="8194" max="8194" width="23.7109375" customWidth="1"/>
    <col min="8195" max="8195" width="30.28515625" customWidth="1"/>
    <col min="8196" max="8196" width="45.140625" customWidth="1"/>
    <col min="8449" max="8449" width="19.42578125" customWidth="1"/>
    <col min="8450" max="8450" width="23.7109375" customWidth="1"/>
    <col min="8451" max="8451" width="30.28515625" customWidth="1"/>
    <col min="8452" max="8452" width="45.140625" customWidth="1"/>
    <col min="8705" max="8705" width="19.42578125" customWidth="1"/>
    <col min="8706" max="8706" width="23.7109375" customWidth="1"/>
    <col min="8707" max="8707" width="30.28515625" customWidth="1"/>
    <col min="8708" max="8708" width="45.140625" customWidth="1"/>
    <col min="8961" max="8961" width="19.42578125" customWidth="1"/>
    <col min="8962" max="8962" width="23.7109375" customWidth="1"/>
    <col min="8963" max="8963" width="30.28515625" customWidth="1"/>
    <col min="8964" max="8964" width="45.140625" customWidth="1"/>
    <col min="9217" max="9217" width="19.42578125" customWidth="1"/>
    <col min="9218" max="9218" width="23.7109375" customWidth="1"/>
    <col min="9219" max="9219" width="30.28515625" customWidth="1"/>
    <col min="9220" max="9220" width="45.140625" customWidth="1"/>
    <col min="9473" max="9473" width="19.42578125" customWidth="1"/>
    <col min="9474" max="9474" width="23.7109375" customWidth="1"/>
    <col min="9475" max="9475" width="30.28515625" customWidth="1"/>
    <col min="9476" max="9476" width="45.140625" customWidth="1"/>
    <col min="9729" max="9729" width="19.42578125" customWidth="1"/>
    <col min="9730" max="9730" width="23.7109375" customWidth="1"/>
    <col min="9731" max="9731" width="30.28515625" customWidth="1"/>
    <col min="9732" max="9732" width="45.140625" customWidth="1"/>
    <col min="9985" max="9985" width="19.42578125" customWidth="1"/>
    <col min="9986" max="9986" width="23.7109375" customWidth="1"/>
    <col min="9987" max="9987" width="30.28515625" customWidth="1"/>
    <col min="9988" max="9988" width="45.140625" customWidth="1"/>
    <col min="10241" max="10241" width="19.42578125" customWidth="1"/>
    <col min="10242" max="10242" width="23.7109375" customWidth="1"/>
    <col min="10243" max="10243" width="30.28515625" customWidth="1"/>
    <col min="10244" max="10244" width="45.140625" customWidth="1"/>
    <col min="10497" max="10497" width="19.42578125" customWidth="1"/>
    <col min="10498" max="10498" width="23.7109375" customWidth="1"/>
    <col min="10499" max="10499" width="30.28515625" customWidth="1"/>
    <col min="10500" max="10500" width="45.140625" customWidth="1"/>
    <col min="10753" max="10753" width="19.42578125" customWidth="1"/>
    <col min="10754" max="10754" width="23.7109375" customWidth="1"/>
    <col min="10755" max="10755" width="30.28515625" customWidth="1"/>
    <col min="10756" max="10756" width="45.140625" customWidth="1"/>
    <col min="11009" max="11009" width="19.42578125" customWidth="1"/>
    <col min="11010" max="11010" width="23.7109375" customWidth="1"/>
    <col min="11011" max="11011" width="30.28515625" customWidth="1"/>
    <col min="11012" max="11012" width="45.140625" customWidth="1"/>
    <col min="11265" max="11265" width="19.42578125" customWidth="1"/>
    <col min="11266" max="11266" width="23.7109375" customWidth="1"/>
    <col min="11267" max="11267" width="30.28515625" customWidth="1"/>
    <col min="11268" max="11268" width="45.140625" customWidth="1"/>
    <col min="11521" max="11521" width="19.42578125" customWidth="1"/>
    <col min="11522" max="11522" width="23.7109375" customWidth="1"/>
    <col min="11523" max="11523" width="30.28515625" customWidth="1"/>
    <col min="11524" max="11524" width="45.140625" customWidth="1"/>
    <col min="11777" max="11777" width="19.42578125" customWidth="1"/>
    <col min="11778" max="11778" width="23.7109375" customWidth="1"/>
    <col min="11779" max="11779" width="30.28515625" customWidth="1"/>
    <col min="11780" max="11780" width="45.140625" customWidth="1"/>
    <col min="12033" max="12033" width="19.42578125" customWidth="1"/>
    <col min="12034" max="12034" width="23.7109375" customWidth="1"/>
    <col min="12035" max="12035" width="30.28515625" customWidth="1"/>
    <col min="12036" max="12036" width="45.140625" customWidth="1"/>
    <col min="12289" max="12289" width="19.42578125" customWidth="1"/>
    <col min="12290" max="12290" width="23.7109375" customWidth="1"/>
    <col min="12291" max="12291" width="30.28515625" customWidth="1"/>
    <col min="12292" max="12292" width="45.140625" customWidth="1"/>
    <col min="12545" max="12545" width="19.42578125" customWidth="1"/>
    <col min="12546" max="12546" width="23.7109375" customWidth="1"/>
    <col min="12547" max="12547" width="30.28515625" customWidth="1"/>
    <col min="12548" max="12548" width="45.140625" customWidth="1"/>
    <col min="12801" max="12801" width="19.42578125" customWidth="1"/>
    <col min="12802" max="12802" width="23.7109375" customWidth="1"/>
    <col min="12803" max="12803" width="30.28515625" customWidth="1"/>
    <col min="12804" max="12804" width="45.140625" customWidth="1"/>
    <col min="13057" max="13057" width="19.42578125" customWidth="1"/>
    <col min="13058" max="13058" width="23.7109375" customWidth="1"/>
    <col min="13059" max="13059" width="30.28515625" customWidth="1"/>
    <col min="13060" max="13060" width="45.140625" customWidth="1"/>
    <col min="13313" max="13313" width="19.42578125" customWidth="1"/>
    <col min="13314" max="13314" width="23.7109375" customWidth="1"/>
    <col min="13315" max="13315" width="30.28515625" customWidth="1"/>
    <col min="13316" max="13316" width="45.140625" customWidth="1"/>
    <col min="13569" max="13569" width="19.42578125" customWidth="1"/>
    <col min="13570" max="13570" width="23.7109375" customWidth="1"/>
    <col min="13571" max="13571" width="30.28515625" customWidth="1"/>
    <col min="13572" max="13572" width="45.140625" customWidth="1"/>
    <col min="13825" max="13825" width="19.42578125" customWidth="1"/>
    <col min="13826" max="13826" width="23.7109375" customWidth="1"/>
    <col min="13827" max="13827" width="30.28515625" customWidth="1"/>
    <col min="13828" max="13828" width="45.140625" customWidth="1"/>
    <col min="14081" max="14081" width="19.42578125" customWidth="1"/>
    <col min="14082" max="14082" width="23.7109375" customWidth="1"/>
    <col min="14083" max="14083" width="30.28515625" customWidth="1"/>
    <col min="14084" max="14084" width="45.140625" customWidth="1"/>
    <col min="14337" max="14337" width="19.42578125" customWidth="1"/>
    <col min="14338" max="14338" width="23.7109375" customWidth="1"/>
    <col min="14339" max="14339" width="30.28515625" customWidth="1"/>
    <col min="14340" max="14340" width="45.140625" customWidth="1"/>
    <col min="14593" max="14593" width="19.42578125" customWidth="1"/>
    <col min="14594" max="14594" width="23.7109375" customWidth="1"/>
    <col min="14595" max="14595" width="30.28515625" customWidth="1"/>
    <col min="14596" max="14596" width="45.140625" customWidth="1"/>
    <col min="14849" max="14849" width="19.42578125" customWidth="1"/>
    <col min="14850" max="14850" width="23.7109375" customWidth="1"/>
    <col min="14851" max="14851" width="30.28515625" customWidth="1"/>
    <col min="14852" max="14852" width="45.140625" customWidth="1"/>
    <col min="15105" max="15105" width="19.42578125" customWidth="1"/>
    <col min="15106" max="15106" width="23.7109375" customWidth="1"/>
    <col min="15107" max="15107" width="30.28515625" customWidth="1"/>
    <col min="15108" max="15108" width="45.140625" customWidth="1"/>
    <col min="15361" max="15361" width="19.42578125" customWidth="1"/>
    <col min="15362" max="15362" width="23.7109375" customWidth="1"/>
    <col min="15363" max="15363" width="30.28515625" customWidth="1"/>
    <col min="15364" max="15364" width="45.140625" customWidth="1"/>
    <col min="15617" max="15617" width="19.42578125" customWidth="1"/>
    <col min="15618" max="15618" width="23.7109375" customWidth="1"/>
    <col min="15619" max="15619" width="30.28515625" customWidth="1"/>
    <col min="15620" max="15620" width="45.140625" customWidth="1"/>
    <col min="15873" max="15873" width="19.42578125" customWidth="1"/>
    <col min="15874" max="15874" width="23.7109375" customWidth="1"/>
    <col min="15875" max="15875" width="30.28515625" customWidth="1"/>
    <col min="15876" max="15876" width="45.140625" customWidth="1"/>
    <col min="16129" max="16129" width="19.42578125" customWidth="1"/>
    <col min="16130" max="16130" width="23.7109375" customWidth="1"/>
    <col min="16131" max="16131" width="30.28515625" customWidth="1"/>
    <col min="16132" max="16132" width="45.140625" customWidth="1"/>
  </cols>
  <sheetData>
    <row r="2" spans="1:4" x14ac:dyDescent="0.25">
      <c r="A2" s="126" t="s">
        <v>360</v>
      </c>
      <c r="B2" s="126" t="s">
        <v>362</v>
      </c>
      <c r="C2" s="127" t="s">
        <v>584</v>
      </c>
      <c r="D2" s="128" t="s">
        <v>585</v>
      </c>
    </row>
    <row r="3" spans="1:4" x14ac:dyDescent="0.25">
      <c r="A3" s="129" t="s">
        <v>475</v>
      </c>
      <c r="B3" s="130" t="s">
        <v>586</v>
      </c>
      <c r="C3" s="131" t="s">
        <v>587</v>
      </c>
      <c r="D3" s="132" t="s">
        <v>588</v>
      </c>
    </row>
    <row r="4" spans="1:4" x14ac:dyDescent="0.25">
      <c r="A4" s="129" t="s">
        <v>491</v>
      </c>
      <c r="B4" s="130" t="s">
        <v>493</v>
      </c>
      <c r="C4" s="131" t="s">
        <v>589</v>
      </c>
      <c r="D4" s="132" t="s">
        <v>588</v>
      </c>
    </row>
    <row r="5" spans="1:4" x14ac:dyDescent="0.25">
      <c r="A5" s="129" t="s">
        <v>511</v>
      </c>
      <c r="B5" s="130" t="s">
        <v>513</v>
      </c>
      <c r="C5" s="131" t="s">
        <v>587</v>
      </c>
      <c r="D5" s="132" t="s">
        <v>376</v>
      </c>
    </row>
    <row r="6" spans="1:4" x14ac:dyDescent="0.25">
      <c r="A6" s="126" t="s">
        <v>550</v>
      </c>
      <c r="B6" s="133" t="s">
        <v>552</v>
      </c>
      <c r="C6" s="128" t="s">
        <v>587</v>
      </c>
      <c r="D6" s="132" t="s">
        <v>590</v>
      </c>
    </row>
    <row r="7" spans="1:4" x14ac:dyDescent="0.25">
      <c r="A7" s="126" t="s">
        <v>554</v>
      </c>
      <c r="B7" s="133" t="s">
        <v>556</v>
      </c>
      <c r="C7" s="128" t="s">
        <v>587</v>
      </c>
      <c r="D7" s="132" t="s">
        <v>590</v>
      </c>
    </row>
    <row r="8" spans="1:4" x14ac:dyDescent="0.25">
      <c r="A8" s="126" t="s">
        <v>558</v>
      </c>
      <c r="B8" s="133" t="s">
        <v>560</v>
      </c>
      <c r="C8" s="128" t="s">
        <v>587</v>
      </c>
      <c r="D8" s="132" t="s">
        <v>590</v>
      </c>
    </row>
    <row r="9" spans="1:4" x14ac:dyDescent="0.25">
      <c r="A9" s="129" t="s">
        <v>591</v>
      </c>
      <c r="B9" s="130" t="s">
        <v>592</v>
      </c>
      <c r="C9" s="131" t="s">
        <v>587</v>
      </c>
      <c r="D9" s="132" t="s">
        <v>593</v>
      </c>
    </row>
    <row r="10" spans="1:4" x14ac:dyDescent="0.25">
      <c r="A10" s="129" t="s">
        <v>562</v>
      </c>
      <c r="B10" s="130" t="s">
        <v>564</v>
      </c>
      <c r="C10" s="131" t="s">
        <v>589</v>
      </c>
      <c r="D10" s="132" t="s">
        <v>593</v>
      </c>
    </row>
    <row r="11" spans="1:4" x14ac:dyDescent="0.25">
      <c r="A11" s="129" t="s">
        <v>566</v>
      </c>
      <c r="B11" s="130" t="s">
        <v>568</v>
      </c>
      <c r="C11" s="131" t="s">
        <v>589</v>
      </c>
      <c r="D11" s="132" t="s">
        <v>593</v>
      </c>
    </row>
    <row r="12" spans="1:4" x14ac:dyDescent="0.25">
      <c r="A12" s="129" t="s">
        <v>594</v>
      </c>
      <c r="B12" s="130" t="s">
        <v>595</v>
      </c>
      <c r="C12" s="131" t="s">
        <v>589</v>
      </c>
      <c r="D12" s="132" t="s">
        <v>596</v>
      </c>
    </row>
    <row r="13" spans="1:4" x14ac:dyDescent="0.25">
      <c r="A13" s="129" t="s">
        <v>597</v>
      </c>
      <c r="B13" s="130" t="s">
        <v>598</v>
      </c>
      <c r="C13" s="131" t="s">
        <v>589</v>
      </c>
      <c r="D13" s="132" t="s">
        <v>599</v>
      </c>
    </row>
    <row r="14" spans="1:4" x14ac:dyDescent="0.25">
      <c r="A14" s="129" t="s">
        <v>600</v>
      </c>
      <c r="B14" s="130" t="s">
        <v>601</v>
      </c>
      <c r="C14" s="131" t="s">
        <v>589</v>
      </c>
      <c r="D14" s="132" t="s">
        <v>376</v>
      </c>
    </row>
    <row r="15" spans="1:4" ht="30" x14ac:dyDescent="0.25">
      <c r="A15" s="129" t="s">
        <v>569</v>
      </c>
      <c r="B15" s="130" t="s">
        <v>571</v>
      </c>
      <c r="C15" s="131" t="s">
        <v>589</v>
      </c>
      <c r="D15" s="134" t="s">
        <v>602</v>
      </c>
    </row>
    <row r="16" spans="1:4" ht="165" x14ac:dyDescent="0.25">
      <c r="A16" s="129" t="s">
        <v>572</v>
      </c>
      <c r="B16" s="130" t="s">
        <v>574</v>
      </c>
      <c r="C16" s="131" t="s">
        <v>589</v>
      </c>
      <c r="D16" s="134" t="s">
        <v>603</v>
      </c>
    </row>
    <row r="17" spans="1:4" ht="345" x14ac:dyDescent="0.25">
      <c r="A17" s="135" t="s">
        <v>604</v>
      </c>
      <c r="B17" s="136" t="s">
        <v>605</v>
      </c>
      <c r="C17" s="137" t="s">
        <v>606</v>
      </c>
      <c r="D17" s="137" t="s">
        <v>607</v>
      </c>
    </row>
    <row r="18" spans="1:4" s="138" customFormat="1" ht="409.5" x14ac:dyDescent="0.25">
      <c r="A18" s="129" t="s">
        <v>428</v>
      </c>
      <c r="B18" s="130" t="s">
        <v>429</v>
      </c>
      <c r="C18" s="131" t="s">
        <v>589</v>
      </c>
      <c r="D18" s="134" t="s">
        <v>608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drawing r:id="rId1"/>
  <legacyDrawing r:id="rId2"/>
  <oleObjects>
    <mc:AlternateContent xmlns:mc="http://schemas.openxmlformats.org/markup-compatibility/2006">
      <mc:Choice Requires="x14">
        <oleObject progId="Word.Document.8" shapeId="2049" r:id="rId3">
          <objectPr defaultSize="0" r:id="rId4">
            <anchor moveWithCells="1">
              <from>
                <xdr:col>0</xdr:col>
                <xdr:colOff>600075</xdr:colOff>
                <xdr:row>0</xdr:row>
                <xdr:rowOff>161925</xdr:rowOff>
              </from>
              <to>
                <xdr:col>10</xdr:col>
                <xdr:colOff>0</xdr:colOff>
                <xdr:row>19</xdr:row>
                <xdr:rowOff>9525</xdr:rowOff>
              </to>
            </anchor>
          </objectPr>
        </oleObject>
      </mc:Choice>
      <mc:Fallback>
        <oleObject progId="Word.Document.8" shapeId="2049" r:id="rId3"/>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H23" sqref="H23"/>
    </sheetView>
  </sheetViews>
  <sheetFormatPr defaultRowHeight="12.75" x14ac:dyDescent="0.2"/>
  <cols>
    <col min="1" max="1" width="25.5703125" style="142" customWidth="1"/>
    <col min="2" max="2" width="10.28515625" style="142" customWidth="1"/>
    <col min="3" max="3" width="9.140625" style="142"/>
    <col min="4" max="4" width="12.7109375" style="142" customWidth="1"/>
    <col min="5" max="5" width="29.7109375" style="142" customWidth="1"/>
    <col min="6" max="256" width="9.140625" style="142"/>
    <col min="257" max="257" width="25.5703125" style="142" customWidth="1"/>
    <col min="258" max="258" width="10.28515625" style="142" customWidth="1"/>
    <col min="259" max="259" width="9.140625" style="142"/>
    <col min="260" max="260" width="12.7109375" style="142" customWidth="1"/>
    <col min="261" max="261" width="29.7109375" style="142" customWidth="1"/>
    <col min="262" max="512" width="9.140625" style="142"/>
    <col min="513" max="513" width="25.5703125" style="142" customWidth="1"/>
    <col min="514" max="514" width="10.28515625" style="142" customWidth="1"/>
    <col min="515" max="515" width="9.140625" style="142"/>
    <col min="516" max="516" width="12.7109375" style="142" customWidth="1"/>
    <col min="517" max="517" width="29.7109375" style="142" customWidth="1"/>
    <col min="518" max="768" width="9.140625" style="142"/>
    <col min="769" max="769" width="25.5703125" style="142" customWidth="1"/>
    <col min="770" max="770" width="10.28515625" style="142" customWidth="1"/>
    <col min="771" max="771" width="9.140625" style="142"/>
    <col min="772" max="772" width="12.7109375" style="142" customWidth="1"/>
    <col min="773" max="773" width="29.7109375" style="142" customWidth="1"/>
    <col min="774" max="1024" width="9.140625" style="142"/>
    <col min="1025" max="1025" width="25.5703125" style="142" customWidth="1"/>
    <col min="1026" max="1026" width="10.28515625" style="142" customWidth="1"/>
    <col min="1027" max="1027" width="9.140625" style="142"/>
    <col min="1028" max="1028" width="12.7109375" style="142" customWidth="1"/>
    <col min="1029" max="1029" width="29.7109375" style="142" customWidth="1"/>
    <col min="1030" max="1280" width="9.140625" style="142"/>
    <col min="1281" max="1281" width="25.5703125" style="142" customWidth="1"/>
    <col min="1282" max="1282" width="10.28515625" style="142" customWidth="1"/>
    <col min="1283" max="1283" width="9.140625" style="142"/>
    <col min="1284" max="1284" width="12.7109375" style="142" customWidth="1"/>
    <col min="1285" max="1285" width="29.7109375" style="142" customWidth="1"/>
    <col min="1286" max="1536" width="9.140625" style="142"/>
    <col min="1537" max="1537" width="25.5703125" style="142" customWidth="1"/>
    <col min="1538" max="1538" width="10.28515625" style="142" customWidth="1"/>
    <col min="1539" max="1539" width="9.140625" style="142"/>
    <col min="1540" max="1540" width="12.7109375" style="142" customWidth="1"/>
    <col min="1541" max="1541" width="29.7109375" style="142" customWidth="1"/>
    <col min="1542" max="1792" width="9.140625" style="142"/>
    <col min="1793" max="1793" width="25.5703125" style="142" customWidth="1"/>
    <col min="1794" max="1794" width="10.28515625" style="142" customWidth="1"/>
    <col min="1795" max="1795" width="9.140625" style="142"/>
    <col min="1796" max="1796" width="12.7109375" style="142" customWidth="1"/>
    <col min="1797" max="1797" width="29.7109375" style="142" customWidth="1"/>
    <col min="1798" max="2048" width="9.140625" style="142"/>
    <col min="2049" max="2049" width="25.5703125" style="142" customWidth="1"/>
    <col min="2050" max="2050" width="10.28515625" style="142" customWidth="1"/>
    <col min="2051" max="2051" width="9.140625" style="142"/>
    <col min="2052" max="2052" width="12.7109375" style="142" customWidth="1"/>
    <col min="2053" max="2053" width="29.7109375" style="142" customWidth="1"/>
    <col min="2054" max="2304" width="9.140625" style="142"/>
    <col min="2305" max="2305" width="25.5703125" style="142" customWidth="1"/>
    <col min="2306" max="2306" width="10.28515625" style="142" customWidth="1"/>
    <col min="2307" max="2307" width="9.140625" style="142"/>
    <col min="2308" max="2308" width="12.7109375" style="142" customWidth="1"/>
    <col min="2309" max="2309" width="29.7109375" style="142" customWidth="1"/>
    <col min="2310" max="2560" width="9.140625" style="142"/>
    <col min="2561" max="2561" width="25.5703125" style="142" customWidth="1"/>
    <col min="2562" max="2562" width="10.28515625" style="142" customWidth="1"/>
    <col min="2563" max="2563" width="9.140625" style="142"/>
    <col min="2564" max="2564" width="12.7109375" style="142" customWidth="1"/>
    <col min="2565" max="2565" width="29.7109375" style="142" customWidth="1"/>
    <col min="2566" max="2816" width="9.140625" style="142"/>
    <col min="2817" max="2817" width="25.5703125" style="142" customWidth="1"/>
    <col min="2818" max="2818" width="10.28515625" style="142" customWidth="1"/>
    <col min="2819" max="2819" width="9.140625" style="142"/>
    <col min="2820" max="2820" width="12.7109375" style="142" customWidth="1"/>
    <col min="2821" max="2821" width="29.7109375" style="142" customWidth="1"/>
    <col min="2822" max="3072" width="9.140625" style="142"/>
    <col min="3073" max="3073" width="25.5703125" style="142" customWidth="1"/>
    <col min="3074" max="3074" width="10.28515625" style="142" customWidth="1"/>
    <col min="3075" max="3075" width="9.140625" style="142"/>
    <col min="3076" max="3076" width="12.7109375" style="142" customWidth="1"/>
    <col min="3077" max="3077" width="29.7109375" style="142" customWidth="1"/>
    <col min="3078" max="3328" width="9.140625" style="142"/>
    <col min="3329" max="3329" width="25.5703125" style="142" customWidth="1"/>
    <col min="3330" max="3330" width="10.28515625" style="142" customWidth="1"/>
    <col min="3331" max="3331" width="9.140625" style="142"/>
    <col min="3332" max="3332" width="12.7109375" style="142" customWidth="1"/>
    <col min="3333" max="3333" width="29.7109375" style="142" customWidth="1"/>
    <col min="3334" max="3584" width="9.140625" style="142"/>
    <col min="3585" max="3585" width="25.5703125" style="142" customWidth="1"/>
    <col min="3586" max="3586" width="10.28515625" style="142" customWidth="1"/>
    <col min="3587" max="3587" width="9.140625" style="142"/>
    <col min="3588" max="3588" width="12.7109375" style="142" customWidth="1"/>
    <col min="3589" max="3589" width="29.7109375" style="142" customWidth="1"/>
    <col min="3590" max="3840" width="9.140625" style="142"/>
    <col min="3841" max="3841" width="25.5703125" style="142" customWidth="1"/>
    <col min="3842" max="3842" width="10.28515625" style="142" customWidth="1"/>
    <col min="3843" max="3843" width="9.140625" style="142"/>
    <col min="3844" max="3844" width="12.7109375" style="142" customWidth="1"/>
    <col min="3845" max="3845" width="29.7109375" style="142" customWidth="1"/>
    <col min="3846" max="4096" width="9.140625" style="142"/>
    <col min="4097" max="4097" width="25.5703125" style="142" customWidth="1"/>
    <col min="4098" max="4098" width="10.28515625" style="142" customWidth="1"/>
    <col min="4099" max="4099" width="9.140625" style="142"/>
    <col min="4100" max="4100" width="12.7109375" style="142" customWidth="1"/>
    <col min="4101" max="4101" width="29.7109375" style="142" customWidth="1"/>
    <col min="4102" max="4352" width="9.140625" style="142"/>
    <col min="4353" max="4353" width="25.5703125" style="142" customWidth="1"/>
    <col min="4354" max="4354" width="10.28515625" style="142" customWidth="1"/>
    <col min="4355" max="4355" width="9.140625" style="142"/>
    <col min="4356" max="4356" width="12.7109375" style="142" customWidth="1"/>
    <col min="4357" max="4357" width="29.7109375" style="142" customWidth="1"/>
    <col min="4358" max="4608" width="9.140625" style="142"/>
    <col min="4609" max="4609" width="25.5703125" style="142" customWidth="1"/>
    <col min="4610" max="4610" width="10.28515625" style="142" customWidth="1"/>
    <col min="4611" max="4611" width="9.140625" style="142"/>
    <col min="4612" max="4612" width="12.7109375" style="142" customWidth="1"/>
    <col min="4613" max="4613" width="29.7109375" style="142" customWidth="1"/>
    <col min="4614" max="4864" width="9.140625" style="142"/>
    <col min="4865" max="4865" width="25.5703125" style="142" customWidth="1"/>
    <col min="4866" max="4866" width="10.28515625" style="142" customWidth="1"/>
    <col min="4867" max="4867" width="9.140625" style="142"/>
    <col min="4868" max="4868" width="12.7109375" style="142" customWidth="1"/>
    <col min="4869" max="4869" width="29.7109375" style="142" customWidth="1"/>
    <col min="4870" max="5120" width="9.140625" style="142"/>
    <col min="5121" max="5121" width="25.5703125" style="142" customWidth="1"/>
    <col min="5122" max="5122" width="10.28515625" style="142" customWidth="1"/>
    <col min="5123" max="5123" width="9.140625" style="142"/>
    <col min="5124" max="5124" width="12.7109375" style="142" customWidth="1"/>
    <col min="5125" max="5125" width="29.7109375" style="142" customWidth="1"/>
    <col min="5126" max="5376" width="9.140625" style="142"/>
    <col min="5377" max="5377" width="25.5703125" style="142" customWidth="1"/>
    <col min="5378" max="5378" width="10.28515625" style="142" customWidth="1"/>
    <col min="5379" max="5379" width="9.140625" style="142"/>
    <col min="5380" max="5380" width="12.7109375" style="142" customWidth="1"/>
    <col min="5381" max="5381" width="29.7109375" style="142" customWidth="1"/>
    <col min="5382" max="5632" width="9.140625" style="142"/>
    <col min="5633" max="5633" width="25.5703125" style="142" customWidth="1"/>
    <col min="5634" max="5634" width="10.28515625" style="142" customWidth="1"/>
    <col min="5635" max="5635" width="9.140625" style="142"/>
    <col min="5636" max="5636" width="12.7109375" style="142" customWidth="1"/>
    <col min="5637" max="5637" width="29.7109375" style="142" customWidth="1"/>
    <col min="5638" max="5888" width="9.140625" style="142"/>
    <col min="5889" max="5889" width="25.5703125" style="142" customWidth="1"/>
    <col min="5890" max="5890" width="10.28515625" style="142" customWidth="1"/>
    <col min="5891" max="5891" width="9.140625" style="142"/>
    <col min="5892" max="5892" width="12.7109375" style="142" customWidth="1"/>
    <col min="5893" max="5893" width="29.7109375" style="142" customWidth="1"/>
    <col min="5894" max="6144" width="9.140625" style="142"/>
    <col min="6145" max="6145" width="25.5703125" style="142" customWidth="1"/>
    <col min="6146" max="6146" width="10.28515625" style="142" customWidth="1"/>
    <col min="6147" max="6147" width="9.140625" style="142"/>
    <col min="6148" max="6148" width="12.7109375" style="142" customWidth="1"/>
    <col min="6149" max="6149" width="29.7109375" style="142" customWidth="1"/>
    <col min="6150" max="6400" width="9.140625" style="142"/>
    <col min="6401" max="6401" width="25.5703125" style="142" customWidth="1"/>
    <col min="6402" max="6402" width="10.28515625" style="142" customWidth="1"/>
    <col min="6403" max="6403" width="9.140625" style="142"/>
    <col min="6404" max="6404" width="12.7109375" style="142" customWidth="1"/>
    <col min="6405" max="6405" width="29.7109375" style="142" customWidth="1"/>
    <col min="6406" max="6656" width="9.140625" style="142"/>
    <col min="6657" max="6657" width="25.5703125" style="142" customWidth="1"/>
    <col min="6658" max="6658" width="10.28515625" style="142" customWidth="1"/>
    <col min="6659" max="6659" width="9.140625" style="142"/>
    <col min="6660" max="6660" width="12.7109375" style="142" customWidth="1"/>
    <col min="6661" max="6661" width="29.7109375" style="142" customWidth="1"/>
    <col min="6662" max="6912" width="9.140625" style="142"/>
    <col min="6913" max="6913" width="25.5703125" style="142" customWidth="1"/>
    <col min="6914" max="6914" width="10.28515625" style="142" customWidth="1"/>
    <col min="6915" max="6915" width="9.140625" style="142"/>
    <col min="6916" max="6916" width="12.7109375" style="142" customWidth="1"/>
    <col min="6917" max="6917" width="29.7109375" style="142" customWidth="1"/>
    <col min="6918" max="7168" width="9.140625" style="142"/>
    <col min="7169" max="7169" width="25.5703125" style="142" customWidth="1"/>
    <col min="7170" max="7170" width="10.28515625" style="142" customWidth="1"/>
    <col min="7171" max="7171" width="9.140625" style="142"/>
    <col min="7172" max="7172" width="12.7109375" style="142" customWidth="1"/>
    <col min="7173" max="7173" width="29.7109375" style="142" customWidth="1"/>
    <col min="7174" max="7424" width="9.140625" style="142"/>
    <col min="7425" max="7425" width="25.5703125" style="142" customWidth="1"/>
    <col min="7426" max="7426" width="10.28515625" style="142" customWidth="1"/>
    <col min="7427" max="7427" width="9.140625" style="142"/>
    <col min="7428" max="7428" width="12.7109375" style="142" customWidth="1"/>
    <col min="7429" max="7429" width="29.7109375" style="142" customWidth="1"/>
    <col min="7430" max="7680" width="9.140625" style="142"/>
    <col min="7681" max="7681" width="25.5703125" style="142" customWidth="1"/>
    <col min="7682" max="7682" width="10.28515625" style="142" customWidth="1"/>
    <col min="7683" max="7683" width="9.140625" style="142"/>
    <col min="7684" max="7684" width="12.7109375" style="142" customWidth="1"/>
    <col min="7685" max="7685" width="29.7109375" style="142" customWidth="1"/>
    <col min="7686" max="7936" width="9.140625" style="142"/>
    <col min="7937" max="7937" width="25.5703125" style="142" customWidth="1"/>
    <col min="7938" max="7938" width="10.28515625" style="142" customWidth="1"/>
    <col min="7939" max="7939" width="9.140625" style="142"/>
    <col min="7940" max="7940" width="12.7109375" style="142" customWidth="1"/>
    <col min="7941" max="7941" width="29.7109375" style="142" customWidth="1"/>
    <col min="7942" max="8192" width="9.140625" style="142"/>
    <col min="8193" max="8193" width="25.5703125" style="142" customWidth="1"/>
    <col min="8194" max="8194" width="10.28515625" style="142" customWidth="1"/>
    <col min="8195" max="8195" width="9.140625" style="142"/>
    <col min="8196" max="8196" width="12.7109375" style="142" customWidth="1"/>
    <col min="8197" max="8197" width="29.7109375" style="142" customWidth="1"/>
    <col min="8198" max="8448" width="9.140625" style="142"/>
    <col min="8449" max="8449" width="25.5703125" style="142" customWidth="1"/>
    <col min="8450" max="8450" width="10.28515625" style="142" customWidth="1"/>
    <col min="8451" max="8451" width="9.140625" style="142"/>
    <col min="8452" max="8452" width="12.7109375" style="142" customWidth="1"/>
    <col min="8453" max="8453" width="29.7109375" style="142" customWidth="1"/>
    <col min="8454" max="8704" width="9.140625" style="142"/>
    <col min="8705" max="8705" width="25.5703125" style="142" customWidth="1"/>
    <col min="8706" max="8706" width="10.28515625" style="142" customWidth="1"/>
    <col min="8707" max="8707" width="9.140625" style="142"/>
    <col min="8708" max="8708" width="12.7109375" style="142" customWidth="1"/>
    <col min="8709" max="8709" width="29.7109375" style="142" customWidth="1"/>
    <col min="8710" max="8960" width="9.140625" style="142"/>
    <col min="8961" max="8961" width="25.5703125" style="142" customWidth="1"/>
    <col min="8962" max="8962" width="10.28515625" style="142" customWidth="1"/>
    <col min="8963" max="8963" width="9.140625" style="142"/>
    <col min="8964" max="8964" width="12.7109375" style="142" customWidth="1"/>
    <col min="8965" max="8965" width="29.7109375" style="142" customWidth="1"/>
    <col min="8966" max="9216" width="9.140625" style="142"/>
    <col min="9217" max="9217" width="25.5703125" style="142" customWidth="1"/>
    <col min="9218" max="9218" width="10.28515625" style="142" customWidth="1"/>
    <col min="9219" max="9219" width="9.140625" style="142"/>
    <col min="9220" max="9220" width="12.7109375" style="142" customWidth="1"/>
    <col min="9221" max="9221" width="29.7109375" style="142" customWidth="1"/>
    <col min="9222" max="9472" width="9.140625" style="142"/>
    <col min="9473" max="9473" width="25.5703125" style="142" customWidth="1"/>
    <col min="9474" max="9474" width="10.28515625" style="142" customWidth="1"/>
    <col min="9475" max="9475" width="9.140625" style="142"/>
    <col min="9476" max="9476" width="12.7109375" style="142" customWidth="1"/>
    <col min="9477" max="9477" width="29.7109375" style="142" customWidth="1"/>
    <col min="9478" max="9728" width="9.140625" style="142"/>
    <col min="9729" max="9729" width="25.5703125" style="142" customWidth="1"/>
    <col min="9730" max="9730" width="10.28515625" style="142" customWidth="1"/>
    <col min="9731" max="9731" width="9.140625" style="142"/>
    <col min="9732" max="9732" width="12.7109375" style="142" customWidth="1"/>
    <col min="9733" max="9733" width="29.7109375" style="142" customWidth="1"/>
    <col min="9734" max="9984" width="9.140625" style="142"/>
    <col min="9985" max="9985" width="25.5703125" style="142" customWidth="1"/>
    <col min="9986" max="9986" width="10.28515625" style="142" customWidth="1"/>
    <col min="9987" max="9987" width="9.140625" style="142"/>
    <col min="9988" max="9988" width="12.7109375" style="142" customWidth="1"/>
    <col min="9989" max="9989" width="29.7109375" style="142" customWidth="1"/>
    <col min="9990" max="10240" width="9.140625" style="142"/>
    <col min="10241" max="10241" width="25.5703125" style="142" customWidth="1"/>
    <col min="10242" max="10242" width="10.28515625" style="142" customWidth="1"/>
    <col min="10243" max="10243" width="9.140625" style="142"/>
    <col min="10244" max="10244" width="12.7109375" style="142" customWidth="1"/>
    <col min="10245" max="10245" width="29.7109375" style="142" customWidth="1"/>
    <col min="10246" max="10496" width="9.140625" style="142"/>
    <col min="10497" max="10497" width="25.5703125" style="142" customWidth="1"/>
    <col min="10498" max="10498" width="10.28515625" style="142" customWidth="1"/>
    <col min="10499" max="10499" width="9.140625" style="142"/>
    <col min="10500" max="10500" width="12.7109375" style="142" customWidth="1"/>
    <col min="10501" max="10501" width="29.7109375" style="142" customWidth="1"/>
    <col min="10502" max="10752" width="9.140625" style="142"/>
    <col min="10753" max="10753" width="25.5703125" style="142" customWidth="1"/>
    <col min="10754" max="10754" width="10.28515625" style="142" customWidth="1"/>
    <col min="10755" max="10755" width="9.140625" style="142"/>
    <col min="10756" max="10756" width="12.7109375" style="142" customWidth="1"/>
    <col min="10757" max="10757" width="29.7109375" style="142" customWidth="1"/>
    <col min="10758" max="11008" width="9.140625" style="142"/>
    <col min="11009" max="11009" width="25.5703125" style="142" customWidth="1"/>
    <col min="11010" max="11010" width="10.28515625" style="142" customWidth="1"/>
    <col min="11011" max="11011" width="9.140625" style="142"/>
    <col min="11012" max="11012" width="12.7109375" style="142" customWidth="1"/>
    <col min="11013" max="11013" width="29.7109375" style="142" customWidth="1"/>
    <col min="11014" max="11264" width="9.140625" style="142"/>
    <col min="11265" max="11265" width="25.5703125" style="142" customWidth="1"/>
    <col min="11266" max="11266" width="10.28515625" style="142" customWidth="1"/>
    <col min="11267" max="11267" width="9.140625" style="142"/>
    <col min="11268" max="11268" width="12.7109375" style="142" customWidth="1"/>
    <col min="11269" max="11269" width="29.7109375" style="142" customWidth="1"/>
    <col min="11270" max="11520" width="9.140625" style="142"/>
    <col min="11521" max="11521" width="25.5703125" style="142" customWidth="1"/>
    <col min="11522" max="11522" width="10.28515625" style="142" customWidth="1"/>
    <col min="11523" max="11523" width="9.140625" style="142"/>
    <col min="11524" max="11524" width="12.7109375" style="142" customWidth="1"/>
    <col min="11525" max="11525" width="29.7109375" style="142" customWidth="1"/>
    <col min="11526" max="11776" width="9.140625" style="142"/>
    <col min="11777" max="11777" width="25.5703125" style="142" customWidth="1"/>
    <col min="11778" max="11778" width="10.28515625" style="142" customWidth="1"/>
    <col min="11779" max="11779" width="9.140625" style="142"/>
    <col min="11780" max="11780" width="12.7109375" style="142" customWidth="1"/>
    <col min="11781" max="11781" width="29.7109375" style="142" customWidth="1"/>
    <col min="11782" max="12032" width="9.140625" style="142"/>
    <col min="12033" max="12033" width="25.5703125" style="142" customWidth="1"/>
    <col min="12034" max="12034" width="10.28515625" style="142" customWidth="1"/>
    <col min="12035" max="12035" width="9.140625" style="142"/>
    <col min="12036" max="12036" width="12.7109375" style="142" customWidth="1"/>
    <col min="12037" max="12037" width="29.7109375" style="142" customWidth="1"/>
    <col min="12038" max="12288" width="9.140625" style="142"/>
    <col min="12289" max="12289" width="25.5703125" style="142" customWidth="1"/>
    <col min="12290" max="12290" width="10.28515625" style="142" customWidth="1"/>
    <col min="12291" max="12291" width="9.140625" style="142"/>
    <col min="12292" max="12292" width="12.7109375" style="142" customWidth="1"/>
    <col min="12293" max="12293" width="29.7109375" style="142" customWidth="1"/>
    <col min="12294" max="12544" width="9.140625" style="142"/>
    <col min="12545" max="12545" width="25.5703125" style="142" customWidth="1"/>
    <col min="12546" max="12546" width="10.28515625" style="142" customWidth="1"/>
    <col min="12547" max="12547" width="9.140625" style="142"/>
    <col min="12548" max="12548" width="12.7109375" style="142" customWidth="1"/>
    <col min="12549" max="12549" width="29.7109375" style="142" customWidth="1"/>
    <col min="12550" max="12800" width="9.140625" style="142"/>
    <col min="12801" max="12801" width="25.5703125" style="142" customWidth="1"/>
    <col min="12802" max="12802" width="10.28515625" style="142" customWidth="1"/>
    <col min="12803" max="12803" width="9.140625" style="142"/>
    <col min="12804" max="12804" width="12.7109375" style="142" customWidth="1"/>
    <col min="12805" max="12805" width="29.7109375" style="142" customWidth="1"/>
    <col min="12806" max="13056" width="9.140625" style="142"/>
    <col min="13057" max="13057" width="25.5703125" style="142" customWidth="1"/>
    <col min="13058" max="13058" width="10.28515625" style="142" customWidth="1"/>
    <col min="13059" max="13059" width="9.140625" style="142"/>
    <col min="13060" max="13060" width="12.7109375" style="142" customWidth="1"/>
    <col min="13061" max="13061" width="29.7109375" style="142" customWidth="1"/>
    <col min="13062" max="13312" width="9.140625" style="142"/>
    <col min="13313" max="13313" width="25.5703125" style="142" customWidth="1"/>
    <col min="13314" max="13314" width="10.28515625" style="142" customWidth="1"/>
    <col min="13315" max="13315" width="9.140625" style="142"/>
    <col min="13316" max="13316" width="12.7109375" style="142" customWidth="1"/>
    <col min="13317" max="13317" width="29.7109375" style="142" customWidth="1"/>
    <col min="13318" max="13568" width="9.140625" style="142"/>
    <col min="13569" max="13569" width="25.5703125" style="142" customWidth="1"/>
    <col min="13570" max="13570" width="10.28515625" style="142" customWidth="1"/>
    <col min="13571" max="13571" width="9.140625" style="142"/>
    <col min="13572" max="13572" width="12.7109375" style="142" customWidth="1"/>
    <col min="13573" max="13573" width="29.7109375" style="142" customWidth="1"/>
    <col min="13574" max="13824" width="9.140625" style="142"/>
    <col min="13825" max="13825" width="25.5703125" style="142" customWidth="1"/>
    <col min="13826" max="13826" width="10.28515625" style="142" customWidth="1"/>
    <col min="13827" max="13827" width="9.140625" style="142"/>
    <col min="13828" max="13828" width="12.7109375" style="142" customWidth="1"/>
    <col min="13829" max="13829" width="29.7109375" style="142" customWidth="1"/>
    <col min="13830" max="14080" width="9.140625" style="142"/>
    <col min="14081" max="14081" width="25.5703125" style="142" customWidth="1"/>
    <col min="14082" max="14082" width="10.28515625" style="142" customWidth="1"/>
    <col min="14083" max="14083" width="9.140625" style="142"/>
    <col min="14084" max="14084" width="12.7109375" style="142" customWidth="1"/>
    <col min="14085" max="14085" width="29.7109375" style="142" customWidth="1"/>
    <col min="14086" max="14336" width="9.140625" style="142"/>
    <col min="14337" max="14337" width="25.5703125" style="142" customWidth="1"/>
    <col min="14338" max="14338" width="10.28515625" style="142" customWidth="1"/>
    <col min="14339" max="14339" width="9.140625" style="142"/>
    <col min="14340" max="14340" width="12.7109375" style="142" customWidth="1"/>
    <col min="14341" max="14341" width="29.7109375" style="142" customWidth="1"/>
    <col min="14342" max="14592" width="9.140625" style="142"/>
    <col min="14593" max="14593" width="25.5703125" style="142" customWidth="1"/>
    <col min="14594" max="14594" width="10.28515625" style="142" customWidth="1"/>
    <col min="14595" max="14595" width="9.140625" style="142"/>
    <col min="14596" max="14596" width="12.7109375" style="142" customWidth="1"/>
    <col min="14597" max="14597" width="29.7109375" style="142" customWidth="1"/>
    <col min="14598" max="14848" width="9.140625" style="142"/>
    <col min="14849" max="14849" width="25.5703125" style="142" customWidth="1"/>
    <col min="14850" max="14850" width="10.28515625" style="142" customWidth="1"/>
    <col min="14851" max="14851" width="9.140625" style="142"/>
    <col min="14852" max="14852" width="12.7109375" style="142" customWidth="1"/>
    <col min="14853" max="14853" width="29.7109375" style="142" customWidth="1"/>
    <col min="14854" max="15104" width="9.140625" style="142"/>
    <col min="15105" max="15105" width="25.5703125" style="142" customWidth="1"/>
    <col min="15106" max="15106" width="10.28515625" style="142" customWidth="1"/>
    <col min="15107" max="15107" width="9.140625" style="142"/>
    <col min="15108" max="15108" width="12.7109375" style="142" customWidth="1"/>
    <col min="15109" max="15109" width="29.7109375" style="142" customWidth="1"/>
    <col min="15110" max="15360" width="9.140625" style="142"/>
    <col min="15361" max="15361" width="25.5703125" style="142" customWidth="1"/>
    <col min="15362" max="15362" width="10.28515625" style="142" customWidth="1"/>
    <col min="15363" max="15363" width="9.140625" style="142"/>
    <col min="15364" max="15364" width="12.7109375" style="142" customWidth="1"/>
    <col min="15365" max="15365" width="29.7109375" style="142" customWidth="1"/>
    <col min="15366" max="15616" width="9.140625" style="142"/>
    <col min="15617" max="15617" width="25.5703125" style="142" customWidth="1"/>
    <col min="15618" max="15618" width="10.28515625" style="142" customWidth="1"/>
    <col min="15619" max="15619" width="9.140625" style="142"/>
    <col min="15620" max="15620" width="12.7109375" style="142" customWidth="1"/>
    <col min="15621" max="15621" width="29.7109375" style="142" customWidth="1"/>
    <col min="15622" max="15872" width="9.140625" style="142"/>
    <col min="15873" max="15873" width="25.5703125" style="142" customWidth="1"/>
    <col min="15874" max="15874" width="10.28515625" style="142" customWidth="1"/>
    <col min="15875" max="15875" width="9.140625" style="142"/>
    <col min="15876" max="15876" width="12.7109375" style="142" customWidth="1"/>
    <col min="15877" max="15877" width="29.7109375" style="142" customWidth="1"/>
    <col min="15878" max="16128" width="9.140625" style="142"/>
    <col min="16129" max="16129" width="25.5703125" style="142" customWidth="1"/>
    <col min="16130" max="16130" width="10.28515625" style="142" customWidth="1"/>
    <col min="16131" max="16131" width="9.140625" style="142"/>
    <col min="16132" max="16132" width="12.7109375" style="142" customWidth="1"/>
    <col min="16133" max="16133" width="29.7109375" style="142" customWidth="1"/>
    <col min="16134" max="16384" width="9.140625" style="142"/>
  </cols>
  <sheetData>
    <row r="1" spans="1:5" x14ac:dyDescent="0.2">
      <c r="A1" s="139" t="s">
        <v>617</v>
      </c>
      <c r="B1" s="140"/>
      <c r="C1" s="140"/>
      <c r="D1" s="140"/>
      <c r="E1" s="141"/>
    </row>
    <row r="2" spans="1:5" x14ac:dyDescent="0.2">
      <c r="A2" s="143" t="s">
        <v>618</v>
      </c>
      <c r="B2" s="144" t="s">
        <v>619</v>
      </c>
      <c r="C2" s="144"/>
      <c r="D2" s="144"/>
      <c r="E2" s="143" t="s">
        <v>620</v>
      </c>
    </row>
    <row r="3" spans="1:5" x14ac:dyDescent="0.2">
      <c r="A3" s="145" t="s">
        <v>621</v>
      </c>
      <c r="B3" s="145" t="s">
        <v>622</v>
      </c>
      <c r="C3" s="146"/>
      <c r="D3" s="146"/>
      <c r="E3" s="146"/>
    </row>
    <row r="4" spans="1:5" x14ac:dyDescent="0.2">
      <c r="A4" s="146"/>
      <c r="B4" s="146"/>
      <c r="C4" s="146"/>
      <c r="D4" s="146"/>
      <c r="E4" s="146"/>
    </row>
    <row r="5" spans="1:5" x14ac:dyDescent="0.2">
      <c r="A5" s="145" t="s">
        <v>623</v>
      </c>
      <c r="B5" s="146"/>
      <c r="C5" s="146"/>
      <c r="D5" s="146"/>
      <c r="E5" s="146"/>
    </row>
    <row r="6" spans="1:5" x14ac:dyDescent="0.2">
      <c r="A6" s="145"/>
      <c r="B6" s="146"/>
      <c r="C6" s="146"/>
      <c r="D6" s="146"/>
      <c r="E6" s="146"/>
    </row>
    <row r="7" spans="1:5" x14ac:dyDescent="0.2">
      <c r="A7" s="145" t="s">
        <v>624</v>
      </c>
      <c r="B7" s="145" t="s">
        <v>625</v>
      </c>
      <c r="C7" s="145" t="s">
        <v>365</v>
      </c>
      <c r="D7" s="145" t="s">
        <v>366</v>
      </c>
      <c r="E7" s="145" t="s">
        <v>355</v>
      </c>
    </row>
    <row r="8" spans="1:5" x14ac:dyDescent="0.2">
      <c r="A8" s="146" t="s">
        <v>626</v>
      </c>
      <c r="B8" s="146">
        <v>1</v>
      </c>
      <c r="C8" s="146">
        <v>2</v>
      </c>
      <c r="D8" s="146" t="s">
        <v>627</v>
      </c>
      <c r="E8" s="147" t="s">
        <v>628</v>
      </c>
    </row>
    <row r="9" spans="1:5" x14ac:dyDescent="0.2">
      <c r="A9" s="148" t="s">
        <v>629</v>
      </c>
      <c r="B9" s="146">
        <v>2</v>
      </c>
      <c r="C9" s="146">
        <v>19</v>
      </c>
      <c r="D9" s="146" t="s">
        <v>630</v>
      </c>
      <c r="E9" s="146" t="s">
        <v>631</v>
      </c>
    </row>
    <row r="10" spans="1:5" x14ac:dyDescent="0.2">
      <c r="A10" s="148" t="s">
        <v>632</v>
      </c>
      <c r="B10" s="146">
        <v>3</v>
      </c>
      <c r="C10" s="146">
        <v>6</v>
      </c>
      <c r="D10" s="146" t="s">
        <v>627</v>
      </c>
      <c r="E10" s="146"/>
    </row>
    <row r="11" spans="1:5" x14ac:dyDescent="0.2">
      <c r="A11" s="148" t="s">
        <v>518</v>
      </c>
      <c r="B11" s="146">
        <v>4</v>
      </c>
      <c r="C11" s="146">
        <v>6</v>
      </c>
      <c r="D11" s="146" t="s">
        <v>627</v>
      </c>
      <c r="E11" s="146"/>
    </row>
    <row r="12" spans="1:5" x14ac:dyDescent="0.2">
      <c r="A12" s="148" t="s">
        <v>633</v>
      </c>
      <c r="B12" s="146">
        <v>5</v>
      </c>
      <c r="C12" s="146">
        <v>17</v>
      </c>
      <c r="D12" s="146" t="s">
        <v>627</v>
      </c>
      <c r="E12" s="146"/>
    </row>
    <row r="13" spans="1:5" x14ac:dyDescent="0.2">
      <c r="A13" s="148" t="s">
        <v>634</v>
      </c>
      <c r="B13" s="146">
        <v>6</v>
      </c>
      <c r="C13" s="146">
        <v>17</v>
      </c>
      <c r="D13" s="146" t="s">
        <v>627</v>
      </c>
      <c r="E13" s="146"/>
    </row>
    <row r="14" spans="1:5" x14ac:dyDescent="0.2">
      <c r="A14" s="149"/>
      <c r="B14" s="150"/>
      <c r="C14" s="150"/>
      <c r="D14" s="150"/>
      <c r="E14" s="150"/>
    </row>
    <row r="15" spans="1:5" x14ac:dyDescent="0.2">
      <c r="A15" s="151" t="s">
        <v>635</v>
      </c>
      <c r="B15" s="151" t="s">
        <v>636</v>
      </c>
      <c r="C15" s="152"/>
      <c r="D15" s="152"/>
      <c r="E15" s="152"/>
    </row>
    <row r="16" spans="1:5" x14ac:dyDescent="0.2">
      <c r="A16" s="152"/>
      <c r="B16" s="152"/>
      <c r="C16" s="152"/>
      <c r="D16" s="152"/>
      <c r="E16" s="152"/>
    </row>
    <row r="17" spans="1:5" x14ac:dyDescent="0.2">
      <c r="A17" s="151" t="s">
        <v>623</v>
      </c>
      <c r="B17" s="152"/>
      <c r="C17" s="152"/>
      <c r="D17" s="152"/>
      <c r="E17" s="152"/>
    </row>
    <row r="18" spans="1:5" x14ac:dyDescent="0.2">
      <c r="A18" s="152"/>
      <c r="B18" s="152"/>
      <c r="C18" s="152"/>
      <c r="D18" s="152"/>
      <c r="E18" s="152"/>
    </row>
    <row r="19" spans="1:5" x14ac:dyDescent="0.2">
      <c r="A19" s="151" t="s">
        <v>362</v>
      </c>
      <c r="B19" s="151" t="s">
        <v>625</v>
      </c>
      <c r="C19" s="151" t="s">
        <v>365</v>
      </c>
      <c r="D19" s="151" t="s">
        <v>366</v>
      </c>
      <c r="E19" s="151" t="s">
        <v>355</v>
      </c>
    </row>
    <row r="20" spans="1:5" x14ac:dyDescent="0.2">
      <c r="A20" s="152" t="s">
        <v>626</v>
      </c>
      <c r="B20" s="152">
        <v>1</v>
      </c>
      <c r="C20" s="152">
        <v>2</v>
      </c>
      <c r="D20" s="152" t="s">
        <v>627</v>
      </c>
      <c r="E20" s="153" t="s">
        <v>13</v>
      </c>
    </row>
    <row r="21" spans="1:5" ht="12.75" customHeight="1" x14ac:dyDescent="0.2">
      <c r="A21" s="154" t="s">
        <v>637</v>
      </c>
      <c r="B21" s="152">
        <v>2</v>
      </c>
      <c r="C21" s="152">
        <v>523</v>
      </c>
      <c r="D21" s="152" t="s">
        <v>627</v>
      </c>
      <c r="E21" s="152"/>
    </row>
    <row r="22" spans="1:5" x14ac:dyDescent="0.2">
      <c r="A22" s="150"/>
      <c r="B22" s="150"/>
      <c r="C22" s="150"/>
      <c r="D22" s="150"/>
      <c r="E22" s="150"/>
    </row>
    <row r="23" spans="1:5" x14ac:dyDescent="0.2">
      <c r="A23" s="155" t="s">
        <v>638</v>
      </c>
      <c r="B23" s="155" t="s">
        <v>639</v>
      </c>
      <c r="C23" s="156"/>
      <c r="D23" s="156"/>
      <c r="E23" s="156"/>
    </row>
    <row r="24" spans="1:5" x14ac:dyDescent="0.2">
      <c r="A24" s="156"/>
      <c r="B24" s="156"/>
      <c r="C24" s="156"/>
      <c r="D24" s="156"/>
      <c r="E24" s="156"/>
    </row>
    <row r="25" spans="1:5" x14ac:dyDescent="0.2">
      <c r="A25" s="155" t="s">
        <v>623</v>
      </c>
      <c r="B25" s="156"/>
      <c r="C25" s="156"/>
      <c r="D25" s="156"/>
      <c r="E25" s="156"/>
    </row>
    <row r="26" spans="1:5" x14ac:dyDescent="0.2">
      <c r="A26" s="156"/>
      <c r="B26" s="156"/>
      <c r="C26" s="156"/>
      <c r="D26" s="156"/>
      <c r="E26" s="156"/>
    </row>
    <row r="27" spans="1:5" x14ac:dyDescent="0.2">
      <c r="A27" s="155" t="s">
        <v>362</v>
      </c>
      <c r="B27" s="155" t="s">
        <v>625</v>
      </c>
      <c r="C27" s="155" t="s">
        <v>365</v>
      </c>
      <c r="D27" s="155" t="s">
        <v>366</v>
      </c>
      <c r="E27" s="155" t="s">
        <v>355</v>
      </c>
    </row>
    <row r="28" spans="1:5" x14ac:dyDescent="0.2">
      <c r="A28" s="156" t="s">
        <v>626</v>
      </c>
      <c r="B28" s="156">
        <v>1</v>
      </c>
      <c r="C28" s="156">
        <v>2</v>
      </c>
      <c r="D28" s="156" t="s">
        <v>627</v>
      </c>
      <c r="E28" s="157" t="s">
        <v>15</v>
      </c>
    </row>
    <row r="29" spans="1:5" x14ac:dyDescent="0.2">
      <c r="A29" s="158" t="s">
        <v>640</v>
      </c>
      <c r="B29" s="156">
        <v>2</v>
      </c>
      <c r="C29" s="156">
        <v>254</v>
      </c>
      <c r="D29" s="156" t="s">
        <v>627</v>
      </c>
      <c r="E29" s="156"/>
    </row>
    <row r="30" spans="1:5" x14ac:dyDescent="0.2">
      <c r="A30" s="150"/>
      <c r="B30" s="150"/>
      <c r="C30" s="150"/>
      <c r="D30" s="150"/>
      <c r="E30" s="150"/>
    </row>
    <row r="31" spans="1:5" x14ac:dyDescent="0.2">
      <c r="A31" s="159" t="s">
        <v>641</v>
      </c>
      <c r="B31" s="143" t="s">
        <v>642</v>
      </c>
      <c r="C31" s="160"/>
      <c r="D31" s="160"/>
      <c r="E31" s="160"/>
    </row>
    <row r="32" spans="1:5" x14ac:dyDescent="0.2">
      <c r="A32" s="160"/>
      <c r="B32" s="160"/>
      <c r="C32" s="160"/>
      <c r="D32" s="160"/>
      <c r="E32" s="160"/>
    </row>
    <row r="33" spans="1:5" x14ac:dyDescent="0.2">
      <c r="A33" s="143" t="s">
        <v>623</v>
      </c>
      <c r="B33" s="160"/>
      <c r="C33" s="160"/>
      <c r="D33" s="160"/>
      <c r="E33" s="160"/>
    </row>
    <row r="34" spans="1:5" x14ac:dyDescent="0.2">
      <c r="A34" s="160"/>
      <c r="B34" s="160"/>
      <c r="C34" s="160"/>
      <c r="D34" s="160"/>
      <c r="E34" s="160"/>
    </row>
    <row r="35" spans="1:5" x14ac:dyDescent="0.2">
      <c r="A35" s="143" t="s">
        <v>362</v>
      </c>
      <c r="B35" s="143" t="s">
        <v>625</v>
      </c>
      <c r="C35" s="143" t="s">
        <v>365</v>
      </c>
      <c r="D35" s="143" t="s">
        <v>366</v>
      </c>
      <c r="E35" s="143" t="s">
        <v>355</v>
      </c>
    </row>
    <row r="36" spans="1:5" x14ac:dyDescent="0.2">
      <c r="A36" s="160" t="s">
        <v>626</v>
      </c>
      <c r="B36" s="160">
        <v>1</v>
      </c>
      <c r="C36" s="160">
        <v>2</v>
      </c>
      <c r="D36" s="160" t="s">
        <v>627</v>
      </c>
      <c r="E36" s="161" t="s">
        <v>17</v>
      </c>
    </row>
    <row r="37" spans="1:5" x14ac:dyDescent="0.2">
      <c r="A37" s="160" t="s">
        <v>643</v>
      </c>
      <c r="B37" s="160">
        <v>2</v>
      </c>
      <c r="C37" s="160">
        <v>8</v>
      </c>
      <c r="D37" s="160" t="s">
        <v>644</v>
      </c>
      <c r="E37" s="160"/>
    </row>
    <row r="38" spans="1:5" x14ac:dyDescent="0.2">
      <c r="A38" s="160" t="s">
        <v>645</v>
      </c>
      <c r="B38" s="160">
        <v>3</v>
      </c>
      <c r="C38" s="160">
        <v>8</v>
      </c>
      <c r="D38" s="160" t="s">
        <v>644</v>
      </c>
      <c r="E38" s="160"/>
    </row>
    <row r="39" spans="1:5" x14ac:dyDescent="0.2">
      <c r="A39" s="160" t="s">
        <v>646</v>
      </c>
      <c r="B39" s="160">
        <v>4</v>
      </c>
      <c r="C39" s="160">
        <v>8</v>
      </c>
      <c r="D39" s="160" t="s">
        <v>644</v>
      </c>
      <c r="E39" s="160"/>
    </row>
    <row r="40" spans="1:5" x14ac:dyDescent="0.2">
      <c r="A40" s="150"/>
      <c r="B40" s="150"/>
      <c r="C40" s="150"/>
      <c r="D40" s="150"/>
      <c r="E40" s="150"/>
    </row>
  </sheetData>
  <mergeCells count="2">
    <mergeCell ref="A1:E1"/>
    <mergeCell ref="B2: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workbookViewId="0">
      <selection activeCell="D8" sqref="D8"/>
    </sheetView>
  </sheetViews>
  <sheetFormatPr defaultColWidth="12.42578125" defaultRowHeight="15" x14ac:dyDescent="0.25"/>
  <cols>
    <col min="1" max="1" width="9.140625" customWidth="1"/>
    <col min="2" max="2" width="28.85546875" bestFit="1" customWidth="1"/>
    <col min="3" max="3" width="29.140625" style="216" customWidth="1"/>
    <col min="4" max="4" width="23" customWidth="1"/>
    <col min="5" max="5" width="9.28515625" style="217" customWidth="1"/>
    <col min="6" max="6" width="9.7109375" style="217" customWidth="1"/>
    <col min="7" max="7" width="7.28515625" bestFit="1" customWidth="1"/>
    <col min="8" max="8" width="17.28515625" bestFit="1" customWidth="1"/>
    <col min="9" max="9" width="17.28515625" customWidth="1"/>
    <col min="10" max="10" width="13.140625" bestFit="1" customWidth="1"/>
    <col min="11" max="11" width="13.140625" customWidth="1"/>
    <col min="12" max="12" width="16.42578125" customWidth="1"/>
    <col min="13" max="13" width="29.28515625" customWidth="1"/>
    <col min="257" max="257" width="9.140625" customWidth="1"/>
    <col min="258" max="258" width="28.85546875" bestFit="1" customWidth="1"/>
    <col min="259" max="259" width="29.140625" customWidth="1"/>
    <col min="260" max="260" width="23" customWidth="1"/>
    <col min="261" max="261" width="9.28515625" customWidth="1"/>
    <col min="262" max="262" width="9.7109375" customWidth="1"/>
    <col min="263" max="263" width="7.28515625" bestFit="1" customWidth="1"/>
    <col min="264" max="264" width="17.28515625" bestFit="1" customWidth="1"/>
    <col min="265" max="265" width="17.28515625" customWidth="1"/>
    <col min="266" max="266" width="13.140625" bestFit="1" customWidth="1"/>
    <col min="267" max="267" width="13.140625" customWidth="1"/>
    <col min="268" max="268" width="16.42578125" customWidth="1"/>
    <col min="269" max="269" width="29.28515625" customWidth="1"/>
    <col min="513" max="513" width="9.140625" customWidth="1"/>
    <col min="514" max="514" width="28.85546875" bestFit="1" customWidth="1"/>
    <col min="515" max="515" width="29.140625" customWidth="1"/>
    <col min="516" max="516" width="23" customWidth="1"/>
    <col min="517" max="517" width="9.28515625" customWidth="1"/>
    <col min="518" max="518" width="9.7109375" customWidth="1"/>
    <col min="519" max="519" width="7.28515625" bestFit="1" customWidth="1"/>
    <col min="520" max="520" width="17.28515625" bestFit="1" customWidth="1"/>
    <col min="521" max="521" width="17.28515625" customWidth="1"/>
    <col min="522" max="522" width="13.140625" bestFit="1" customWidth="1"/>
    <col min="523" max="523" width="13.140625" customWidth="1"/>
    <col min="524" max="524" width="16.42578125" customWidth="1"/>
    <col min="525" max="525" width="29.28515625" customWidth="1"/>
    <col min="769" max="769" width="9.140625" customWidth="1"/>
    <col min="770" max="770" width="28.85546875" bestFit="1" customWidth="1"/>
    <col min="771" max="771" width="29.140625" customWidth="1"/>
    <col min="772" max="772" width="23" customWidth="1"/>
    <col min="773" max="773" width="9.28515625" customWidth="1"/>
    <col min="774" max="774" width="9.7109375" customWidth="1"/>
    <col min="775" max="775" width="7.28515625" bestFit="1" customWidth="1"/>
    <col min="776" max="776" width="17.28515625" bestFit="1" customWidth="1"/>
    <col min="777" max="777" width="17.28515625" customWidth="1"/>
    <col min="778" max="778" width="13.140625" bestFit="1" customWidth="1"/>
    <col min="779" max="779" width="13.140625" customWidth="1"/>
    <col min="780" max="780" width="16.42578125" customWidth="1"/>
    <col min="781" max="781" width="29.28515625" customWidth="1"/>
    <col min="1025" max="1025" width="9.140625" customWidth="1"/>
    <col min="1026" max="1026" width="28.85546875" bestFit="1" customWidth="1"/>
    <col min="1027" max="1027" width="29.140625" customWidth="1"/>
    <col min="1028" max="1028" width="23" customWidth="1"/>
    <col min="1029" max="1029" width="9.28515625" customWidth="1"/>
    <col min="1030" max="1030" width="9.7109375" customWidth="1"/>
    <col min="1031" max="1031" width="7.28515625" bestFit="1" customWidth="1"/>
    <col min="1032" max="1032" width="17.28515625" bestFit="1" customWidth="1"/>
    <col min="1033" max="1033" width="17.28515625" customWidth="1"/>
    <col min="1034" max="1034" width="13.140625" bestFit="1" customWidth="1"/>
    <col min="1035" max="1035" width="13.140625" customWidth="1"/>
    <col min="1036" max="1036" width="16.42578125" customWidth="1"/>
    <col min="1037" max="1037" width="29.28515625" customWidth="1"/>
    <col min="1281" max="1281" width="9.140625" customWidth="1"/>
    <col min="1282" max="1282" width="28.85546875" bestFit="1" customWidth="1"/>
    <col min="1283" max="1283" width="29.140625" customWidth="1"/>
    <col min="1284" max="1284" width="23" customWidth="1"/>
    <col min="1285" max="1285" width="9.28515625" customWidth="1"/>
    <col min="1286" max="1286" width="9.7109375" customWidth="1"/>
    <col min="1287" max="1287" width="7.28515625" bestFit="1" customWidth="1"/>
    <col min="1288" max="1288" width="17.28515625" bestFit="1" customWidth="1"/>
    <col min="1289" max="1289" width="17.28515625" customWidth="1"/>
    <col min="1290" max="1290" width="13.140625" bestFit="1" customWidth="1"/>
    <col min="1291" max="1291" width="13.140625" customWidth="1"/>
    <col min="1292" max="1292" width="16.42578125" customWidth="1"/>
    <col min="1293" max="1293" width="29.28515625" customWidth="1"/>
    <col min="1537" max="1537" width="9.140625" customWidth="1"/>
    <col min="1538" max="1538" width="28.85546875" bestFit="1" customWidth="1"/>
    <col min="1539" max="1539" width="29.140625" customWidth="1"/>
    <col min="1540" max="1540" width="23" customWidth="1"/>
    <col min="1541" max="1541" width="9.28515625" customWidth="1"/>
    <col min="1542" max="1542" width="9.7109375" customWidth="1"/>
    <col min="1543" max="1543" width="7.28515625" bestFit="1" customWidth="1"/>
    <col min="1544" max="1544" width="17.28515625" bestFit="1" customWidth="1"/>
    <col min="1545" max="1545" width="17.28515625" customWidth="1"/>
    <col min="1546" max="1546" width="13.140625" bestFit="1" customWidth="1"/>
    <col min="1547" max="1547" width="13.140625" customWidth="1"/>
    <col min="1548" max="1548" width="16.42578125" customWidth="1"/>
    <col min="1549" max="1549" width="29.28515625" customWidth="1"/>
    <col min="1793" max="1793" width="9.140625" customWidth="1"/>
    <col min="1794" max="1794" width="28.85546875" bestFit="1" customWidth="1"/>
    <col min="1795" max="1795" width="29.140625" customWidth="1"/>
    <col min="1796" max="1796" width="23" customWidth="1"/>
    <col min="1797" max="1797" width="9.28515625" customWidth="1"/>
    <col min="1798" max="1798" width="9.7109375" customWidth="1"/>
    <col min="1799" max="1799" width="7.28515625" bestFit="1" customWidth="1"/>
    <col min="1800" max="1800" width="17.28515625" bestFit="1" customWidth="1"/>
    <col min="1801" max="1801" width="17.28515625" customWidth="1"/>
    <col min="1802" max="1802" width="13.140625" bestFit="1" customWidth="1"/>
    <col min="1803" max="1803" width="13.140625" customWidth="1"/>
    <col min="1804" max="1804" width="16.42578125" customWidth="1"/>
    <col min="1805" max="1805" width="29.28515625" customWidth="1"/>
    <col min="2049" max="2049" width="9.140625" customWidth="1"/>
    <col min="2050" max="2050" width="28.85546875" bestFit="1" customWidth="1"/>
    <col min="2051" max="2051" width="29.140625" customWidth="1"/>
    <col min="2052" max="2052" width="23" customWidth="1"/>
    <col min="2053" max="2053" width="9.28515625" customWidth="1"/>
    <col min="2054" max="2054" width="9.7109375" customWidth="1"/>
    <col min="2055" max="2055" width="7.28515625" bestFit="1" customWidth="1"/>
    <col min="2056" max="2056" width="17.28515625" bestFit="1" customWidth="1"/>
    <col min="2057" max="2057" width="17.28515625" customWidth="1"/>
    <col min="2058" max="2058" width="13.140625" bestFit="1" customWidth="1"/>
    <col min="2059" max="2059" width="13.140625" customWidth="1"/>
    <col min="2060" max="2060" width="16.42578125" customWidth="1"/>
    <col min="2061" max="2061" width="29.28515625" customWidth="1"/>
    <col min="2305" max="2305" width="9.140625" customWidth="1"/>
    <col min="2306" max="2306" width="28.85546875" bestFit="1" customWidth="1"/>
    <col min="2307" max="2307" width="29.140625" customWidth="1"/>
    <col min="2308" max="2308" width="23" customWidth="1"/>
    <col min="2309" max="2309" width="9.28515625" customWidth="1"/>
    <col min="2310" max="2310" width="9.7109375" customWidth="1"/>
    <col min="2311" max="2311" width="7.28515625" bestFit="1" customWidth="1"/>
    <col min="2312" max="2312" width="17.28515625" bestFit="1" customWidth="1"/>
    <col min="2313" max="2313" width="17.28515625" customWidth="1"/>
    <col min="2314" max="2314" width="13.140625" bestFit="1" customWidth="1"/>
    <col min="2315" max="2315" width="13.140625" customWidth="1"/>
    <col min="2316" max="2316" width="16.42578125" customWidth="1"/>
    <col min="2317" max="2317" width="29.28515625" customWidth="1"/>
    <col min="2561" max="2561" width="9.140625" customWidth="1"/>
    <col min="2562" max="2562" width="28.85546875" bestFit="1" customWidth="1"/>
    <col min="2563" max="2563" width="29.140625" customWidth="1"/>
    <col min="2564" max="2564" width="23" customWidth="1"/>
    <col min="2565" max="2565" width="9.28515625" customWidth="1"/>
    <col min="2566" max="2566" width="9.7109375" customWidth="1"/>
    <col min="2567" max="2567" width="7.28515625" bestFit="1" customWidth="1"/>
    <col min="2568" max="2568" width="17.28515625" bestFit="1" customWidth="1"/>
    <col min="2569" max="2569" width="17.28515625" customWidth="1"/>
    <col min="2570" max="2570" width="13.140625" bestFit="1" customWidth="1"/>
    <col min="2571" max="2571" width="13.140625" customWidth="1"/>
    <col min="2572" max="2572" width="16.42578125" customWidth="1"/>
    <col min="2573" max="2573" width="29.28515625" customWidth="1"/>
    <col min="2817" max="2817" width="9.140625" customWidth="1"/>
    <col min="2818" max="2818" width="28.85546875" bestFit="1" customWidth="1"/>
    <col min="2819" max="2819" width="29.140625" customWidth="1"/>
    <col min="2820" max="2820" width="23" customWidth="1"/>
    <col min="2821" max="2821" width="9.28515625" customWidth="1"/>
    <col min="2822" max="2822" width="9.7109375" customWidth="1"/>
    <col min="2823" max="2823" width="7.28515625" bestFit="1" customWidth="1"/>
    <col min="2824" max="2824" width="17.28515625" bestFit="1" customWidth="1"/>
    <col min="2825" max="2825" width="17.28515625" customWidth="1"/>
    <col min="2826" max="2826" width="13.140625" bestFit="1" customWidth="1"/>
    <col min="2827" max="2827" width="13.140625" customWidth="1"/>
    <col min="2828" max="2828" width="16.42578125" customWidth="1"/>
    <col min="2829" max="2829" width="29.28515625" customWidth="1"/>
    <col min="3073" max="3073" width="9.140625" customWidth="1"/>
    <col min="3074" max="3074" width="28.85546875" bestFit="1" customWidth="1"/>
    <col min="3075" max="3075" width="29.140625" customWidth="1"/>
    <col min="3076" max="3076" width="23" customWidth="1"/>
    <col min="3077" max="3077" width="9.28515625" customWidth="1"/>
    <col min="3078" max="3078" width="9.7109375" customWidth="1"/>
    <col min="3079" max="3079" width="7.28515625" bestFit="1" customWidth="1"/>
    <col min="3080" max="3080" width="17.28515625" bestFit="1" customWidth="1"/>
    <col min="3081" max="3081" width="17.28515625" customWidth="1"/>
    <col min="3082" max="3082" width="13.140625" bestFit="1" customWidth="1"/>
    <col min="3083" max="3083" width="13.140625" customWidth="1"/>
    <col min="3084" max="3084" width="16.42578125" customWidth="1"/>
    <col min="3085" max="3085" width="29.28515625" customWidth="1"/>
    <col min="3329" max="3329" width="9.140625" customWidth="1"/>
    <col min="3330" max="3330" width="28.85546875" bestFit="1" customWidth="1"/>
    <col min="3331" max="3331" width="29.140625" customWidth="1"/>
    <col min="3332" max="3332" width="23" customWidth="1"/>
    <col min="3333" max="3333" width="9.28515625" customWidth="1"/>
    <col min="3334" max="3334" width="9.7109375" customWidth="1"/>
    <col min="3335" max="3335" width="7.28515625" bestFit="1" customWidth="1"/>
    <col min="3336" max="3336" width="17.28515625" bestFit="1" customWidth="1"/>
    <col min="3337" max="3337" width="17.28515625" customWidth="1"/>
    <col min="3338" max="3338" width="13.140625" bestFit="1" customWidth="1"/>
    <col min="3339" max="3339" width="13.140625" customWidth="1"/>
    <col min="3340" max="3340" width="16.42578125" customWidth="1"/>
    <col min="3341" max="3341" width="29.28515625" customWidth="1"/>
    <col min="3585" max="3585" width="9.140625" customWidth="1"/>
    <col min="3586" max="3586" width="28.85546875" bestFit="1" customWidth="1"/>
    <col min="3587" max="3587" width="29.140625" customWidth="1"/>
    <col min="3588" max="3588" width="23" customWidth="1"/>
    <col min="3589" max="3589" width="9.28515625" customWidth="1"/>
    <col min="3590" max="3590" width="9.7109375" customWidth="1"/>
    <col min="3591" max="3591" width="7.28515625" bestFit="1" customWidth="1"/>
    <col min="3592" max="3592" width="17.28515625" bestFit="1" customWidth="1"/>
    <col min="3593" max="3593" width="17.28515625" customWidth="1"/>
    <col min="3594" max="3594" width="13.140625" bestFit="1" customWidth="1"/>
    <col min="3595" max="3595" width="13.140625" customWidth="1"/>
    <col min="3596" max="3596" width="16.42578125" customWidth="1"/>
    <col min="3597" max="3597" width="29.28515625" customWidth="1"/>
    <col min="3841" max="3841" width="9.140625" customWidth="1"/>
    <col min="3842" max="3842" width="28.85546875" bestFit="1" customWidth="1"/>
    <col min="3843" max="3843" width="29.140625" customWidth="1"/>
    <col min="3844" max="3844" width="23" customWidth="1"/>
    <col min="3845" max="3845" width="9.28515625" customWidth="1"/>
    <col min="3846" max="3846" width="9.7109375" customWidth="1"/>
    <col min="3847" max="3847" width="7.28515625" bestFit="1" customWidth="1"/>
    <col min="3848" max="3848" width="17.28515625" bestFit="1" customWidth="1"/>
    <col min="3849" max="3849" width="17.28515625" customWidth="1"/>
    <col min="3850" max="3850" width="13.140625" bestFit="1" customWidth="1"/>
    <col min="3851" max="3851" width="13.140625" customWidth="1"/>
    <col min="3852" max="3852" width="16.42578125" customWidth="1"/>
    <col min="3853" max="3853" width="29.28515625" customWidth="1"/>
    <col min="4097" max="4097" width="9.140625" customWidth="1"/>
    <col min="4098" max="4098" width="28.85546875" bestFit="1" customWidth="1"/>
    <col min="4099" max="4099" width="29.140625" customWidth="1"/>
    <col min="4100" max="4100" width="23" customWidth="1"/>
    <col min="4101" max="4101" width="9.28515625" customWidth="1"/>
    <col min="4102" max="4102" width="9.7109375" customWidth="1"/>
    <col min="4103" max="4103" width="7.28515625" bestFit="1" customWidth="1"/>
    <col min="4104" max="4104" width="17.28515625" bestFit="1" customWidth="1"/>
    <col min="4105" max="4105" width="17.28515625" customWidth="1"/>
    <col min="4106" max="4106" width="13.140625" bestFit="1" customWidth="1"/>
    <col min="4107" max="4107" width="13.140625" customWidth="1"/>
    <col min="4108" max="4108" width="16.42578125" customWidth="1"/>
    <col min="4109" max="4109" width="29.28515625" customWidth="1"/>
    <col min="4353" max="4353" width="9.140625" customWidth="1"/>
    <col min="4354" max="4354" width="28.85546875" bestFit="1" customWidth="1"/>
    <col min="4355" max="4355" width="29.140625" customWidth="1"/>
    <col min="4356" max="4356" width="23" customWidth="1"/>
    <col min="4357" max="4357" width="9.28515625" customWidth="1"/>
    <col min="4358" max="4358" width="9.7109375" customWidth="1"/>
    <col min="4359" max="4359" width="7.28515625" bestFit="1" customWidth="1"/>
    <col min="4360" max="4360" width="17.28515625" bestFit="1" customWidth="1"/>
    <col min="4361" max="4361" width="17.28515625" customWidth="1"/>
    <col min="4362" max="4362" width="13.140625" bestFit="1" customWidth="1"/>
    <col min="4363" max="4363" width="13.140625" customWidth="1"/>
    <col min="4364" max="4364" width="16.42578125" customWidth="1"/>
    <col min="4365" max="4365" width="29.28515625" customWidth="1"/>
    <col min="4609" max="4609" width="9.140625" customWidth="1"/>
    <col min="4610" max="4610" width="28.85546875" bestFit="1" customWidth="1"/>
    <col min="4611" max="4611" width="29.140625" customWidth="1"/>
    <col min="4612" max="4612" width="23" customWidth="1"/>
    <col min="4613" max="4613" width="9.28515625" customWidth="1"/>
    <col min="4614" max="4614" width="9.7109375" customWidth="1"/>
    <col min="4615" max="4615" width="7.28515625" bestFit="1" customWidth="1"/>
    <col min="4616" max="4616" width="17.28515625" bestFit="1" customWidth="1"/>
    <col min="4617" max="4617" width="17.28515625" customWidth="1"/>
    <col min="4618" max="4618" width="13.140625" bestFit="1" customWidth="1"/>
    <col min="4619" max="4619" width="13.140625" customWidth="1"/>
    <col min="4620" max="4620" width="16.42578125" customWidth="1"/>
    <col min="4621" max="4621" width="29.28515625" customWidth="1"/>
    <col min="4865" max="4865" width="9.140625" customWidth="1"/>
    <col min="4866" max="4866" width="28.85546875" bestFit="1" customWidth="1"/>
    <col min="4867" max="4867" width="29.140625" customWidth="1"/>
    <col min="4868" max="4868" width="23" customWidth="1"/>
    <col min="4869" max="4869" width="9.28515625" customWidth="1"/>
    <col min="4870" max="4870" width="9.7109375" customWidth="1"/>
    <col min="4871" max="4871" width="7.28515625" bestFit="1" customWidth="1"/>
    <col min="4872" max="4872" width="17.28515625" bestFit="1" customWidth="1"/>
    <col min="4873" max="4873" width="17.28515625" customWidth="1"/>
    <col min="4874" max="4874" width="13.140625" bestFit="1" customWidth="1"/>
    <col min="4875" max="4875" width="13.140625" customWidth="1"/>
    <col min="4876" max="4876" width="16.42578125" customWidth="1"/>
    <col min="4877" max="4877" width="29.28515625" customWidth="1"/>
    <col min="5121" max="5121" width="9.140625" customWidth="1"/>
    <col min="5122" max="5122" width="28.85546875" bestFit="1" customWidth="1"/>
    <col min="5123" max="5123" width="29.140625" customWidth="1"/>
    <col min="5124" max="5124" width="23" customWidth="1"/>
    <col min="5125" max="5125" width="9.28515625" customWidth="1"/>
    <col min="5126" max="5126" width="9.7109375" customWidth="1"/>
    <col min="5127" max="5127" width="7.28515625" bestFit="1" customWidth="1"/>
    <col min="5128" max="5128" width="17.28515625" bestFit="1" customWidth="1"/>
    <col min="5129" max="5129" width="17.28515625" customWidth="1"/>
    <col min="5130" max="5130" width="13.140625" bestFit="1" customWidth="1"/>
    <col min="5131" max="5131" width="13.140625" customWidth="1"/>
    <col min="5132" max="5132" width="16.42578125" customWidth="1"/>
    <col min="5133" max="5133" width="29.28515625" customWidth="1"/>
    <col min="5377" max="5377" width="9.140625" customWidth="1"/>
    <col min="5378" max="5378" width="28.85546875" bestFit="1" customWidth="1"/>
    <col min="5379" max="5379" width="29.140625" customWidth="1"/>
    <col min="5380" max="5380" width="23" customWidth="1"/>
    <col min="5381" max="5381" width="9.28515625" customWidth="1"/>
    <col min="5382" max="5382" width="9.7109375" customWidth="1"/>
    <col min="5383" max="5383" width="7.28515625" bestFit="1" customWidth="1"/>
    <col min="5384" max="5384" width="17.28515625" bestFit="1" customWidth="1"/>
    <col min="5385" max="5385" width="17.28515625" customWidth="1"/>
    <col min="5386" max="5386" width="13.140625" bestFit="1" customWidth="1"/>
    <col min="5387" max="5387" width="13.140625" customWidth="1"/>
    <col min="5388" max="5388" width="16.42578125" customWidth="1"/>
    <col min="5389" max="5389" width="29.28515625" customWidth="1"/>
    <col min="5633" max="5633" width="9.140625" customWidth="1"/>
    <col min="5634" max="5634" width="28.85546875" bestFit="1" customWidth="1"/>
    <col min="5635" max="5635" width="29.140625" customWidth="1"/>
    <col min="5636" max="5636" width="23" customWidth="1"/>
    <col min="5637" max="5637" width="9.28515625" customWidth="1"/>
    <col min="5638" max="5638" width="9.7109375" customWidth="1"/>
    <col min="5639" max="5639" width="7.28515625" bestFit="1" customWidth="1"/>
    <col min="5640" max="5640" width="17.28515625" bestFit="1" customWidth="1"/>
    <col min="5641" max="5641" width="17.28515625" customWidth="1"/>
    <col min="5642" max="5642" width="13.140625" bestFit="1" customWidth="1"/>
    <col min="5643" max="5643" width="13.140625" customWidth="1"/>
    <col min="5644" max="5644" width="16.42578125" customWidth="1"/>
    <col min="5645" max="5645" width="29.28515625" customWidth="1"/>
    <col min="5889" max="5889" width="9.140625" customWidth="1"/>
    <col min="5890" max="5890" width="28.85546875" bestFit="1" customWidth="1"/>
    <col min="5891" max="5891" width="29.140625" customWidth="1"/>
    <col min="5892" max="5892" width="23" customWidth="1"/>
    <col min="5893" max="5893" width="9.28515625" customWidth="1"/>
    <col min="5894" max="5894" width="9.7109375" customWidth="1"/>
    <col min="5895" max="5895" width="7.28515625" bestFit="1" customWidth="1"/>
    <col min="5896" max="5896" width="17.28515625" bestFit="1" customWidth="1"/>
    <col min="5897" max="5897" width="17.28515625" customWidth="1"/>
    <col min="5898" max="5898" width="13.140625" bestFit="1" customWidth="1"/>
    <col min="5899" max="5899" width="13.140625" customWidth="1"/>
    <col min="5900" max="5900" width="16.42578125" customWidth="1"/>
    <col min="5901" max="5901" width="29.28515625" customWidth="1"/>
    <col min="6145" max="6145" width="9.140625" customWidth="1"/>
    <col min="6146" max="6146" width="28.85546875" bestFit="1" customWidth="1"/>
    <col min="6147" max="6147" width="29.140625" customWidth="1"/>
    <col min="6148" max="6148" width="23" customWidth="1"/>
    <col min="6149" max="6149" width="9.28515625" customWidth="1"/>
    <col min="6150" max="6150" width="9.7109375" customWidth="1"/>
    <col min="6151" max="6151" width="7.28515625" bestFit="1" customWidth="1"/>
    <col min="6152" max="6152" width="17.28515625" bestFit="1" customWidth="1"/>
    <col min="6153" max="6153" width="17.28515625" customWidth="1"/>
    <col min="6154" max="6154" width="13.140625" bestFit="1" customWidth="1"/>
    <col min="6155" max="6155" width="13.140625" customWidth="1"/>
    <col min="6156" max="6156" width="16.42578125" customWidth="1"/>
    <col min="6157" max="6157" width="29.28515625" customWidth="1"/>
    <col min="6401" max="6401" width="9.140625" customWidth="1"/>
    <col min="6402" max="6402" width="28.85546875" bestFit="1" customWidth="1"/>
    <col min="6403" max="6403" width="29.140625" customWidth="1"/>
    <col min="6404" max="6404" width="23" customWidth="1"/>
    <col min="6405" max="6405" width="9.28515625" customWidth="1"/>
    <col min="6406" max="6406" width="9.7109375" customWidth="1"/>
    <col min="6407" max="6407" width="7.28515625" bestFit="1" customWidth="1"/>
    <col min="6408" max="6408" width="17.28515625" bestFit="1" customWidth="1"/>
    <col min="6409" max="6409" width="17.28515625" customWidth="1"/>
    <col min="6410" max="6410" width="13.140625" bestFit="1" customWidth="1"/>
    <col min="6411" max="6411" width="13.140625" customWidth="1"/>
    <col min="6412" max="6412" width="16.42578125" customWidth="1"/>
    <col min="6413" max="6413" width="29.28515625" customWidth="1"/>
    <col min="6657" max="6657" width="9.140625" customWidth="1"/>
    <col min="6658" max="6658" width="28.85546875" bestFit="1" customWidth="1"/>
    <col min="6659" max="6659" width="29.140625" customWidth="1"/>
    <col min="6660" max="6660" width="23" customWidth="1"/>
    <col min="6661" max="6661" width="9.28515625" customWidth="1"/>
    <col min="6662" max="6662" width="9.7109375" customWidth="1"/>
    <col min="6663" max="6663" width="7.28515625" bestFit="1" customWidth="1"/>
    <col min="6664" max="6664" width="17.28515625" bestFit="1" customWidth="1"/>
    <col min="6665" max="6665" width="17.28515625" customWidth="1"/>
    <col min="6666" max="6666" width="13.140625" bestFit="1" customWidth="1"/>
    <col min="6667" max="6667" width="13.140625" customWidth="1"/>
    <col min="6668" max="6668" width="16.42578125" customWidth="1"/>
    <col min="6669" max="6669" width="29.28515625" customWidth="1"/>
    <col min="6913" max="6913" width="9.140625" customWidth="1"/>
    <col min="6914" max="6914" width="28.85546875" bestFit="1" customWidth="1"/>
    <col min="6915" max="6915" width="29.140625" customWidth="1"/>
    <col min="6916" max="6916" width="23" customWidth="1"/>
    <col min="6917" max="6917" width="9.28515625" customWidth="1"/>
    <col min="6918" max="6918" width="9.7109375" customWidth="1"/>
    <col min="6919" max="6919" width="7.28515625" bestFit="1" customWidth="1"/>
    <col min="6920" max="6920" width="17.28515625" bestFit="1" customWidth="1"/>
    <col min="6921" max="6921" width="17.28515625" customWidth="1"/>
    <col min="6922" max="6922" width="13.140625" bestFit="1" customWidth="1"/>
    <col min="6923" max="6923" width="13.140625" customWidth="1"/>
    <col min="6924" max="6924" width="16.42578125" customWidth="1"/>
    <col min="6925" max="6925" width="29.28515625" customWidth="1"/>
    <col min="7169" max="7169" width="9.140625" customWidth="1"/>
    <col min="7170" max="7170" width="28.85546875" bestFit="1" customWidth="1"/>
    <col min="7171" max="7171" width="29.140625" customWidth="1"/>
    <col min="7172" max="7172" width="23" customWidth="1"/>
    <col min="7173" max="7173" width="9.28515625" customWidth="1"/>
    <col min="7174" max="7174" width="9.7109375" customWidth="1"/>
    <col min="7175" max="7175" width="7.28515625" bestFit="1" customWidth="1"/>
    <col min="7176" max="7176" width="17.28515625" bestFit="1" customWidth="1"/>
    <col min="7177" max="7177" width="17.28515625" customWidth="1"/>
    <col min="7178" max="7178" width="13.140625" bestFit="1" customWidth="1"/>
    <col min="7179" max="7179" width="13.140625" customWidth="1"/>
    <col min="7180" max="7180" width="16.42578125" customWidth="1"/>
    <col min="7181" max="7181" width="29.28515625" customWidth="1"/>
    <col min="7425" max="7425" width="9.140625" customWidth="1"/>
    <col min="7426" max="7426" width="28.85546875" bestFit="1" customWidth="1"/>
    <col min="7427" max="7427" width="29.140625" customWidth="1"/>
    <col min="7428" max="7428" width="23" customWidth="1"/>
    <col min="7429" max="7429" width="9.28515625" customWidth="1"/>
    <col min="7430" max="7430" width="9.7109375" customWidth="1"/>
    <col min="7431" max="7431" width="7.28515625" bestFit="1" customWidth="1"/>
    <col min="7432" max="7432" width="17.28515625" bestFit="1" customWidth="1"/>
    <col min="7433" max="7433" width="17.28515625" customWidth="1"/>
    <col min="7434" max="7434" width="13.140625" bestFit="1" customWidth="1"/>
    <col min="7435" max="7435" width="13.140625" customWidth="1"/>
    <col min="7436" max="7436" width="16.42578125" customWidth="1"/>
    <col min="7437" max="7437" width="29.28515625" customWidth="1"/>
    <col min="7681" max="7681" width="9.140625" customWidth="1"/>
    <col min="7682" max="7682" width="28.85546875" bestFit="1" customWidth="1"/>
    <col min="7683" max="7683" width="29.140625" customWidth="1"/>
    <col min="7684" max="7684" width="23" customWidth="1"/>
    <col min="7685" max="7685" width="9.28515625" customWidth="1"/>
    <col min="7686" max="7686" width="9.7109375" customWidth="1"/>
    <col min="7687" max="7687" width="7.28515625" bestFit="1" customWidth="1"/>
    <col min="7688" max="7688" width="17.28515625" bestFit="1" customWidth="1"/>
    <col min="7689" max="7689" width="17.28515625" customWidth="1"/>
    <col min="7690" max="7690" width="13.140625" bestFit="1" customWidth="1"/>
    <col min="7691" max="7691" width="13.140625" customWidth="1"/>
    <col min="7692" max="7692" width="16.42578125" customWidth="1"/>
    <col min="7693" max="7693" width="29.28515625" customWidth="1"/>
    <col min="7937" max="7937" width="9.140625" customWidth="1"/>
    <col min="7938" max="7938" width="28.85546875" bestFit="1" customWidth="1"/>
    <col min="7939" max="7939" width="29.140625" customWidth="1"/>
    <col min="7940" max="7940" width="23" customWidth="1"/>
    <col min="7941" max="7941" width="9.28515625" customWidth="1"/>
    <col min="7942" max="7942" width="9.7109375" customWidth="1"/>
    <col min="7943" max="7943" width="7.28515625" bestFit="1" customWidth="1"/>
    <col min="7944" max="7944" width="17.28515625" bestFit="1" customWidth="1"/>
    <col min="7945" max="7945" width="17.28515625" customWidth="1"/>
    <col min="7946" max="7946" width="13.140625" bestFit="1" customWidth="1"/>
    <col min="7947" max="7947" width="13.140625" customWidth="1"/>
    <col min="7948" max="7948" width="16.42578125" customWidth="1"/>
    <col min="7949" max="7949" width="29.28515625" customWidth="1"/>
    <col min="8193" max="8193" width="9.140625" customWidth="1"/>
    <col min="8194" max="8194" width="28.85546875" bestFit="1" customWidth="1"/>
    <col min="8195" max="8195" width="29.140625" customWidth="1"/>
    <col min="8196" max="8196" width="23" customWidth="1"/>
    <col min="8197" max="8197" width="9.28515625" customWidth="1"/>
    <col min="8198" max="8198" width="9.7109375" customWidth="1"/>
    <col min="8199" max="8199" width="7.28515625" bestFit="1" customWidth="1"/>
    <col min="8200" max="8200" width="17.28515625" bestFit="1" customWidth="1"/>
    <col min="8201" max="8201" width="17.28515625" customWidth="1"/>
    <col min="8202" max="8202" width="13.140625" bestFit="1" customWidth="1"/>
    <col min="8203" max="8203" width="13.140625" customWidth="1"/>
    <col min="8204" max="8204" width="16.42578125" customWidth="1"/>
    <col min="8205" max="8205" width="29.28515625" customWidth="1"/>
    <col min="8449" max="8449" width="9.140625" customWidth="1"/>
    <col min="8450" max="8450" width="28.85546875" bestFit="1" customWidth="1"/>
    <col min="8451" max="8451" width="29.140625" customWidth="1"/>
    <col min="8452" max="8452" width="23" customWidth="1"/>
    <col min="8453" max="8453" width="9.28515625" customWidth="1"/>
    <col min="8454" max="8454" width="9.7109375" customWidth="1"/>
    <col min="8455" max="8455" width="7.28515625" bestFit="1" customWidth="1"/>
    <col min="8456" max="8456" width="17.28515625" bestFit="1" customWidth="1"/>
    <col min="8457" max="8457" width="17.28515625" customWidth="1"/>
    <col min="8458" max="8458" width="13.140625" bestFit="1" customWidth="1"/>
    <col min="8459" max="8459" width="13.140625" customWidth="1"/>
    <col min="8460" max="8460" width="16.42578125" customWidth="1"/>
    <col min="8461" max="8461" width="29.28515625" customWidth="1"/>
    <col min="8705" max="8705" width="9.140625" customWidth="1"/>
    <col min="8706" max="8706" width="28.85546875" bestFit="1" customWidth="1"/>
    <col min="8707" max="8707" width="29.140625" customWidth="1"/>
    <col min="8708" max="8708" width="23" customWidth="1"/>
    <col min="8709" max="8709" width="9.28515625" customWidth="1"/>
    <col min="8710" max="8710" width="9.7109375" customWidth="1"/>
    <col min="8711" max="8711" width="7.28515625" bestFit="1" customWidth="1"/>
    <col min="8712" max="8712" width="17.28515625" bestFit="1" customWidth="1"/>
    <col min="8713" max="8713" width="17.28515625" customWidth="1"/>
    <col min="8714" max="8714" width="13.140625" bestFit="1" customWidth="1"/>
    <col min="8715" max="8715" width="13.140625" customWidth="1"/>
    <col min="8716" max="8716" width="16.42578125" customWidth="1"/>
    <col min="8717" max="8717" width="29.28515625" customWidth="1"/>
    <col min="8961" max="8961" width="9.140625" customWidth="1"/>
    <col min="8962" max="8962" width="28.85546875" bestFit="1" customWidth="1"/>
    <col min="8963" max="8963" width="29.140625" customWidth="1"/>
    <col min="8964" max="8964" width="23" customWidth="1"/>
    <col min="8965" max="8965" width="9.28515625" customWidth="1"/>
    <col min="8966" max="8966" width="9.7109375" customWidth="1"/>
    <col min="8967" max="8967" width="7.28515625" bestFit="1" customWidth="1"/>
    <col min="8968" max="8968" width="17.28515625" bestFit="1" customWidth="1"/>
    <col min="8969" max="8969" width="17.28515625" customWidth="1"/>
    <col min="8970" max="8970" width="13.140625" bestFit="1" customWidth="1"/>
    <col min="8971" max="8971" width="13.140625" customWidth="1"/>
    <col min="8972" max="8972" width="16.42578125" customWidth="1"/>
    <col min="8973" max="8973" width="29.28515625" customWidth="1"/>
    <col min="9217" max="9217" width="9.140625" customWidth="1"/>
    <col min="9218" max="9218" width="28.85546875" bestFit="1" customWidth="1"/>
    <col min="9219" max="9219" width="29.140625" customWidth="1"/>
    <col min="9220" max="9220" width="23" customWidth="1"/>
    <col min="9221" max="9221" width="9.28515625" customWidth="1"/>
    <col min="9222" max="9222" width="9.7109375" customWidth="1"/>
    <col min="9223" max="9223" width="7.28515625" bestFit="1" customWidth="1"/>
    <col min="9224" max="9224" width="17.28515625" bestFit="1" customWidth="1"/>
    <col min="9225" max="9225" width="17.28515625" customWidth="1"/>
    <col min="9226" max="9226" width="13.140625" bestFit="1" customWidth="1"/>
    <col min="9227" max="9227" width="13.140625" customWidth="1"/>
    <col min="9228" max="9228" width="16.42578125" customWidth="1"/>
    <col min="9229" max="9229" width="29.28515625" customWidth="1"/>
    <col min="9473" max="9473" width="9.140625" customWidth="1"/>
    <col min="9474" max="9474" width="28.85546875" bestFit="1" customWidth="1"/>
    <col min="9475" max="9475" width="29.140625" customWidth="1"/>
    <col min="9476" max="9476" width="23" customWidth="1"/>
    <col min="9477" max="9477" width="9.28515625" customWidth="1"/>
    <col min="9478" max="9478" width="9.7109375" customWidth="1"/>
    <col min="9479" max="9479" width="7.28515625" bestFit="1" customWidth="1"/>
    <col min="9480" max="9480" width="17.28515625" bestFit="1" customWidth="1"/>
    <col min="9481" max="9481" width="17.28515625" customWidth="1"/>
    <col min="9482" max="9482" width="13.140625" bestFit="1" customWidth="1"/>
    <col min="9483" max="9483" width="13.140625" customWidth="1"/>
    <col min="9484" max="9484" width="16.42578125" customWidth="1"/>
    <col min="9485" max="9485" width="29.28515625" customWidth="1"/>
    <col min="9729" max="9729" width="9.140625" customWidth="1"/>
    <col min="9730" max="9730" width="28.85546875" bestFit="1" customWidth="1"/>
    <col min="9731" max="9731" width="29.140625" customWidth="1"/>
    <col min="9732" max="9732" width="23" customWidth="1"/>
    <col min="9733" max="9733" width="9.28515625" customWidth="1"/>
    <col min="9734" max="9734" width="9.7109375" customWidth="1"/>
    <col min="9735" max="9735" width="7.28515625" bestFit="1" customWidth="1"/>
    <col min="9736" max="9736" width="17.28515625" bestFit="1" customWidth="1"/>
    <col min="9737" max="9737" width="17.28515625" customWidth="1"/>
    <col min="9738" max="9738" width="13.140625" bestFit="1" customWidth="1"/>
    <col min="9739" max="9739" width="13.140625" customWidth="1"/>
    <col min="9740" max="9740" width="16.42578125" customWidth="1"/>
    <col min="9741" max="9741" width="29.28515625" customWidth="1"/>
    <col min="9985" max="9985" width="9.140625" customWidth="1"/>
    <col min="9986" max="9986" width="28.85546875" bestFit="1" customWidth="1"/>
    <col min="9987" max="9987" width="29.140625" customWidth="1"/>
    <col min="9988" max="9988" width="23" customWidth="1"/>
    <col min="9989" max="9989" width="9.28515625" customWidth="1"/>
    <col min="9990" max="9990" width="9.7109375" customWidth="1"/>
    <col min="9991" max="9991" width="7.28515625" bestFit="1" customWidth="1"/>
    <col min="9992" max="9992" width="17.28515625" bestFit="1" customWidth="1"/>
    <col min="9993" max="9993" width="17.28515625" customWidth="1"/>
    <col min="9994" max="9994" width="13.140625" bestFit="1" customWidth="1"/>
    <col min="9995" max="9995" width="13.140625" customWidth="1"/>
    <col min="9996" max="9996" width="16.42578125" customWidth="1"/>
    <col min="9997" max="9997" width="29.28515625" customWidth="1"/>
    <col min="10241" max="10241" width="9.140625" customWidth="1"/>
    <col min="10242" max="10242" width="28.85546875" bestFit="1" customWidth="1"/>
    <col min="10243" max="10243" width="29.140625" customWidth="1"/>
    <col min="10244" max="10244" width="23" customWidth="1"/>
    <col min="10245" max="10245" width="9.28515625" customWidth="1"/>
    <col min="10246" max="10246" width="9.7109375" customWidth="1"/>
    <col min="10247" max="10247" width="7.28515625" bestFit="1" customWidth="1"/>
    <col min="10248" max="10248" width="17.28515625" bestFit="1" customWidth="1"/>
    <col min="10249" max="10249" width="17.28515625" customWidth="1"/>
    <col min="10250" max="10250" width="13.140625" bestFit="1" customWidth="1"/>
    <col min="10251" max="10251" width="13.140625" customWidth="1"/>
    <col min="10252" max="10252" width="16.42578125" customWidth="1"/>
    <col min="10253" max="10253" width="29.28515625" customWidth="1"/>
    <col min="10497" max="10497" width="9.140625" customWidth="1"/>
    <col min="10498" max="10498" width="28.85546875" bestFit="1" customWidth="1"/>
    <col min="10499" max="10499" width="29.140625" customWidth="1"/>
    <col min="10500" max="10500" width="23" customWidth="1"/>
    <col min="10501" max="10501" width="9.28515625" customWidth="1"/>
    <col min="10502" max="10502" width="9.7109375" customWidth="1"/>
    <col min="10503" max="10503" width="7.28515625" bestFit="1" customWidth="1"/>
    <col min="10504" max="10504" width="17.28515625" bestFit="1" customWidth="1"/>
    <col min="10505" max="10505" width="17.28515625" customWidth="1"/>
    <col min="10506" max="10506" width="13.140625" bestFit="1" customWidth="1"/>
    <col min="10507" max="10507" width="13.140625" customWidth="1"/>
    <col min="10508" max="10508" width="16.42578125" customWidth="1"/>
    <col min="10509" max="10509" width="29.28515625" customWidth="1"/>
    <col min="10753" max="10753" width="9.140625" customWidth="1"/>
    <col min="10754" max="10754" width="28.85546875" bestFit="1" customWidth="1"/>
    <col min="10755" max="10755" width="29.140625" customWidth="1"/>
    <col min="10756" max="10756" width="23" customWidth="1"/>
    <col min="10757" max="10757" width="9.28515625" customWidth="1"/>
    <col min="10758" max="10758" width="9.7109375" customWidth="1"/>
    <col min="10759" max="10759" width="7.28515625" bestFit="1" customWidth="1"/>
    <col min="10760" max="10760" width="17.28515625" bestFit="1" customWidth="1"/>
    <col min="10761" max="10761" width="17.28515625" customWidth="1"/>
    <col min="10762" max="10762" width="13.140625" bestFit="1" customWidth="1"/>
    <col min="10763" max="10763" width="13.140625" customWidth="1"/>
    <col min="10764" max="10764" width="16.42578125" customWidth="1"/>
    <col min="10765" max="10765" width="29.28515625" customWidth="1"/>
    <col min="11009" max="11009" width="9.140625" customWidth="1"/>
    <col min="11010" max="11010" width="28.85546875" bestFit="1" customWidth="1"/>
    <col min="11011" max="11011" width="29.140625" customWidth="1"/>
    <col min="11012" max="11012" width="23" customWidth="1"/>
    <col min="11013" max="11013" width="9.28515625" customWidth="1"/>
    <col min="11014" max="11014" width="9.7109375" customWidth="1"/>
    <col min="11015" max="11015" width="7.28515625" bestFit="1" customWidth="1"/>
    <col min="11016" max="11016" width="17.28515625" bestFit="1" customWidth="1"/>
    <col min="11017" max="11017" width="17.28515625" customWidth="1"/>
    <col min="11018" max="11018" width="13.140625" bestFit="1" customWidth="1"/>
    <col min="11019" max="11019" width="13.140625" customWidth="1"/>
    <col min="11020" max="11020" width="16.42578125" customWidth="1"/>
    <col min="11021" max="11021" width="29.28515625" customWidth="1"/>
    <col min="11265" max="11265" width="9.140625" customWidth="1"/>
    <col min="11266" max="11266" width="28.85546875" bestFit="1" customWidth="1"/>
    <col min="11267" max="11267" width="29.140625" customWidth="1"/>
    <col min="11268" max="11268" width="23" customWidth="1"/>
    <col min="11269" max="11269" width="9.28515625" customWidth="1"/>
    <col min="11270" max="11270" width="9.7109375" customWidth="1"/>
    <col min="11271" max="11271" width="7.28515625" bestFit="1" customWidth="1"/>
    <col min="11272" max="11272" width="17.28515625" bestFit="1" customWidth="1"/>
    <col min="11273" max="11273" width="17.28515625" customWidth="1"/>
    <col min="11274" max="11274" width="13.140625" bestFit="1" customWidth="1"/>
    <col min="11275" max="11275" width="13.140625" customWidth="1"/>
    <col min="11276" max="11276" width="16.42578125" customWidth="1"/>
    <col min="11277" max="11277" width="29.28515625" customWidth="1"/>
    <col min="11521" max="11521" width="9.140625" customWidth="1"/>
    <col min="11522" max="11522" width="28.85546875" bestFit="1" customWidth="1"/>
    <col min="11523" max="11523" width="29.140625" customWidth="1"/>
    <col min="11524" max="11524" width="23" customWidth="1"/>
    <col min="11525" max="11525" width="9.28515625" customWidth="1"/>
    <col min="11526" max="11526" width="9.7109375" customWidth="1"/>
    <col min="11527" max="11527" width="7.28515625" bestFit="1" customWidth="1"/>
    <col min="11528" max="11528" width="17.28515625" bestFit="1" customWidth="1"/>
    <col min="11529" max="11529" width="17.28515625" customWidth="1"/>
    <col min="11530" max="11530" width="13.140625" bestFit="1" customWidth="1"/>
    <col min="11531" max="11531" width="13.140625" customWidth="1"/>
    <col min="11532" max="11532" width="16.42578125" customWidth="1"/>
    <col min="11533" max="11533" width="29.28515625" customWidth="1"/>
    <col min="11777" max="11777" width="9.140625" customWidth="1"/>
    <col min="11778" max="11778" width="28.85546875" bestFit="1" customWidth="1"/>
    <col min="11779" max="11779" width="29.140625" customWidth="1"/>
    <col min="11780" max="11780" width="23" customWidth="1"/>
    <col min="11781" max="11781" width="9.28515625" customWidth="1"/>
    <col min="11782" max="11782" width="9.7109375" customWidth="1"/>
    <col min="11783" max="11783" width="7.28515625" bestFit="1" customWidth="1"/>
    <col min="11784" max="11784" width="17.28515625" bestFit="1" customWidth="1"/>
    <col min="11785" max="11785" width="17.28515625" customWidth="1"/>
    <col min="11786" max="11786" width="13.140625" bestFit="1" customWidth="1"/>
    <col min="11787" max="11787" width="13.140625" customWidth="1"/>
    <col min="11788" max="11788" width="16.42578125" customWidth="1"/>
    <col min="11789" max="11789" width="29.28515625" customWidth="1"/>
    <col min="12033" max="12033" width="9.140625" customWidth="1"/>
    <col min="12034" max="12034" width="28.85546875" bestFit="1" customWidth="1"/>
    <col min="12035" max="12035" width="29.140625" customWidth="1"/>
    <col min="12036" max="12036" width="23" customWidth="1"/>
    <col min="12037" max="12037" width="9.28515625" customWidth="1"/>
    <col min="12038" max="12038" width="9.7109375" customWidth="1"/>
    <col min="12039" max="12039" width="7.28515625" bestFit="1" customWidth="1"/>
    <col min="12040" max="12040" width="17.28515625" bestFit="1" customWidth="1"/>
    <col min="12041" max="12041" width="17.28515625" customWidth="1"/>
    <col min="12042" max="12042" width="13.140625" bestFit="1" customWidth="1"/>
    <col min="12043" max="12043" width="13.140625" customWidth="1"/>
    <col min="12044" max="12044" width="16.42578125" customWidth="1"/>
    <col min="12045" max="12045" width="29.28515625" customWidth="1"/>
    <col min="12289" max="12289" width="9.140625" customWidth="1"/>
    <col min="12290" max="12290" width="28.85546875" bestFit="1" customWidth="1"/>
    <col min="12291" max="12291" width="29.140625" customWidth="1"/>
    <col min="12292" max="12292" width="23" customWidth="1"/>
    <col min="12293" max="12293" width="9.28515625" customWidth="1"/>
    <col min="12294" max="12294" width="9.7109375" customWidth="1"/>
    <col min="12295" max="12295" width="7.28515625" bestFit="1" customWidth="1"/>
    <col min="12296" max="12296" width="17.28515625" bestFit="1" customWidth="1"/>
    <col min="12297" max="12297" width="17.28515625" customWidth="1"/>
    <col min="12298" max="12298" width="13.140625" bestFit="1" customWidth="1"/>
    <col min="12299" max="12299" width="13.140625" customWidth="1"/>
    <col min="12300" max="12300" width="16.42578125" customWidth="1"/>
    <col min="12301" max="12301" width="29.28515625" customWidth="1"/>
    <col min="12545" max="12545" width="9.140625" customWidth="1"/>
    <col min="12546" max="12546" width="28.85546875" bestFit="1" customWidth="1"/>
    <col min="12547" max="12547" width="29.140625" customWidth="1"/>
    <col min="12548" max="12548" width="23" customWidth="1"/>
    <col min="12549" max="12549" width="9.28515625" customWidth="1"/>
    <col min="12550" max="12550" width="9.7109375" customWidth="1"/>
    <col min="12551" max="12551" width="7.28515625" bestFit="1" customWidth="1"/>
    <col min="12552" max="12552" width="17.28515625" bestFit="1" customWidth="1"/>
    <col min="12553" max="12553" width="17.28515625" customWidth="1"/>
    <col min="12554" max="12554" width="13.140625" bestFit="1" customWidth="1"/>
    <col min="12555" max="12555" width="13.140625" customWidth="1"/>
    <col min="12556" max="12556" width="16.42578125" customWidth="1"/>
    <col min="12557" max="12557" width="29.28515625" customWidth="1"/>
    <col min="12801" max="12801" width="9.140625" customWidth="1"/>
    <col min="12802" max="12802" width="28.85546875" bestFit="1" customWidth="1"/>
    <col min="12803" max="12803" width="29.140625" customWidth="1"/>
    <col min="12804" max="12804" width="23" customWidth="1"/>
    <col min="12805" max="12805" width="9.28515625" customWidth="1"/>
    <col min="12806" max="12806" width="9.7109375" customWidth="1"/>
    <col min="12807" max="12807" width="7.28515625" bestFit="1" customWidth="1"/>
    <col min="12808" max="12808" width="17.28515625" bestFit="1" customWidth="1"/>
    <col min="12809" max="12809" width="17.28515625" customWidth="1"/>
    <col min="12810" max="12810" width="13.140625" bestFit="1" customWidth="1"/>
    <col min="12811" max="12811" width="13.140625" customWidth="1"/>
    <col min="12812" max="12812" width="16.42578125" customWidth="1"/>
    <col min="12813" max="12813" width="29.28515625" customWidth="1"/>
    <col min="13057" max="13057" width="9.140625" customWidth="1"/>
    <col min="13058" max="13058" width="28.85546875" bestFit="1" customWidth="1"/>
    <col min="13059" max="13059" width="29.140625" customWidth="1"/>
    <col min="13060" max="13060" width="23" customWidth="1"/>
    <col min="13061" max="13061" width="9.28515625" customWidth="1"/>
    <col min="13062" max="13062" width="9.7109375" customWidth="1"/>
    <col min="13063" max="13063" width="7.28515625" bestFit="1" customWidth="1"/>
    <col min="13064" max="13064" width="17.28515625" bestFit="1" customWidth="1"/>
    <col min="13065" max="13065" width="17.28515625" customWidth="1"/>
    <col min="13066" max="13066" width="13.140625" bestFit="1" customWidth="1"/>
    <col min="13067" max="13067" width="13.140625" customWidth="1"/>
    <col min="13068" max="13068" width="16.42578125" customWidth="1"/>
    <col min="13069" max="13069" width="29.28515625" customWidth="1"/>
    <col min="13313" max="13313" width="9.140625" customWidth="1"/>
    <col min="13314" max="13314" width="28.85546875" bestFit="1" customWidth="1"/>
    <col min="13315" max="13315" width="29.140625" customWidth="1"/>
    <col min="13316" max="13316" width="23" customWidth="1"/>
    <col min="13317" max="13317" width="9.28515625" customWidth="1"/>
    <col min="13318" max="13318" width="9.7109375" customWidth="1"/>
    <col min="13319" max="13319" width="7.28515625" bestFit="1" customWidth="1"/>
    <col min="13320" max="13320" width="17.28515625" bestFit="1" customWidth="1"/>
    <col min="13321" max="13321" width="17.28515625" customWidth="1"/>
    <col min="13322" max="13322" width="13.140625" bestFit="1" customWidth="1"/>
    <col min="13323" max="13323" width="13.140625" customWidth="1"/>
    <col min="13324" max="13324" width="16.42578125" customWidth="1"/>
    <col min="13325" max="13325" width="29.28515625" customWidth="1"/>
    <col min="13569" max="13569" width="9.140625" customWidth="1"/>
    <col min="13570" max="13570" width="28.85546875" bestFit="1" customWidth="1"/>
    <col min="13571" max="13571" width="29.140625" customWidth="1"/>
    <col min="13572" max="13572" width="23" customWidth="1"/>
    <col min="13573" max="13573" width="9.28515625" customWidth="1"/>
    <col min="13574" max="13574" width="9.7109375" customWidth="1"/>
    <col min="13575" max="13575" width="7.28515625" bestFit="1" customWidth="1"/>
    <col min="13576" max="13576" width="17.28515625" bestFit="1" customWidth="1"/>
    <col min="13577" max="13577" width="17.28515625" customWidth="1"/>
    <col min="13578" max="13578" width="13.140625" bestFit="1" customWidth="1"/>
    <col min="13579" max="13579" width="13.140625" customWidth="1"/>
    <col min="13580" max="13580" width="16.42578125" customWidth="1"/>
    <col min="13581" max="13581" width="29.28515625" customWidth="1"/>
    <col min="13825" max="13825" width="9.140625" customWidth="1"/>
    <col min="13826" max="13826" width="28.85546875" bestFit="1" customWidth="1"/>
    <col min="13827" max="13827" width="29.140625" customWidth="1"/>
    <col min="13828" max="13828" width="23" customWidth="1"/>
    <col min="13829" max="13829" width="9.28515625" customWidth="1"/>
    <col min="13830" max="13830" width="9.7109375" customWidth="1"/>
    <col min="13831" max="13831" width="7.28515625" bestFit="1" customWidth="1"/>
    <col min="13832" max="13832" width="17.28515625" bestFit="1" customWidth="1"/>
    <col min="13833" max="13833" width="17.28515625" customWidth="1"/>
    <col min="13834" max="13834" width="13.140625" bestFit="1" customWidth="1"/>
    <col min="13835" max="13835" width="13.140625" customWidth="1"/>
    <col min="13836" max="13836" width="16.42578125" customWidth="1"/>
    <col min="13837" max="13837" width="29.28515625" customWidth="1"/>
    <col min="14081" max="14081" width="9.140625" customWidth="1"/>
    <col min="14082" max="14082" width="28.85546875" bestFit="1" customWidth="1"/>
    <col min="14083" max="14083" width="29.140625" customWidth="1"/>
    <col min="14084" max="14084" width="23" customWidth="1"/>
    <col min="14085" max="14085" width="9.28515625" customWidth="1"/>
    <col min="14086" max="14086" width="9.7109375" customWidth="1"/>
    <col min="14087" max="14087" width="7.28515625" bestFit="1" customWidth="1"/>
    <col min="14088" max="14088" width="17.28515625" bestFit="1" customWidth="1"/>
    <col min="14089" max="14089" width="17.28515625" customWidth="1"/>
    <col min="14090" max="14090" width="13.140625" bestFit="1" customWidth="1"/>
    <col min="14091" max="14091" width="13.140625" customWidth="1"/>
    <col min="14092" max="14092" width="16.42578125" customWidth="1"/>
    <col min="14093" max="14093" width="29.28515625" customWidth="1"/>
    <col min="14337" max="14337" width="9.140625" customWidth="1"/>
    <col min="14338" max="14338" width="28.85546875" bestFit="1" customWidth="1"/>
    <col min="14339" max="14339" width="29.140625" customWidth="1"/>
    <col min="14340" max="14340" width="23" customWidth="1"/>
    <col min="14341" max="14341" width="9.28515625" customWidth="1"/>
    <col min="14342" max="14342" width="9.7109375" customWidth="1"/>
    <col min="14343" max="14343" width="7.28515625" bestFit="1" customWidth="1"/>
    <col min="14344" max="14344" width="17.28515625" bestFit="1" customWidth="1"/>
    <col min="14345" max="14345" width="17.28515625" customWidth="1"/>
    <col min="14346" max="14346" width="13.140625" bestFit="1" customWidth="1"/>
    <col min="14347" max="14347" width="13.140625" customWidth="1"/>
    <col min="14348" max="14348" width="16.42578125" customWidth="1"/>
    <col min="14349" max="14349" width="29.28515625" customWidth="1"/>
    <col min="14593" max="14593" width="9.140625" customWidth="1"/>
    <col min="14594" max="14594" width="28.85546875" bestFit="1" customWidth="1"/>
    <col min="14595" max="14595" width="29.140625" customWidth="1"/>
    <col min="14596" max="14596" width="23" customWidth="1"/>
    <col min="14597" max="14597" width="9.28515625" customWidth="1"/>
    <col min="14598" max="14598" width="9.7109375" customWidth="1"/>
    <col min="14599" max="14599" width="7.28515625" bestFit="1" customWidth="1"/>
    <col min="14600" max="14600" width="17.28515625" bestFit="1" customWidth="1"/>
    <col min="14601" max="14601" width="17.28515625" customWidth="1"/>
    <col min="14602" max="14602" width="13.140625" bestFit="1" customWidth="1"/>
    <col min="14603" max="14603" width="13.140625" customWidth="1"/>
    <col min="14604" max="14604" width="16.42578125" customWidth="1"/>
    <col min="14605" max="14605" width="29.28515625" customWidth="1"/>
    <col min="14849" max="14849" width="9.140625" customWidth="1"/>
    <col min="14850" max="14850" width="28.85546875" bestFit="1" customWidth="1"/>
    <col min="14851" max="14851" width="29.140625" customWidth="1"/>
    <col min="14852" max="14852" width="23" customWidth="1"/>
    <col min="14853" max="14853" width="9.28515625" customWidth="1"/>
    <col min="14854" max="14854" width="9.7109375" customWidth="1"/>
    <col min="14855" max="14855" width="7.28515625" bestFit="1" customWidth="1"/>
    <col min="14856" max="14856" width="17.28515625" bestFit="1" customWidth="1"/>
    <col min="14857" max="14857" width="17.28515625" customWidth="1"/>
    <col min="14858" max="14858" width="13.140625" bestFit="1" customWidth="1"/>
    <col min="14859" max="14859" width="13.140625" customWidth="1"/>
    <col min="14860" max="14860" width="16.42578125" customWidth="1"/>
    <col min="14861" max="14861" width="29.28515625" customWidth="1"/>
    <col min="15105" max="15105" width="9.140625" customWidth="1"/>
    <col min="15106" max="15106" width="28.85546875" bestFit="1" customWidth="1"/>
    <col min="15107" max="15107" width="29.140625" customWidth="1"/>
    <col min="15108" max="15108" width="23" customWidth="1"/>
    <col min="15109" max="15109" width="9.28515625" customWidth="1"/>
    <col min="15110" max="15110" width="9.7109375" customWidth="1"/>
    <col min="15111" max="15111" width="7.28515625" bestFit="1" customWidth="1"/>
    <col min="15112" max="15112" width="17.28515625" bestFit="1" customWidth="1"/>
    <col min="15113" max="15113" width="17.28515625" customWidth="1"/>
    <col min="15114" max="15114" width="13.140625" bestFit="1" customWidth="1"/>
    <col min="15115" max="15115" width="13.140625" customWidth="1"/>
    <col min="15116" max="15116" width="16.42578125" customWidth="1"/>
    <col min="15117" max="15117" width="29.28515625" customWidth="1"/>
    <col min="15361" max="15361" width="9.140625" customWidth="1"/>
    <col min="15362" max="15362" width="28.85546875" bestFit="1" customWidth="1"/>
    <col min="15363" max="15363" width="29.140625" customWidth="1"/>
    <col min="15364" max="15364" width="23" customWidth="1"/>
    <col min="15365" max="15365" width="9.28515625" customWidth="1"/>
    <col min="15366" max="15366" width="9.7109375" customWidth="1"/>
    <col min="15367" max="15367" width="7.28515625" bestFit="1" customWidth="1"/>
    <col min="15368" max="15368" width="17.28515625" bestFit="1" customWidth="1"/>
    <col min="15369" max="15369" width="17.28515625" customWidth="1"/>
    <col min="15370" max="15370" width="13.140625" bestFit="1" customWidth="1"/>
    <col min="15371" max="15371" width="13.140625" customWidth="1"/>
    <col min="15372" max="15372" width="16.42578125" customWidth="1"/>
    <col min="15373" max="15373" width="29.28515625" customWidth="1"/>
    <col min="15617" max="15617" width="9.140625" customWidth="1"/>
    <col min="15618" max="15618" width="28.85546875" bestFit="1" customWidth="1"/>
    <col min="15619" max="15619" width="29.140625" customWidth="1"/>
    <col min="15620" max="15620" width="23" customWidth="1"/>
    <col min="15621" max="15621" width="9.28515625" customWidth="1"/>
    <col min="15622" max="15622" width="9.7109375" customWidth="1"/>
    <col min="15623" max="15623" width="7.28515625" bestFit="1" customWidth="1"/>
    <col min="15624" max="15624" width="17.28515625" bestFit="1" customWidth="1"/>
    <col min="15625" max="15625" width="17.28515625" customWidth="1"/>
    <col min="15626" max="15626" width="13.140625" bestFit="1" customWidth="1"/>
    <col min="15627" max="15627" width="13.140625" customWidth="1"/>
    <col min="15628" max="15628" width="16.42578125" customWidth="1"/>
    <col min="15629" max="15629" width="29.28515625" customWidth="1"/>
    <col min="15873" max="15873" width="9.140625" customWidth="1"/>
    <col min="15874" max="15874" width="28.85546875" bestFit="1" customWidth="1"/>
    <col min="15875" max="15875" width="29.140625" customWidth="1"/>
    <col min="15876" max="15876" width="23" customWidth="1"/>
    <col min="15877" max="15877" width="9.28515625" customWidth="1"/>
    <col min="15878" max="15878" width="9.7109375" customWidth="1"/>
    <col min="15879" max="15879" width="7.28515625" bestFit="1" customWidth="1"/>
    <col min="15880" max="15880" width="17.28515625" bestFit="1" customWidth="1"/>
    <col min="15881" max="15881" width="17.28515625" customWidth="1"/>
    <col min="15882" max="15882" width="13.140625" bestFit="1" customWidth="1"/>
    <col min="15883" max="15883" width="13.140625" customWidth="1"/>
    <col min="15884" max="15884" width="16.42578125" customWidth="1"/>
    <col min="15885" max="15885" width="29.28515625" customWidth="1"/>
    <col min="16129" max="16129" width="9.140625" customWidth="1"/>
    <col min="16130" max="16130" width="28.85546875" bestFit="1" customWidth="1"/>
    <col min="16131" max="16131" width="29.140625" customWidth="1"/>
    <col min="16132" max="16132" width="23" customWidth="1"/>
    <col min="16133" max="16133" width="9.28515625" customWidth="1"/>
    <col min="16134" max="16134" width="9.7109375" customWidth="1"/>
    <col min="16135" max="16135" width="7.28515625" bestFit="1" customWidth="1"/>
    <col min="16136" max="16136" width="17.28515625" bestFit="1" customWidth="1"/>
    <col min="16137" max="16137" width="17.28515625" customWidth="1"/>
    <col min="16138" max="16138" width="13.140625" bestFit="1" customWidth="1"/>
    <col min="16139" max="16139" width="13.140625" customWidth="1"/>
    <col min="16140" max="16140" width="16.42578125" customWidth="1"/>
    <col min="16141" max="16141" width="29.28515625" customWidth="1"/>
  </cols>
  <sheetData>
    <row r="1" spans="1:21" ht="60.75" customHeight="1" x14ac:dyDescent="0.25">
      <c r="B1" s="162" t="s">
        <v>350</v>
      </c>
      <c r="C1" s="163"/>
      <c r="D1" s="163"/>
      <c r="E1" s="163"/>
      <c r="F1" s="163"/>
      <c r="G1" s="163"/>
      <c r="H1" s="163"/>
    </row>
    <row r="2" spans="1:21" x14ac:dyDescent="0.25">
      <c r="B2" s="164" t="s">
        <v>351</v>
      </c>
      <c r="C2" s="164"/>
      <c r="D2" s="165"/>
      <c r="E2" s="165"/>
      <c r="F2" s="165"/>
      <c r="G2" s="165"/>
      <c r="H2" s="165"/>
      <c r="I2" s="165"/>
      <c r="J2" s="165"/>
      <c r="K2" s="165"/>
      <c r="L2" s="166"/>
      <c r="M2" s="166"/>
      <c r="N2" s="166"/>
      <c r="O2" s="166"/>
      <c r="P2" s="166"/>
    </row>
    <row r="3" spans="1:21" x14ac:dyDescent="0.25">
      <c r="B3" s="167" t="s">
        <v>352</v>
      </c>
      <c r="C3" s="168" t="s">
        <v>648</v>
      </c>
      <c r="D3" s="167" t="s">
        <v>354</v>
      </c>
      <c r="E3" s="169"/>
      <c r="F3" s="169"/>
      <c r="G3" s="170"/>
      <c r="H3" s="138"/>
      <c r="I3" s="138"/>
      <c r="J3" s="138"/>
      <c r="K3" s="138"/>
      <c r="L3" s="138"/>
      <c r="M3" s="138"/>
      <c r="N3" s="138"/>
      <c r="O3" s="138"/>
      <c r="P3" s="138"/>
    </row>
    <row r="4" spans="1:21" x14ac:dyDescent="0.25">
      <c r="B4" s="167" t="s">
        <v>355</v>
      </c>
      <c r="C4" s="168" t="s">
        <v>356</v>
      </c>
      <c r="D4" s="167"/>
      <c r="E4" s="169"/>
      <c r="F4" s="169"/>
      <c r="G4" s="170"/>
      <c r="H4" s="138"/>
      <c r="I4" s="138"/>
      <c r="J4" s="138"/>
      <c r="K4" s="138"/>
      <c r="L4" s="138"/>
      <c r="M4" s="138"/>
      <c r="N4" s="138"/>
      <c r="O4" s="138"/>
      <c r="P4" s="138"/>
    </row>
    <row r="5" spans="1:21" ht="32.25" customHeight="1" x14ac:dyDescent="0.25">
      <c r="B5" s="171" t="s">
        <v>649</v>
      </c>
      <c r="C5" s="172"/>
      <c r="D5" s="172"/>
      <c r="E5" s="172"/>
      <c r="F5" s="172"/>
      <c r="G5" s="173"/>
      <c r="H5" s="174"/>
      <c r="I5" s="174"/>
      <c r="J5" s="175"/>
      <c r="K5" s="174"/>
      <c r="L5" s="176"/>
      <c r="M5" s="174"/>
      <c r="N5" s="174"/>
      <c r="O5" s="174"/>
      <c r="P5" s="175"/>
    </row>
    <row r="6" spans="1:21" x14ac:dyDescent="0.25">
      <c r="B6" s="177" t="s">
        <v>358</v>
      </c>
      <c r="C6" s="178"/>
      <c r="D6" s="178"/>
      <c r="E6" s="178"/>
      <c r="F6" s="178"/>
      <c r="G6" s="178"/>
      <c r="H6" s="178"/>
      <c r="I6" s="178"/>
      <c r="J6" s="179"/>
      <c r="K6" s="180"/>
      <c r="L6" s="181" t="s">
        <v>359</v>
      </c>
      <c r="M6" s="182"/>
      <c r="N6" s="182"/>
      <c r="O6" s="182"/>
      <c r="P6" s="183"/>
    </row>
    <row r="7" spans="1:21" s="184" customFormat="1" ht="12.75" x14ac:dyDescent="0.2">
      <c r="B7" s="167" t="s">
        <v>360</v>
      </c>
      <c r="C7" s="168" t="s">
        <v>361</v>
      </c>
      <c r="D7" s="167" t="s">
        <v>362</v>
      </c>
      <c r="E7" s="169" t="s">
        <v>363</v>
      </c>
      <c r="F7" s="169" t="s">
        <v>364</v>
      </c>
      <c r="G7" s="167" t="s">
        <v>365</v>
      </c>
      <c r="H7" s="167" t="s">
        <v>366</v>
      </c>
      <c r="I7" s="167" t="s">
        <v>367</v>
      </c>
      <c r="J7" s="167" t="s">
        <v>355</v>
      </c>
      <c r="K7" s="167" t="s">
        <v>368</v>
      </c>
      <c r="L7" s="143" t="s">
        <v>362</v>
      </c>
      <c r="M7" s="143" t="s">
        <v>361</v>
      </c>
      <c r="N7" s="143" t="s">
        <v>365</v>
      </c>
      <c r="O7" s="143" t="s">
        <v>366</v>
      </c>
      <c r="P7" s="143" t="s">
        <v>355</v>
      </c>
    </row>
    <row r="8" spans="1:21" ht="141" customHeight="1" x14ac:dyDescent="0.25">
      <c r="A8" s="185" t="s">
        <v>369</v>
      </c>
      <c r="B8" s="186" t="s">
        <v>370</v>
      </c>
      <c r="C8" s="187" t="s">
        <v>371</v>
      </c>
      <c r="D8" s="188" t="s">
        <v>372</v>
      </c>
      <c r="E8" s="189" t="s">
        <v>373</v>
      </c>
      <c r="F8" s="189" t="s">
        <v>374</v>
      </c>
      <c r="G8" s="188" t="s">
        <v>374</v>
      </c>
      <c r="H8" s="188" t="s">
        <v>375</v>
      </c>
      <c r="I8" s="188" t="s">
        <v>376</v>
      </c>
      <c r="J8" s="190"/>
      <c r="K8" s="190" t="s">
        <v>377</v>
      </c>
      <c r="L8" s="191"/>
      <c r="M8" s="191"/>
      <c r="N8" s="191"/>
      <c r="O8" s="191"/>
      <c r="P8" s="191"/>
    </row>
    <row r="9" spans="1:21" ht="13.5" customHeight="1" x14ac:dyDescent="0.25">
      <c r="A9" s="185"/>
      <c r="B9" s="186" t="s">
        <v>378</v>
      </c>
      <c r="C9" s="192" t="s">
        <v>379</v>
      </c>
      <c r="D9" s="188" t="s">
        <v>380</v>
      </c>
      <c r="E9" s="189" t="s">
        <v>381</v>
      </c>
      <c r="F9" s="189" t="s">
        <v>382</v>
      </c>
      <c r="G9" s="188" t="s">
        <v>243</v>
      </c>
      <c r="H9" s="188" t="s">
        <v>375</v>
      </c>
      <c r="I9" s="188"/>
      <c r="J9" s="193"/>
      <c r="K9" s="193" t="s">
        <v>377</v>
      </c>
      <c r="L9" s="191" t="s">
        <v>383</v>
      </c>
      <c r="M9" s="191"/>
      <c r="N9" s="191">
        <v>15</v>
      </c>
      <c r="O9" s="191" t="s">
        <v>384</v>
      </c>
      <c r="P9" s="191"/>
    </row>
    <row r="10" spans="1:21" ht="13.5" customHeight="1" x14ac:dyDescent="0.25">
      <c r="A10" s="185"/>
      <c r="B10" s="186" t="s">
        <v>385</v>
      </c>
      <c r="C10" s="192" t="s">
        <v>386</v>
      </c>
      <c r="D10" s="188" t="s">
        <v>387</v>
      </c>
      <c r="E10" s="189" t="s">
        <v>388</v>
      </c>
      <c r="F10" s="189" t="s">
        <v>389</v>
      </c>
      <c r="G10" s="188" t="s">
        <v>30</v>
      </c>
      <c r="H10" s="188" t="s">
        <v>390</v>
      </c>
      <c r="I10" s="188"/>
      <c r="J10" s="190" t="s">
        <v>391</v>
      </c>
      <c r="K10" s="190" t="s">
        <v>377</v>
      </c>
      <c r="L10" s="191" t="s">
        <v>392</v>
      </c>
      <c r="M10" s="191"/>
      <c r="N10" s="191">
        <v>6</v>
      </c>
      <c r="O10" s="191" t="s">
        <v>384</v>
      </c>
      <c r="P10" s="191"/>
    </row>
    <row r="11" spans="1:21" ht="76.5" x14ac:dyDescent="0.25">
      <c r="A11" s="185"/>
      <c r="B11" s="186" t="s">
        <v>393</v>
      </c>
      <c r="C11" s="192" t="s">
        <v>394</v>
      </c>
      <c r="D11" s="188" t="s">
        <v>395</v>
      </c>
      <c r="E11" s="189" t="s">
        <v>650</v>
      </c>
      <c r="F11" s="189" t="s">
        <v>651</v>
      </c>
      <c r="G11" s="188" t="s">
        <v>396</v>
      </c>
      <c r="H11" s="188" t="s">
        <v>375</v>
      </c>
      <c r="I11" s="188" t="s">
        <v>397</v>
      </c>
      <c r="J11" s="190"/>
      <c r="K11" s="190" t="s">
        <v>377</v>
      </c>
      <c r="L11" s="191" t="s">
        <v>398</v>
      </c>
      <c r="M11" s="191"/>
      <c r="N11" s="191">
        <v>11</v>
      </c>
      <c r="O11" s="191" t="s">
        <v>384</v>
      </c>
      <c r="P11" s="191"/>
    </row>
    <row r="12" spans="1:21" s="194" customFormat="1" ht="25.5" x14ac:dyDescent="0.25">
      <c r="A12" s="185"/>
      <c r="B12" s="186" t="s">
        <v>403</v>
      </c>
      <c r="C12" s="192" t="s">
        <v>404</v>
      </c>
      <c r="D12" s="188" t="s">
        <v>405</v>
      </c>
      <c r="E12" s="189" t="s">
        <v>652</v>
      </c>
      <c r="F12" s="189" t="s">
        <v>653</v>
      </c>
      <c r="G12" s="188" t="s">
        <v>30</v>
      </c>
      <c r="H12" s="188" t="s">
        <v>390</v>
      </c>
      <c r="I12" s="188"/>
      <c r="J12" s="190"/>
      <c r="K12" s="190" t="s">
        <v>377</v>
      </c>
      <c r="L12" s="191"/>
      <c r="M12" s="191"/>
      <c r="N12" s="191"/>
      <c r="O12" s="191"/>
      <c r="P12" s="191"/>
      <c r="Q12" s="42"/>
      <c r="R12" s="42"/>
      <c r="S12" s="42"/>
      <c r="T12" s="42"/>
      <c r="U12" s="42"/>
    </row>
    <row r="13" spans="1:21" ht="31.5" customHeight="1" x14ac:dyDescent="0.25">
      <c r="A13" s="185"/>
      <c r="B13" s="186" t="s">
        <v>406</v>
      </c>
      <c r="C13" s="192" t="s">
        <v>407</v>
      </c>
      <c r="D13" s="188" t="s">
        <v>408</v>
      </c>
      <c r="E13" s="189">
        <f t="shared" ref="E13:E19" si="0">F12+1</f>
        <v>64</v>
      </c>
      <c r="F13" s="189">
        <f>F12+G13</f>
        <v>73</v>
      </c>
      <c r="G13" s="188" t="s">
        <v>30</v>
      </c>
      <c r="H13" s="188" t="s">
        <v>375</v>
      </c>
      <c r="I13" s="188"/>
      <c r="J13" s="190"/>
      <c r="K13" s="190" t="s">
        <v>377</v>
      </c>
      <c r="L13" s="191"/>
      <c r="M13" s="191"/>
      <c r="N13" s="191">
        <v>9</v>
      </c>
      <c r="O13" s="191" t="s">
        <v>384</v>
      </c>
      <c r="P13" s="191"/>
    </row>
    <row r="14" spans="1:21" ht="31.5" customHeight="1" x14ac:dyDescent="0.25">
      <c r="A14" s="185"/>
      <c r="B14" s="186" t="s">
        <v>409</v>
      </c>
      <c r="C14" s="192" t="s">
        <v>410</v>
      </c>
      <c r="D14" s="188" t="s">
        <v>409</v>
      </c>
      <c r="E14" s="189">
        <f t="shared" si="0"/>
        <v>74</v>
      </c>
      <c r="F14" s="189">
        <f>F13+G14</f>
        <v>93</v>
      </c>
      <c r="G14" s="188" t="s">
        <v>411</v>
      </c>
      <c r="H14" s="188" t="s">
        <v>375</v>
      </c>
      <c r="I14" s="188"/>
      <c r="J14" s="190"/>
      <c r="K14" s="190" t="s">
        <v>377</v>
      </c>
      <c r="L14" s="191" t="s">
        <v>412</v>
      </c>
      <c r="M14" s="191" t="s">
        <v>409</v>
      </c>
      <c r="N14" s="191"/>
      <c r="O14" s="191"/>
      <c r="P14" s="191"/>
    </row>
    <row r="15" spans="1:21" ht="31.5" customHeight="1" x14ac:dyDescent="0.25">
      <c r="A15" s="185"/>
      <c r="B15" s="186" t="s">
        <v>413</v>
      </c>
      <c r="C15" s="192" t="s">
        <v>413</v>
      </c>
      <c r="D15" s="188" t="s">
        <v>414</v>
      </c>
      <c r="E15" s="189">
        <f t="shared" si="0"/>
        <v>94</v>
      </c>
      <c r="F15" s="189">
        <f>F14+G15</f>
        <v>103</v>
      </c>
      <c r="G15" s="188" t="s">
        <v>30</v>
      </c>
      <c r="H15" s="188" t="s">
        <v>375</v>
      </c>
      <c r="I15" s="188"/>
      <c r="J15" s="190"/>
      <c r="K15" s="190" t="s">
        <v>377</v>
      </c>
      <c r="L15" s="191"/>
      <c r="M15" s="191"/>
      <c r="N15" s="191"/>
      <c r="O15" s="191"/>
      <c r="P15" s="191"/>
    </row>
    <row r="16" spans="1:21" ht="31.5" customHeight="1" x14ac:dyDescent="0.25">
      <c r="A16" s="185"/>
      <c r="B16" s="186" t="s">
        <v>415</v>
      </c>
      <c r="C16" s="192" t="s">
        <v>416</v>
      </c>
      <c r="D16" s="188" t="s">
        <v>417</v>
      </c>
      <c r="E16" s="189">
        <f t="shared" si="0"/>
        <v>104</v>
      </c>
      <c r="F16" s="189">
        <f>F15+G16</f>
        <v>108</v>
      </c>
      <c r="G16" s="188" t="s">
        <v>374</v>
      </c>
      <c r="H16" s="188" t="s">
        <v>418</v>
      </c>
      <c r="I16" s="188"/>
      <c r="J16" s="190"/>
      <c r="K16" s="190" t="s">
        <v>377</v>
      </c>
      <c r="L16" s="191"/>
      <c r="M16" s="191"/>
      <c r="N16" s="191"/>
      <c r="O16" s="191"/>
      <c r="P16" s="191"/>
    </row>
    <row r="17" spans="1:22" ht="31.5" customHeight="1" x14ac:dyDescent="0.25">
      <c r="A17" s="185"/>
      <c r="B17" s="186" t="s">
        <v>419</v>
      </c>
      <c r="C17" s="192" t="s">
        <v>420</v>
      </c>
      <c r="D17" s="188" t="s">
        <v>421</v>
      </c>
      <c r="E17" s="189">
        <f t="shared" si="0"/>
        <v>109</v>
      </c>
      <c r="F17" s="189">
        <f>F16+G17</f>
        <v>113</v>
      </c>
      <c r="G17" s="188" t="s">
        <v>374</v>
      </c>
      <c r="H17" s="188" t="s">
        <v>418</v>
      </c>
      <c r="I17" s="188"/>
      <c r="J17" s="190"/>
      <c r="K17" s="190" t="s">
        <v>377</v>
      </c>
      <c r="L17" s="191"/>
      <c r="M17" s="191"/>
      <c r="N17" s="191"/>
      <c r="O17" s="191"/>
      <c r="P17" s="191"/>
    </row>
    <row r="18" spans="1:22" ht="12.75" customHeight="1" x14ac:dyDescent="0.25">
      <c r="A18" s="185"/>
      <c r="B18" s="186" t="s">
        <v>422</v>
      </c>
      <c r="C18" s="192" t="s">
        <v>423</v>
      </c>
      <c r="D18" s="188" t="s">
        <v>424</v>
      </c>
      <c r="E18" s="189">
        <f t="shared" si="0"/>
        <v>114</v>
      </c>
      <c r="F18" s="189">
        <v>141</v>
      </c>
      <c r="G18" s="188" t="s">
        <v>425</v>
      </c>
      <c r="H18" s="188" t="s">
        <v>426</v>
      </c>
      <c r="I18" s="188"/>
      <c r="J18" s="190"/>
      <c r="K18" s="190" t="s">
        <v>377</v>
      </c>
      <c r="L18" s="191" t="s">
        <v>427</v>
      </c>
      <c r="M18" s="191"/>
      <c r="N18" s="191">
        <v>14</v>
      </c>
      <c r="O18" s="191" t="s">
        <v>384</v>
      </c>
      <c r="P18" s="191"/>
    </row>
    <row r="19" spans="1:22" ht="12.75" customHeight="1" x14ac:dyDescent="0.25">
      <c r="A19" s="42"/>
      <c r="B19" s="186" t="s">
        <v>428</v>
      </c>
      <c r="C19" s="192" t="s">
        <v>428</v>
      </c>
      <c r="D19" s="188" t="s">
        <v>429</v>
      </c>
      <c r="E19" s="189">
        <f t="shared" si="0"/>
        <v>142</v>
      </c>
      <c r="F19" s="189">
        <f>F18+G19</f>
        <v>143</v>
      </c>
      <c r="G19" s="188" t="s">
        <v>430</v>
      </c>
      <c r="H19" s="188" t="s">
        <v>375</v>
      </c>
      <c r="I19" s="188"/>
      <c r="J19" s="190"/>
      <c r="K19" s="190" t="s">
        <v>377</v>
      </c>
      <c r="L19" s="191"/>
      <c r="M19" s="191"/>
      <c r="N19" s="191"/>
      <c r="O19" s="191"/>
      <c r="P19" s="191"/>
    </row>
    <row r="20" spans="1:22" ht="12.75" customHeight="1" x14ac:dyDescent="0.25">
      <c r="A20" s="42"/>
      <c r="B20" s="186" t="s">
        <v>654</v>
      </c>
      <c r="C20" s="192" t="s">
        <v>654</v>
      </c>
      <c r="D20" s="188" t="s">
        <v>580</v>
      </c>
      <c r="E20" s="189">
        <v>841</v>
      </c>
      <c r="F20" s="189">
        <v>910</v>
      </c>
      <c r="G20" s="188" t="s">
        <v>581</v>
      </c>
      <c r="H20" s="188" t="s">
        <v>375</v>
      </c>
      <c r="I20" s="188"/>
      <c r="J20" s="190"/>
      <c r="K20" s="190"/>
      <c r="L20" s="191"/>
      <c r="M20" s="191"/>
      <c r="N20" s="191"/>
      <c r="O20" s="191"/>
      <c r="P20" s="191"/>
    </row>
    <row r="21" spans="1:22" s="98" customFormat="1" x14ac:dyDescent="0.25">
      <c r="A21" s="99"/>
      <c r="B21" s="89" t="s">
        <v>445</v>
      </c>
      <c r="C21" s="89" t="s">
        <v>446</v>
      </c>
      <c r="D21" s="89" t="s">
        <v>447</v>
      </c>
      <c r="E21" s="89" t="s">
        <v>655</v>
      </c>
      <c r="F21" s="89" t="s">
        <v>656</v>
      </c>
      <c r="G21" s="89" t="s">
        <v>449</v>
      </c>
      <c r="H21" s="89" t="s">
        <v>375</v>
      </c>
      <c r="I21" s="89"/>
      <c r="J21" s="89"/>
      <c r="K21" s="89"/>
      <c r="L21" s="94"/>
      <c r="M21" s="94"/>
      <c r="N21" s="94"/>
      <c r="O21" s="94"/>
      <c r="P21" s="94"/>
      <c r="Q21" s="99"/>
      <c r="R21" s="99"/>
      <c r="S21" s="99"/>
      <c r="T21" s="99"/>
      <c r="U21" s="99"/>
      <c r="V21" s="99"/>
    </row>
    <row r="22" spans="1:22" s="201" customFormat="1" ht="79.5" customHeight="1" x14ac:dyDescent="0.25">
      <c r="A22" s="195" t="s">
        <v>450</v>
      </c>
      <c r="B22" s="196" t="s">
        <v>451</v>
      </c>
      <c r="C22" s="197" t="s">
        <v>452</v>
      </c>
      <c r="D22" s="198" t="s">
        <v>453</v>
      </c>
      <c r="E22" s="189">
        <f>F19+1</f>
        <v>144</v>
      </c>
      <c r="F22" s="189">
        <f>F19+G22</f>
        <v>148</v>
      </c>
      <c r="G22" s="198" t="s">
        <v>374</v>
      </c>
      <c r="H22" s="198" t="s">
        <v>375</v>
      </c>
      <c r="I22" s="199"/>
      <c r="J22" s="146"/>
      <c r="K22" s="200" t="s">
        <v>454</v>
      </c>
      <c r="L22" s="191"/>
      <c r="M22" s="191"/>
      <c r="N22" s="191"/>
      <c r="O22" s="191"/>
      <c r="P22" s="191"/>
      <c r="Q22" s="42"/>
      <c r="R22" s="42"/>
      <c r="S22" s="42"/>
      <c r="T22" s="42"/>
      <c r="U22" s="42"/>
      <c r="V22" s="42"/>
    </row>
    <row r="23" spans="1:22" s="201" customFormat="1" ht="39" x14ac:dyDescent="0.25">
      <c r="A23" s="202"/>
      <c r="B23" s="196" t="s">
        <v>455</v>
      </c>
      <c r="C23" s="197" t="s">
        <v>456</v>
      </c>
      <c r="D23" s="198" t="s">
        <v>457</v>
      </c>
      <c r="E23" s="189">
        <f t="shared" ref="E23:E66" si="1">F22+1</f>
        <v>149</v>
      </c>
      <c r="F23" s="189">
        <f t="shared" ref="F23:F29" si="2">F22+G23</f>
        <v>158</v>
      </c>
      <c r="G23" s="198" t="s">
        <v>30</v>
      </c>
      <c r="H23" s="198" t="s">
        <v>375</v>
      </c>
      <c r="I23" s="198"/>
      <c r="J23" s="146"/>
      <c r="K23" s="200" t="s">
        <v>454</v>
      </c>
      <c r="L23" s="191" t="s">
        <v>458</v>
      </c>
      <c r="M23" s="191"/>
      <c r="N23" s="191">
        <v>11</v>
      </c>
      <c r="O23" s="191" t="s">
        <v>384</v>
      </c>
      <c r="P23" s="191"/>
      <c r="Q23" s="42"/>
      <c r="R23" s="42"/>
      <c r="S23" s="42"/>
      <c r="T23" s="42"/>
      <c r="U23" s="42"/>
      <c r="V23" s="42"/>
    </row>
    <row r="24" spans="1:22" s="201" customFormat="1" ht="42.75" customHeight="1" x14ac:dyDescent="0.25">
      <c r="A24" s="202"/>
      <c r="B24" s="196" t="s">
        <v>459</v>
      </c>
      <c r="C24" s="197" t="s">
        <v>460</v>
      </c>
      <c r="D24" s="198" t="s">
        <v>461</v>
      </c>
      <c r="E24" s="189">
        <f t="shared" si="1"/>
        <v>159</v>
      </c>
      <c r="F24" s="189">
        <f t="shared" si="2"/>
        <v>163</v>
      </c>
      <c r="G24" s="198" t="s">
        <v>374</v>
      </c>
      <c r="H24" s="198" t="s">
        <v>418</v>
      </c>
      <c r="I24" s="198"/>
      <c r="J24" s="203"/>
      <c r="K24" s="200" t="s">
        <v>454</v>
      </c>
      <c r="L24" s="191" t="s">
        <v>462</v>
      </c>
      <c r="M24" s="191"/>
      <c r="N24" s="191">
        <v>2</v>
      </c>
      <c r="O24" s="191" t="s">
        <v>384</v>
      </c>
      <c r="P24" s="191"/>
      <c r="Q24" s="42"/>
      <c r="R24" s="42"/>
      <c r="S24" s="42"/>
      <c r="T24" s="42"/>
      <c r="U24" s="42"/>
      <c r="V24" s="42"/>
    </row>
    <row r="25" spans="1:22" s="201" customFormat="1" ht="63.75" x14ac:dyDescent="0.25">
      <c r="A25" s="202"/>
      <c r="B25" s="196" t="s">
        <v>463</v>
      </c>
      <c r="C25" s="197" t="s">
        <v>464</v>
      </c>
      <c r="D25" s="198" t="s">
        <v>465</v>
      </c>
      <c r="E25" s="189">
        <f t="shared" si="1"/>
        <v>164</v>
      </c>
      <c r="F25" s="189">
        <f t="shared" si="2"/>
        <v>166</v>
      </c>
      <c r="G25" s="198" t="s">
        <v>434</v>
      </c>
      <c r="H25" s="198" t="s">
        <v>418</v>
      </c>
      <c r="I25" s="198"/>
      <c r="J25" s="203"/>
      <c r="K25" s="200" t="s">
        <v>454</v>
      </c>
      <c r="L25" s="191"/>
      <c r="M25" s="191"/>
      <c r="N25" s="191"/>
      <c r="O25" s="191"/>
      <c r="P25" s="191"/>
      <c r="Q25" s="42"/>
      <c r="R25" s="42"/>
      <c r="S25" s="42"/>
      <c r="T25" s="42"/>
      <c r="U25" s="42"/>
      <c r="V25" s="42"/>
    </row>
    <row r="26" spans="1:22" ht="36" customHeight="1" x14ac:dyDescent="0.25">
      <c r="A26" s="202"/>
      <c r="B26" s="196" t="s">
        <v>466</v>
      </c>
      <c r="C26" s="197" t="s">
        <v>467</v>
      </c>
      <c r="D26" s="198" t="s">
        <v>468</v>
      </c>
      <c r="E26" s="189">
        <f t="shared" si="1"/>
        <v>167</v>
      </c>
      <c r="F26" s="189">
        <f t="shared" si="2"/>
        <v>171</v>
      </c>
      <c r="G26" s="198" t="s">
        <v>374</v>
      </c>
      <c r="H26" s="198" t="s">
        <v>418</v>
      </c>
      <c r="I26" s="198"/>
      <c r="J26" s="146"/>
      <c r="K26" s="146" t="s">
        <v>377</v>
      </c>
      <c r="L26" s="191" t="s">
        <v>469</v>
      </c>
      <c r="M26" s="191"/>
      <c r="N26" s="191">
        <v>2</v>
      </c>
      <c r="O26" s="191" t="s">
        <v>384</v>
      </c>
      <c r="P26" s="191"/>
    </row>
    <row r="27" spans="1:22" x14ac:dyDescent="0.25">
      <c r="A27" s="202"/>
      <c r="B27" s="196" t="s">
        <v>470</v>
      </c>
      <c r="C27" s="197" t="s">
        <v>471</v>
      </c>
      <c r="D27" s="198" t="s">
        <v>472</v>
      </c>
      <c r="E27" s="189">
        <f t="shared" si="1"/>
        <v>172</v>
      </c>
      <c r="F27" s="189">
        <f t="shared" si="2"/>
        <v>172</v>
      </c>
      <c r="G27" s="198" t="s">
        <v>373</v>
      </c>
      <c r="H27" s="198" t="s">
        <v>375</v>
      </c>
      <c r="I27" s="198"/>
      <c r="J27" s="203"/>
      <c r="K27" s="203" t="s">
        <v>377</v>
      </c>
      <c r="L27" s="191"/>
      <c r="M27" s="191"/>
      <c r="N27" s="191"/>
      <c r="O27" s="191"/>
      <c r="P27" s="191"/>
    </row>
    <row r="28" spans="1:22" x14ac:dyDescent="0.25">
      <c r="A28" s="202"/>
      <c r="B28" s="196" t="s">
        <v>473</v>
      </c>
      <c r="C28" s="197" t="s">
        <v>473</v>
      </c>
      <c r="D28" s="198" t="s">
        <v>474</v>
      </c>
      <c r="E28" s="189">
        <f t="shared" si="1"/>
        <v>173</v>
      </c>
      <c r="F28" s="189">
        <f t="shared" si="2"/>
        <v>182</v>
      </c>
      <c r="G28" s="198" t="s">
        <v>30</v>
      </c>
      <c r="H28" s="198" t="s">
        <v>375</v>
      </c>
      <c r="I28" s="198"/>
      <c r="J28" s="203"/>
      <c r="K28" s="203" t="s">
        <v>377</v>
      </c>
      <c r="L28" s="191"/>
      <c r="M28" s="191"/>
      <c r="N28" s="191"/>
      <c r="O28" s="191"/>
      <c r="P28" s="191"/>
    </row>
    <row r="29" spans="1:22" x14ac:dyDescent="0.25">
      <c r="A29" s="202"/>
      <c r="B29" s="196" t="s">
        <v>475</v>
      </c>
      <c r="C29" s="197" t="s">
        <v>475</v>
      </c>
      <c r="D29" s="198" t="s">
        <v>476</v>
      </c>
      <c r="E29" s="189">
        <f t="shared" si="1"/>
        <v>183</v>
      </c>
      <c r="F29" s="189">
        <f t="shared" si="2"/>
        <v>200</v>
      </c>
      <c r="G29" s="198" t="s">
        <v>160</v>
      </c>
      <c r="H29" s="198" t="s">
        <v>375</v>
      </c>
      <c r="I29" s="198"/>
      <c r="J29" s="203"/>
      <c r="K29" s="203" t="s">
        <v>12</v>
      </c>
      <c r="L29" s="191"/>
      <c r="M29" s="191"/>
      <c r="N29" s="191"/>
      <c r="O29" s="191"/>
      <c r="P29" s="191"/>
    </row>
    <row r="30" spans="1:22" ht="25.5" x14ac:dyDescent="0.25">
      <c r="A30" s="202"/>
      <c r="B30" s="196" t="s">
        <v>477</v>
      </c>
      <c r="C30" s="197" t="s">
        <v>478</v>
      </c>
      <c r="D30" s="198" t="s">
        <v>479</v>
      </c>
      <c r="E30" s="189">
        <f t="shared" si="1"/>
        <v>201</v>
      </c>
      <c r="F30" s="189">
        <v>217</v>
      </c>
      <c r="G30" s="198" t="s">
        <v>480</v>
      </c>
      <c r="H30" s="198" t="s">
        <v>426</v>
      </c>
      <c r="I30" s="198"/>
      <c r="J30" s="203"/>
      <c r="K30" s="203" t="s">
        <v>377</v>
      </c>
      <c r="L30" s="191"/>
      <c r="M30" s="191"/>
      <c r="N30" s="191"/>
      <c r="O30" s="191"/>
      <c r="P30" s="191"/>
    </row>
    <row r="31" spans="1:22" ht="38.25" x14ac:dyDescent="0.25">
      <c r="A31" s="202"/>
      <c r="B31" s="196" t="s">
        <v>481</v>
      </c>
      <c r="C31" s="197" t="s">
        <v>482</v>
      </c>
      <c r="D31" s="198" t="s">
        <v>483</v>
      </c>
      <c r="E31" s="189">
        <f t="shared" si="1"/>
        <v>218</v>
      </c>
      <c r="F31" s="189">
        <v>234</v>
      </c>
      <c r="G31" s="198" t="s">
        <v>484</v>
      </c>
      <c r="H31" s="198" t="s">
        <v>426</v>
      </c>
      <c r="I31" s="198"/>
      <c r="J31" s="203"/>
      <c r="K31" s="203" t="s">
        <v>377</v>
      </c>
      <c r="L31" s="191"/>
      <c r="M31" s="191"/>
      <c r="N31" s="191"/>
      <c r="O31" s="191"/>
      <c r="P31" s="191"/>
    </row>
    <row r="32" spans="1:22" x14ac:dyDescent="0.25">
      <c r="A32" s="202"/>
      <c r="B32" s="196" t="s">
        <v>485</v>
      </c>
      <c r="C32" s="197" t="s">
        <v>486</v>
      </c>
      <c r="D32" s="198" t="s">
        <v>487</v>
      </c>
      <c r="E32" s="189">
        <f t="shared" si="1"/>
        <v>235</v>
      </c>
      <c r="F32" s="189">
        <v>262</v>
      </c>
      <c r="G32" s="198" t="s">
        <v>425</v>
      </c>
      <c r="H32" s="198" t="s">
        <v>426</v>
      </c>
      <c r="I32" s="198"/>
      <c r="J32" s="203"/>
      <c r="K32" s="203" t="s">
        <v>377</v>
      </c>
      <c r="L32" s="191" t="s">
        <v>488</v>
      </c>
      <c r="M32" s="191"/>
      <c r="N32" s="191">
        <v>14</v>
      </c>
      <c r="O32" s="191" t="s">
        <v>384</v>
      </c>
      <c r="P32" s="191"/>
    </row>
    <row r="33" spans="1:16" x14ac:dyDescent="0.25">
      <c r="A33" s="202"/>
      <c r="B33" s="196" t="s">
        <v>361</v>
      </c>
      <c r="C33" s="196" t="s">
        <v>489</v>
      </c>
      <c r="D33" s="198" t="s">
        <v>490</v>
      </c>
      <c r="E33" s="189">
        <f t="shared" si="1"/>
        <v>263</v>
      </c>
      <c r="F33" s="189">
        <f>F32+G33</f>
        <v>292</v>
      </c>
      <c r="G33" s="198" t="s">
        <v>243</v>
      </c>
      <c r="H33" s="198" t="s">
        <v>375</v>
      </c>
      <c r="I33" s="198"/>
      <c r="J33" s="203"/>
      <c r="K33" s="203" t="s">
        <v>377</v>
      </c>
      <c r="L33" s="191"/>
      <c r="M33" s="191"/>
      <c r="N33" s="191"/>
      <c r="O33" s="191"/>
      <c r="P33" s="191"/>
    </row>
    <row r="34" spans="1:16" x14ac:dyDescent="0.25">
      <c r="A34" s="202"/>
      <c r="B34" s="196" t="s">
        <v>491</v>
      </c>
      <c r="C34" s="196" t="s">
        <v>492</v>
      </c>
      <c r="D34" s="198" t="s">
        <v>493</v>
      </c>
      <c r="E34" s="189">
        <f t="shared" si="1"/>
        <v>293</v>
      </c>
      <c r="F34" s="189">
        <f>F33+G34</f>
        <v>310</v>
      </c>
      <c r="G34" s="198" t="s">
        <v>160</v>
      </c>
      <c r="H34" s="198" t="s">
        <v>375</v>
      </c>
      <c r="I34" s="198"/>
      <c r="J34" s="203"/>
      <c r="K34" s="203" t="s">
        <v>377</v>
      </c>
      <c r="L34" s="191"/>
      <c r="M34" s="191"/>
      <c r="N34" s="191"/>
      <c r="O34" s="191"/>
      <c r="P34" s="191"/>
    </row>
    <row r="35" spans="1:16" x14ac:dyDescent="0.25">
      <c r="A35" s="202"/>
      <c r="B35" s="196" t="s">
        <v>494</v>
      </c>
      <c r="C35" s="196" t="s">
        <v>495</v>
      </c>
      <c r="D35" s="198" t="s">
        <v>496</v>
      </c>
      <c r="E35" s="189">
        <f t="shared" si="1"/>
        <v>311</v>
      </c>
      <c r="F35" s="189">
        <f>F34+G35</f>
        <v>311</v>
      </c>
      <c r="G35" s="198" t="s">
        <v>373</v>
      </c>
      <c r="H35" s="198" t="s">
        <v>375</v>
      </c>
      <c r="I35" s="198"/>
      <c r="J35" s="203"/>
      <c r="K35" s="203" t="s">
        <v>12</v>
      </c>
      <c r="L35" s="191"/>
      <c r="M35" s="191"/>
      <c r="N35" s="191"/>
      <c r="O35" s="191"/>
      <c r="P35" s="191"/>
    </row>
    <row r="36" spans="1:16" ht="45" x14ac:dyDescent="0.25">
      <c r="A36" s="202"/>
      <c r="B36" s="197" t="s">
        <v>497</v>
      </c>
      <c r="C36" s="197" t="s">
        <v>497</v>
      </c>
      <c r="D36" s="198" t="s">
        <v>498</v>
      </c>
      <c r="E36" s="189">
        <f t="shared" si="1"/>
        <v>312</v>
      </c>
      <c r="F36" s="189">
        <f>F35+G36</f>
        <v>316</v>
      </c>
      <c r="G36" s="198" t="s">
        <v>374</v>
      </c>
      <c r="H36" s="198" t="s">
        <v>375</v>
      </c>
      <c r="I36" s="198"/>
      <c r="J36" s="203"/>
      <c r="K36" s="204" t="s">
        <v>499</v>
      </c>
      <c r="L36" s="191"/>
      <c r="M36" s="191"/>
      <c r="N36" s="191"/>
      <c r="O36" s="191"/>
      <c r="P36" s="191"/>
    </row>
    <row r="37" spans="1:16" ht="25.5" x14ac:dyDescent="0.25">
      <c r="A37" s="205" t="s">
        <v>500</v>
      </c>
      <c r="B37" s="186" t="s">
        <v>501</v>
      </c>
      <c r="C37" s="192" t="s">
        <v>502</v>
      </c>
      <c r="D37" s="188" t="s">
        <v>503</v>
      </c>
      <c r="E37" s="189">
        <f t="shared" si="1"/>
        <v>317</v>
      </c>
      <c r="F37" s="189">
        <f>F36+G37</f>
        <v>321</v>
      </c>
      <c r="G37" s="188" t="s">
        <v>374</v>
      </c>
      <c r="H37" s="188" t="s">
        <v>418</v>
      </c>
      <c r="I37" s="188"/>
      <c r="J37" s="193"/>
      <c r="K37" s="193" t="s">
        <v>377</v>
      </c>
      <c r="L37" s="191" t="s">
        <v>504</v>
      </c>
      <c r="M37" s="191"/>
      <c r="N37" s="191">
        <v>2</v>
      </c>
      <c r="O37" s="191" t="s">
        <v>384</v>
      </c>
      <c r="P37" s="191"/>
    </row>
    <row r="38" spans="1:16" x14ac:dyDescent="0.25">
      <c r="A38" s="205"/>
      <c r="B38" s="186" t="s">
        <v>505</v>
      </c>
      <c r="C38" s="192" t="s">
        <v>506</v>
      </c>
      <c r="D38" s="188" t="s">
        <v>507</v>
      </c>
      <c r="E38" s="189">
        <f t="shared" si="1"/>
        <v>322</v>
      </c>
      <c r="F38" s="189">
        <v>338</v>
      </c>
      <c r="G38" s="188" t="s">
        <v>480</v>
      </c>
      <c r="H38" s="188" t="s">
        <v>426</v>
      </c>
      <c r="I38" s="188"/>
      <c r="J38" s="193"/>
      <c r="K38" s="193" t="s">
        <v>377</v>
      </c>
      <c r="L38" s="191"/>
      <c r="M38" s="191"/>
      <c r="N38" s="191"/>
      <c r="O38" s="191"/>
      <c r="P38" s="191"/>
    </row>
    <row r="39" spans="1:16" x14ac:dyDescent="0.25">
      <c r="A39" s="205"/>
      <c r="B39" s="186" t="s">
        <v>508</v>
      </c>
      <c r="C39" s="192" t="s">
        <v>509</v>
      </c>
      <c r="D39" s="188" t="s">
        <v>510</v>
      </c>
      <c r="E39" s="189">
        <f t="shared" si="1"/>
        <v>339</v>
      </c>
      <c r="F39" s="189">
        <v>366</v>
      </c>
      <c r="G39" s="188" t="s">
        <v>425</v>
      </c>
      <c r="H39" s="188" t="s">
        <v>426</v>
      </c>
      <c r="I39" s="188"/>
      <c r="J39" s="193"/>
      <c r="K39" s="193" t="s">
        <v>377</v>
      </c>
      <c r="L39" s="191"/>
      <c r="M39" s="191"/>
      <c r="N39" s="191"/>
      <c r="O39" s="191"/>
      <c r="P39" s="191"/>
    </row>
    <row r="40" spans="1:16" ht="38.25" x14ac:dyDescent="0.25">
      <c r="A40" s="205"/>
      <c r="B40" s="186" t="s">
        <v>511</v>
      </c>
      <c r="C40" s="192" t="s">
        <v>512</v>
      </c>
      <c r="D40" s="188" t="s">
        <v>513</v>
      </c>
      <c r="E40" s="189">
        <f t="shared" si="1"/>
        <v>367</v>
      </c>
      <c r="F40" s="189">
        <f t="shared" ref="F40:F66" si="3">F39+G40</f>
        <v>371</v>
      </c>
      <c r="G40" s="188" t="s">
        <v>374</v>
      </c>
      <c r="H40" s="188" t="s">
        <v>375</v>
      </c>
      <c r="I40" s="188" t="s">
        <v>376</v>
      </c>
      <c r="J40" s="190"/>
      <c r="K40" s="190" t="s">
        <v>377</v>
      </c>
      <c r="L40" s="191"/>
      <c r="M40" s="191"/>
      <c r="N40" s="191"/>
      <c r="O40" s="191"/>
      <c r="P40" s="191"/>
    </row>
    <row r="41" spans="1:16" ht="76.5" x14ac:dyDescent="0.25">
      <c r="A41" s="205"/>
      <c r="B41" s="186" t="s">
        <v>514</v>
      </c>
      <c r="C41" s="192" t="s">
        <v>515</v>
      </c>
      <c r="D41" s="188" t="s">
        <v>516</v>
      </c>
      <c r="E41" s="189">
        <f t="shared" si="1"/>
        <v>372</v>
      </c>
      <c r="F41" s="189">
        <f t="shared" si="3"/>
        <v>381</v>
      </c>
      <c r="G41" s="188" t="s">
        <v>30</v>
      </c>
      <c r="H41" s="188" t="s">
        <v>375</v>
      </c>
      <c r="I41" s="188"/>
      <c r="J41" s="190"/>
      <c r="K41" s="190" t="s">
        <v>377</v>
      </c>
      <c r="L41" s="191" t="s">
        <v>517</v>
      </c>
      <c r="M41" s="191"/>
      <c r="N41" s="191">
        <v>4</v>
      </c>
      <c r="O41" s="191" t="s">
        <v>384</v>
      </c>
      <c r="P41" s="191"/>
    </row>
    <row r="42" spans="1:16" ht="12.75" customHeight="1" x14ac:dyDescent="0.25">
      <c r="A42" s="205"/>
      <c r="B42" s="186" t="s">
        <v>518</v>
      </c>
      <c r="C42" s="192" t="s">
        <v>519</v>
      </c>
      <c r="D42" s="188" t="s">
        <v>520</v>
      </c>
      <c r="E42" s="189">
        <f t="shared" si="1"/>
        <v>382</v>
      </c>
      <c r="F42" s="189">
        <f t="shared" si="3"/>
        <v>391</v>
      </c>
      <c r="G42" s="188" t="s">
        <v>30</v>
      </c>
      <c r="H42" s="188" t="s">
        <v>375</v>
      </c>
      <c r="I42" s="188"/>
      <c r="J42" s="190"/>
      <c r="K42" s="190" t="s">
        <v>377</v>
      </c>
      <c r="L42" s="191" t="s">
        <v>521</v>
      </c>
      <c r="M42" s="191"/>
      <c r="N42" s="191">
        <v>6</v>
      </c>
      <c r="O42" s="191" t="s">
        <v>384</v>
      </c>
      <c r="P42" s="191"/>
    </row>
    <row r="43" spans="1:16" ht="12.75" customHeight="1" x14ac:dyDescent="0.25">
      <c r="A43" s="205"/>
      <c r="B43" s="186" t="s">
        <v>522</v>
      </c>
      <c r="C43" s="192" t="s">
        <v>523</v>
      </c>
      <c r="D43" s="188" t="s">
        <v>524</v>
      </c>
      <c r="E43" s="189">
        <f t="shared" si="1"/>
        <v>392</v>
      </c>
      <c r="F43" s="189">
        <f t="shared" si="3"/>
        <v>399</v>
      </c>
      <c r="G43" s="188" t="s">
        <v>396</v>
      </c>
      <c r="H43" s="188" t="s">
        <v>375</v>
      </c>
      <c r="I43" s="188"/>
      <c r="J43" s="190"/>
      <c r="K43" s="190" t="s">
        <v>12</v>
      </c>
      <c r="L43" s="191" t="s">
        <v>525</v>
      </c>
      <c r="M43" s="191"/>
      <c r="N43" s="191">
        <v>4</v>
      </c>
      <c r="O43" s="191" t="s">
        <v>384</v>
      </c>
      <c r="P43" s="191"/>
    </row>
    <row r="44" spans="1:16" ht="38.25" x14ac:dyDescent="0.25">
      <c r="A44" s="205"/>
      <c r="B44" s="186" t="s">
        <v>526</v>
      </c>
      <c r="C44" s="192" t="s">
        <v>527</v>
      </c>
      <c r="D44" s="188" t="s">
        <v>528</v>
      </c>
      <c r="E44" s="189">
        <f t="shared" si="1"/>
        <v>400</v>
      </c>
      <c r="F44" s="189">
        <f t="shared" si="3"/>
        <v>404</v>
      </c>
      <c r="G44" s="188" t="s">
        <v>374</v>
      </c>
      <c r="H44" s="188" t="s">
        <v>375</v>
      </c>
      <c r="I44" s="188"/>
      <c r="J44" s="190"/>
      <c r="K44" s="190" t="s">
        <v>377</v>
      </c>
      <c r="L44" s="191" t="s">
        <v>529</v>
      </c>
      <c r="M44" s="191"/>
      <c r="N44" s="191">
        <v>3</v>
      </c>
      <c r="O44" s="191" t="s">
        <v>384</v>
      </c>
      <c r="P44" s="191"/>
    </row>
    <row r="45" spans="1:16" ht="38.25" x14ac:dyDescent="0.25">
      <c r="A45" s="205"/>
      <c r="B45" s="186" t="s">
        <v>530</v>
      </c>
      <c r="C45" s="192" t="s">
        <v>531</v>
      </c>
      <c r="D45" s="188" t="s">
        <v>532</v>
      </c>
      <c r="E45" s="189">
        <f t="shared" si="1"/>
        <v>405</v>
      </c>
      <c r="F45" s="189">
        <f t="shared" si="3"/>
        <v>409</v>
      </c>
      <c r="G45" s="188" t="s">
        <v>374</v>
      </c>
      <c r="H45" s="188" t="s">
        <v>375</v>
      </c>
      <c r="I45" s="188"/>
      <c r="J45" s="190"/>
      <c r="K45" s="190" t="s">
        <v>377</v>
      </c>
      <c r="L45" s="191" t="s">
        <v>533</v>
      </c>
      <c r="M45" s="191"/>
      <c r="N45" s="191">
        <v>4</v>
      </c>
      <c r="O45" s="191" t="s">
        <v>384</v>
      </c>
      <c r="P45" s="191"/>
    </row>
    <row r="46" spans="1:16" ht="12.75" customHeight="1" x14ac:dyDescent="0.25">
      <c r="A46" s="205"/>
      <c r="B46" s="186" t="s">
        <v>534</v>
      </c>
      <c r="C46" s="192" t="s">
        <v>535</v>
      </c>
      <c r="D46" s="188" t="s">
        <v>536</v>
      </c>
      <c r="E46" s="189">
        <f t="shared" si="1"/>
        <v>410</v>
      </c>
      <c r="F46" s="189">
        <f t="shared" si="3"/>
        <v>414</v>
      </c>
      <c r="G46" s="188" t="s">
        <v>374</v>
      </c>
      <c r="H46" s="188" t="s">
        <v>375</v>
      </c>
      <c r="I46" s="188"/>
      <c r="J46" s="190"/>
      <c r="K46" s="190" t="s">
        <v>12</v>
      </c>
      <c r="L46" s="191"/>
      <c r="M46" s="191"/>
      <c r="N46" s="191"/>
      <c r="O46" s="191"/>
      <c r="P46" s="191"/>
    </row>
    <row r="47" spans="1:16" ht="13.5" customHeight="1" x14ac:dyDescent="0.25">
      <c r="A47" s="205"/>
      <c r="B47" s="186" t="s">
        <v>537</v>
      </c>
      <c r="C47" s="192" t="s">
        <v>538</v>
      </c>
      <c r="D47" s="188" t="s">
        <v>539</v>
      </c>
      <c r="E47" s="189">
        <f t="shared" si="1"/>
        <v>415</v>
      </c>
      <c r="F47" s="189">
        <f t="shared" si="3"/>
        <v>422</v>
      </c>
      <c r="G47" s="188" t="s">
        <v>396</v>
      </c>
      <c r="H47" s="188" t="s">
        <v>375</v>
      </c>
      <c r="I47" s="188"/>
      <c r="J47" s="190"/>
      <c r="K47" s="190" t="s">
        <v>377</v>
      </c>
      <c r="L47" s="191" t="s">
        <v>540</v>
      </c>
      <c r="M47" s="191"/>
      <c r="N47" s="191">
        <v>4</v>
      </c>
      <c r="O47" s="191" t="s">
        <v>384</v>
      </c>
      <c r="P47" s="191"/>
    </row>
    <row r="48" spans="1:16" ht="12.75" customHeight="1" x14ac:dyDescent="0.25">
      <c r="A48" s="205"/>
      <c r="B48" s="186" t="s">
        <v>541</v>
      </c>
      <c r="C48" s="192" t="s">
        <v>542</v>
      </c>
      <c r="D48" s="188" t="s">
        <v>543</v>
      </c>
      <c r="E48" s="189">
        <f t="shared" si="1"/>
        <v>423</v>
      </c>
      <c r="F48" s="189">
        <f t="shared" si="3"/>
        <v>432</v>
      </c>
      <c r="G48" s="188" t="s">
        <v>30</v>
      </c>
      <c r="H48" s="188" t="s">
        <v>375</v>
      </c>
      <c r="I48" s="188"/>
      <c r="J48" s="190"/>
      <c r="K48" s="190" t="s">
        <v>12</v>
      </c>
      <c r="L48" s="191"/>
      <c r="M48" s="191"/>
      <c r="N48" s="191"/>
      <c r="O48" s="191"/>
      <c r="P48" s="191"/>
    </row>
    <row r="49" spans="1:16" ht="12.75" customHeight="1" x14ac:dyDescent="0.25">
      <c r="A49" s="205"/>
      <c r="B49" s="186" t="s">
        <v>544</v>
      </c>
      <c r="C49" s="192" t="s">
        <v>545</v>
      </c>
      <c r="D49" s="188" t="s">
        <v>546</v>
      </c>
      <c r="E49" s="189">
        <f t="shared" si="1"/>
        <v>433</v>
      </c>
      <c r="F49" s="189">
        <f t="shared" si="3"/>
        <v>442</v>
      </c>
      <c r="G49" s="188" t="s">
        <v>30</v>
      </c>
      <c r="H49" s="188" t="s">
        <v>375</v>
      </c>
      <c r="I49" s="188"/>
      <c r="J49" s="190"/>
      <c r="K49" s="190" t="s">
        <v>12</v>
      </c>
      <c r="L49" s="191"/>
      <c r="M49" s="191"/>
      <c r="N49" s="191"/>
      <c r="O49" s="191"/>
      <c r="P49" s="191"/>
    </row>
    <row r="50" spans="1:16" ht="38.25" x14ac:dyDescent="0.25">
      <c r="A50" s="205"/>
      <c r="B50" s="186" t="s">
        <v>547</v>
      </c>
      <c r="C50" s="192" t="s">
        <v>548</v>
      </c>
      <c r="D50" s="188" t="s">
        <v>549</v>
      </c>
      <c r="E50" s="189">
        <f t="shared" si="1"/>
        <v>443</v>
      </c>
      <c r="F50" s="189">
        <f t="shared" si="3"/>
        <v>452</v>
      </c>
      <c r="G50" s="188" t="s">
        <v>30</v>
      </c>
      <c r="H50" s="188" t="s">
        <v>375</v>
      </c>
      <c r="I50" s="188"/>
      <c r="J50" s="190"/>
      <c r="K50" s="190" t="s">
        <v>12</v>
      </c>
      <c r="L50" s="191"/>
      <c r="M50" s="191"/>
      <c r="N50" s="191"/>
      <c r="O50" s="191"/>
      <c r="P50" s="191"/>
    </row>
    <row r="51" spans="1:16" ht="90" x14ac:dyDescent="0.25">
      <c r="A51" s="205"/>
      <c r="B51" s="186" t="s">
        <v>550</v>
      </c>
      <c r="C51" s="192" t="s">
        <v>551</v>
      </c>
      <c r="D51" s="188" t="s">
        <v>552</v>
      </c>
      <c r="E51" s="189">
        <f t="shared" si="1"/>
        <v>453</v>
      </c>
      <c r="F51" s="189">
        <f t="shared" si="3"/>
        <v>457</v>
      </c>
      <c r="G51" s="188" t="s">
        <v>374</v>
      </c>
      <c r="H51" s="188" t="s">
        <v>375</v>
      </c>
      <c r="I51" s="188"/>
      <c r="J51" s="190"/>
      <c r="K51" s="119" t="s">
        <v>553</v>
      </c>
      <c r="L51" s="191"/>
      <c r="M51" s="191"/>
      <c r="N51" s="191"/>
      <c r="O51" s="191"/>
      <c r="P51" s="191"/>
    </row>
    <row r="52" spans="1:16" ht="76.5" x14ac:dyDescent="0.25">
      <c r="A52" s="205"/>
      <c r="B52" s="186" t="s">
        <v>554</v>
      </c>
      <c r="C52" s="192" t="s">
        <v>555</v>
      </c>
      <c r="D52" s="188" t="s">
        <v>556</v>
      </c>
      <c r="E52" s="189">
        <f t="shared" si="1"/>
        <v>458</v>
      </c>
      <c r="F52" s="189">
        <f t="shared" si="3"/>
        <v>472</v>
      </c>
      <c r="G52" s="188" t="s">
        <v>66</v>
      </c>
      <c r="H52" s="188" t="s">
        <v>375</v>
      </c>
      <c r="I52" s="188"/>
      <c r="J52" s="193"/>
      <c r="K52" s="120" t="s">
        <v>557</v>
      </c>
      <c r="L52" s="191"/>
      <c r="M52" s="191"/>
      <c r="N52" s="191"/>
      <c r="O52" s="191"/>
      <c r="P52" s="191"/>
    </row>
    <row r="53" spans="1:16" ht="76.5" x14ac:dyDescent="0.25">
      <c r="A53" s="205"/>
      <c r="B53" s="186" t="s">
        <v>558</v>
      </c>
      <c r="C53" s="192" t="s">
        <v>559</v>
      </c>
      <c r="D53" s="188" t="s">
        <v>560</v>
      </c>
      <c r="E53" s="189">
        <f t="shared" si="1"/>
        <v>473</v>
      </c>
      <c r="F53" s="189">
        <f t="shared" si="3"/>
        <v>487</v>
      </c>
      <c r="G53" s="188" t="s">
        <v>66</v>
      </c>
      <c r="H53" s="188" t="s">
        <v>375</v>
      </c>
      <c r="I53" s="188"/>
      <c r="J53" s="193"/>
      <c r="K53" s="120" t="s">
        <v>561</v>
      </c>
      <c r="L53" s="191" t="s">
        <v>558</v>
      </c>
      <c r="M53" s="191"/>
      <c r="N53" s="191">
        <v>4</v>
      </c>
      <c r="O53" s="191" t="s">
        <v>384</v>
      </c>
      <c r="P53" s="191"/>
    </row>
    <row r="54" spans="1:16" ht="38.25" x14ac:dyDescent="0.25">
      <c r="A54" s="205"/>
      <c r="B54" s="186" t="s">
        <v>562</v>
      </c>
      <c r="C54" s="192" t="s">
        <v>563</v>
      </c>
      <c r="D54" s="188" t="s">
        <v>564</v>
      </c>
      <c r="E54" s="189">
        <f t="shared" si="1"/>
        <v>488</v>
      </c>
      <c r="F54" s="189">
        <f t="shared" si="3"/>
        <v>492</v>
      </c>
      <c r="G54" s="188" t="s">
        <v>374</v>
      </c>
      <c r="H54" s="188" t="s">
        <v>375</v>
      </c>
      <c r="I54" s="188"/>
      <c r="J54" s="193"/>
      <c r="K54" s="193" t="s">
        <v>12</v>
      </c>
      <c r="L54" s="191" t="s">
        <v>565</v>
      </c>
      <c r="M54" s="191"/>
      <c r="N54" s="191">
        <v>4</v>
      </c>
      <c r="O54" s="191" t="s">
        <v>384</v>
      </c>
      <c r="P54" s="191"/>
    </row>
    <row r="55" spans="1:16" ht="51" x14ac:dyDescent="0.25">
      <c r="A55" s="205"/>
      <c r="B55" s="186" t="s">
        <v>566</v>
      </c>
      <c r="C55" s="192" t="s">
        <v>567</v>
      </c>
      <c r="D55" s="188" t="s">
        <v>568</v>
      </c>
      <c r="E55" s="189">
        <f t="shared" si="1"/>
        <v>493</v>
      </c>
      <c r="F55" s="189">
        <f t="shared" si="3"/>
        <v>497</v>
      </c>
      <c r="G55" s="188" t="s">
        <v>374</v>
      </c>
      <c r="H55" s="188" t="s">
        <v>375</v>
      </c>
      <c r="I55" s="188"/>
      <c r="J55" s="193"/>
      <c r="K55" s="193" t="s">
        <v>12</v>
      </c>
      <c r="L55" s="191"/>
      <c r="M55" s="191"/>
      <c r="N55" s="191"/>
      <c r="O55" s="191"/>
      <c r="P55" s="191"/>
    </row>
    <row r="56" spans="1:16" ht="76.5" x14ac:dyDescent="0.25">
      <c r="A56" s="205"/>
      <c r="B56" s="186" t="s">
        <v>569</v>
      </c>
      <c r="C56" s="192" t="s">
        <v>570</v>
      </c>
      <c r="D56" s="188" t="s">
        <v>571</v>
      </c>
      <c r="E56" s="189">
        <f t="shared" si="1"/>
        <v>498</v>
      </c>
      <c r="F56" s="189">
        <f t="shared" si="3"/>
        <v>502</v>
      </c>
      <c r="G56" s="188" t="s">
        <v>374</v>
      </c>
      <c r="H56" s="188" t="s">
        <v>375</v>
      </c>
      <c r="I56" s="188"/>
      <c r="J56" s="193"/>
      <c r="K56" s="193" t="s">
        <v>12</v>
      </c>
      <c r="L56" s="191"/>
      <c r="M56" s="191"/>
      <c r="N56" s="191"/>
      <c r="O56" s="191"/>
      <c r="P56" s="191"/>
    </row>
    <row r="57" spans="1:16" ht="135" x14ac:dyDescent="0.25">
      <c r="A57" s="205"/>
      <c r="B57" s="186" t="s">
        <v>572</v>
      </c>
      <c r="C57" s="206" t="s">
        <v>573</v>
      </c>
      <c r="D57" s="188" t="s">
        <v>574</v>
      </c>
      <c r="E57" s="189">
        <f t="shared" si="1"/>
        <v>503</v>
      </c>
      <c r="F57" s="189">
        <f t="shared" si="3"/>
        <v>512</v>
      </c>
      <c r="G57" s="188" t="s">
        <v>30</v>
      </c>
      <c r="H57" s="188" t="s">
        <v>375</v>
      </c>
      <c r="I57" s="188"/>
      <c r="J57" s="193"/>
      <c r="K57" s="193" t="s">
        <v>12</v>
      </c>
      <c r="L57" s="191"/>
      <c r="M57" s="191"/>
      <c r="N57" s="191"/>
      <c r="O57" s="191"/>
      <c r="P57" s="191"/>
    </row>
    <row r="58" spans="1:16" x14ac:dyDescent="0.25">
      <c r="A58" s="205"/>
      <c r="B58" s="186" t="s">
        <v>575</v>
      </c>
      <c r="C58" s="206" t="s">
        <v>576</v>
      </c>
      <c r="D58" s="188" t="s">
        <v>577</v>
      </c>
      <c r="E58" s="189">
        <f t="shared" si="1"/>
        <v>513</v>
      </c>
      <c r="F58" s="189">
        <f t="shared" si="3"/>
        <v>524</v>
      </c>
      <c r="G58" s="207">
        <v>12</v>
      </c>
      <c r="H58" s="188" t="s">
        <v>375</v>
      </c>
      <c r="I58" s="193"/>
      <c r="J58" s="193"/>
      <c r="K58" s="193" t="s">
        <v>12</v>
      </c>
      <c r="L58" s="191"/>
      <c r="M58" s="191"/>
      <c r="N58" s="191"/>
      <c r="O58" s="191"/>
      <c r="P58" s="191"/>
    </row>
    <row r="59" spans="1:16" x14ac:dyDescent="0.25">
      <c r="A59" s="208"/>
      <c r="B59" s="209" t="s">
        <v>657</v>
      </c>
      <c r="C59" s="210" t="s">
        <v>657</v>
      </c>
      <c r="D59" s="211" t="s">
        <v>658</v>
      </c>
      <c r="E59" s="212">
        <f t="shared" si="1"/>
        <v>525</v>
      </c>
      <c r="F59" s="212">
        <f t="shared" si="3"/>
        <v>564</v>
      </c>
      <c r="G59" s="213" t="s">
        <v>659</v>
      </c>
      <c r="H59" s="211" t="s">
        <v>375</v>
      </c>
      <c r="I59" s="211"/>
      <c r="J59" s="211"/>
      <c r="K59" s="211"/>
      <c r="L59" s="214"/>
      <c r="M59" s="214"/>
      <c r="N59" s="214"/>
      <c r="O59" s="214"/>
      <c r="P59" s="214"/>
    </row>
    <row r="60" spans="1:16" x14ac:dyDescent="0.25">
      <c r="A60" s="208"/>
      <c r="B60" s="209" t="s">
        <v>660</v>
      </c>
      <c r="C60" s="210" t="s">
        <v>661</v>
      </c>
      <c r="D60" s="211" t="s">
        <v>662</v>
      </c>
      <c r="E60" s="212">
        <f t="shared" si="1"/>
        <v>565</v>
      </c>
      <c r="F60" s="212">
        <f t="shared" si="3"/>
        <v>567</v>
      </c>
      <c r="G60" s="213" t="s">
        <v>434</v>
      </c>
      <c r="H60" s="211" t="s">
        <v>375</v>
      </c>
      <c r="I60" s="211"/>
      <c r="J60" s="211"/>
      <c r="K60" s="211"/>
      <c r="L60" s="214"/>
      <c r="M60" s="214"/>
      <c r="N60" s="214"/>
      <c r="O60" s="214"/>
      <c r="P60" s="214"/>
    </row>
    <row r="61" spans="1:16" x14ac:dyDescent="0.25">
      <c r="A61" s="208"/>
      <c r="B61" s="209" t="s">
        <v>663</v>
      </c>
      <c r="C61" s="210" t="s">
        <v>664</v>
      </c>
      <c r="D61" s="211" t="s">
        <v>665</v>
      </c>
      <c r="E61" s="212">
        <f t="shared" si="1"/>
        <v>568</v>
      </c>
      <c r="F61" s="212">
        <f t="shared" si="3"/>
        <v>587</v>
      </c>
      <c r="G61" s="213" t="s">
        <v>411</v>
      </c>
      <c r="H61" s="211" t="s">
        <v>375</v>
      </c>
      <c r="I61" s="211"/>
      <c r="J61" s="211"/>
      <c r="K61" s="211"/>
      <c r="L61" s="214"/>
      <c r="M61" s="214"/>
      <c r="N61" s="214"/>
      <c r="O61" s="214"/>
      <c r="P61" s="214"/>
    </row>
    <row r="62" spans="1:16" x14ac:dyDescent="0.25">
      <c r="A62" s="208"/>
      <c r="B62" s="209" t="s">
        <v>666</v>
      </c>
      <c r="C62" s="210" t="s">
        <v>667</v>
      </c>
      <c r="D62" s="211" t="s">
        <v>668</v>
      </c>
      <c r="E62" s="212">
        <f t="shared" si="1"/>
        <v>588</v>
      </c>
      <c r="F62" s="212">
        <f t="shared" si="3"/>
        <v>642</v>
      </c>
      <c r="G62" s="213" t="s">
        <v>669</v>
      </c>
      <c r="H62" s="211" t="s">
        <v>375</v>
      </c>
      <c r="I62" s="211"/>
      <c r="J62" s="211"/>
      <c r="K62" s="211"/>
      <c r="L62" s="214"/>
      <c r="M62" s="214"/>
      <c r="N62" s="214"/>
      <c r="O62" s="214"/>
      <c r="P62" s="214"/>
    </row>
    <row r="63" spans="1:16" x14ac:dyDescent="0.25">
      <c r="A63" s="208"/>
      <c r="B63" s="209" t="s">
        <v>670</v>
      </c>
      <c r="C63" s="210" t="s">
        <v>671</v>
      </c>
      <c r="D63" s="211" t="s">
        <v>672</v>
      </c>
      <c r="E63" s="212">
        <f t="shared" si="1"/>
        <v>643</v>
      </c>
      <c r="F63" s="212">
        <f t="shared" si="3"/>
        <v>697</v>
      </c>
      <c r="G63" s="213" t="s">
        <v>669</v>
      </c>
      <c r="H63" s="211" t="s">
        <v>375</v>
      </c>
      <c r="I63" s="211"/>
      <c r="J63" s="211"/>
      <c r="K63" s="211"/>
      <c r="L63" s="214"/>
      <c r="M63" s="214"/>
      <c r="N63" s="214"/>
      <c r="O63" s="214"/>
      <c r="P63" s="214"/>
    </row>
    <row r="64" spans="1:16" x14ac:dyDescent="0.25">
      <c r="A64" s="208"/>
      <c r="B64" s="209" t="s">
        <v>673</v>
      </c>
      <c r="C64" s="210" t="s">
        <v>673</v>
      </c>
      <c r="D64" s="211" t="s">
        <v>674</v>
      </c>
      <c r="E64" s="212">
        <f t="shared" si="1"/>
        <v>698</v>
      </c>
      <c r="F64" s="212">
        <f t="shared" si="3"/>
        <v>727</v>
      </c>
      <c r="G64" s="213" t="s">
        <v>243</v>
      </c>
      <c r="H64" s="211" t="s">
        <v>375</v>
      </c>
      <c r="I64" s="211"/>
      <c r="J64" s="211"/>
      <c r="K64" s="211"/>
      <c r="L64" s="214"/>
      <c r="M64" s="214"/>
      <c r="N64" s="214"/>
      <c r="O64" s="214"/>
      <c r="P64" s="214"/>
    </row>
    <row r="65" spans="1:16" x14ac:dyDescent="0.25">
      <c r="A65" s="208"/>
      <c r="B65" s="209" t="s">
        <v>675</v>
      </c>
      <c r="C65" s="210" t="s">
        <v>675</v>
      </c>
      <c r="D65" s="211" t="s">
        <v>676</v>
      </c>
      <c r="E65" s="212">
        <f t="shared" si="1"/>
        <v>728</v>
      </c>
      <c r="F65" s="212">
        <f t="shared" si="3"/>
        <v>733</v>
      </c>
      <c r="G65" s="213" t="s">
        <v>381</v>
      </c>
      <c r="H65" s="211" t="s">
        <v>375</v>
      </c>
      <c r="I65" s="211"/>
      <c r="J65" s="211"/>
      <c r="K65" s="211"/>
      <c r="L65" s="214"/>
      <c r="M65" s="214"/>
      <c r="N65" s="214"/>
      <c r="O65" s="214"/>
      <c r="P65" s="214"/>
    </row>
    <row r="66" spans="1:16" x14ac:dyDescent="0.25">
      <c r="A66" s="208"/>
      <c r="B66" s="209" t="s">
        <v>677</v>
      </c>
      <c r="C66" s="210" t="s">
        <v>678</v>
      </c>
      <c r="D66" s="211" t="s">
        <v>679</v>
      </c>
      <c r="E66" s="212">
        <f t="shared" si="1"/>
        <v>734</v>
      </c>
      <c r="F66" s="212">
        <f t="shared" si="3"/>
        <v>745</v>
      </c>
      <c r="G66" s="213" t="s">
        <v>33</v>
      </c>
      <c r="H66" s="211" t="s">
        <v>375</v>
      </c>
      <c r="I66" s="211"/>
      <c r="J66" s="211"/>
      <c r="K66" s="211"/>
      <c r="L66" s="214"/>
      <c r="M66" s="214"/>
      <c r="N66" s="214"/>
      <c r="O66" s="214"/>
      <c r="P66" s="214"/>
    </row>
    <row r="67" spans="1:16" x14ac:dyDescent="0.25">
      <c r="B67" s="215" t="s">
        <v>680</v>
      </c>
      <c r="C67" s="215" t="s">
        <v>681</v>
      </c>
      <c r="D67" s="215" t="s">
        <v>680</v>
      </c>
      <c r="E67" s="215">
        <v>746</v>
      </c>
      <c r="F67" s="215">
        <v>785</v>
      </c>
      <c r="G67" s="215">
        <v>40</v>
      </c>
      <c r="H67" s="215" t="s">
        <v>375</v>
      </c>
      <c r="I67" s="215"/>
      <c r="J67" s="215"/>
      <c r="K67" s="215"/>
      <c r="L67" s="214"/>
      <c r="M67" s="214"/>
      <c r="N67" s="214"/>
      <c r="O67" s="214"/>
      <c r="P67" s="214"/>
    </row>
    <row r="68" spans="1:16" x14ac:dyDescent="0.25">
      <c r="B68" s="209" t="s">
        <v>682</v>
      </c>
      <c r="C68" s="209" t="s">
        <v>683</v>
      </c>
      <c r="D68" s="209" t="s">
        <v>684</v>
      </c>
      <c r="E68" s="209">
        <v>786</v>
      </c>
      <c r="F68" s="209" t="s">
        <v>685</v>
      </c>
      <c r="G68" s="209">
        <v>55</v>
      </c>
      <c r="H68" s="209" t="s">
        <v>375</v>
      </c>
      <c r="I68" s="209"/>
      <c r="J68" s="209"/>
      <c r="K68" s="209"/>
      <c r="L68" s="214"/>
      <c r="M68" s="214"/>
      <c r="N68" s="214"/>
      <c r="O68" s="214"/>
      <c r="P68" s="214"/>
    </row>
  </sheetData>
  <mergeCells count="9">
    <mergeCell ref="A22:A36"/>
    <mergeCell ref="A37:A58"/>
    <mergeCell ref="A59:A66"/>
    <mergeCell ref="B1:H1"/>
    <mergeCell ref="B2:P2"/>
    <mergeCell ref="B5:G5"/>
    <mergeCell ref="B6:J6"/>
    <mergeCell ref="L6:P6"/>
    <mergeCell ref="A8:A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workbookViewId="0">
      <selection activeCell="C17" sqref="C17"/>
    </sheetView>
  </sheetViews>
  <sheetFormatPr defaultRowHeight="15" x14ac:dyDescent="0.25"/>
  <cols>
    <col min="1" max="1" width="19.42578125" customWidth="1"/>
    <col min="2" max="2" width="23.7109375" customWidth="1"/>
    <col min="3" max="3" width="30.28515625" customWidth="1"/>
    <col min="4" max="4" width="45.140625" customWidth="1"/>
    <col min="257" max="257" width="19.42578125" customWidth="1"/>
    <col min="258" max="258" width="23.7109375" customWidth="1"/>
    <col min="259" max="259" width="30.28515625" customWidth="1"/>
    <col min="260" max="260" width="45.140625" customWidth="1"/>
    <col min="513" max="513" width="19.42578125" customWidth="1"/>
    <col min="514" max="514" width="23.7109375" customWidth="1"/>
    <col min="515" max="515" width="30.28515625" customWidth="1"/>
    <col min="516" max="516" width="45.140625" customWidth="1"/>
    <col min="769" max="769" width="19.42578125" customWidth="1"/>
    <col min="770" max="770" width="23.7109375" customWidth="1"/>
    <col min="771" max="771" width="30.28515625" customWidth="1"/>
    <col min="772" max="772" width="45.140625" customWidth="1"/>
    <col min="1025" max="1025" width="19.42578125" customWidth="1"/>
    <col min="1026" max="1026" width="23.7109375" customWidth="1"/>
    <col min="1027" max="1027" width="30.28515625" customWidth="1"/>
    <col min="1028" max="1028" width="45.140625" customWidth="1"/>
    <col min="1281" max="1281" width="19.42578125" customWidth="1"/>
    <col min="1282" max="1282" width="23.7109375" customWidth="1"/>
    <col min="1283" max="1283" width="30.28515625" customWidth="1"/>
    <col min="1284" max="1284" width="45.140625" customWidth="1"/>
    <col min="1537" max="1537" width="19.42578125" customWidth="1"/>
    <col min="1538" max="1538" width="23.7109375" customWidth="1"/>
    <col min="1539" max="1539" width="30.28515625" customWidth="1"/>
    <col min="1540" max="1540" width="45.140625" customWidth="1"/>
    <col min="1793" max="1793" width="19.42578125" customWidth="1"/>
    <col min="1794" max="1794" width="23.7109375" customWidth="1"/>
    <col min="1795" max="1795" width="30.28515625" customWidth="1"/>
    <col min="1796" max="1796" width="45.140625" customWidth="1"/>
    <col min="2049" max="2049" width="19.42578125" customWidth="1"/>
    <col min="2050" max="2050" width="23.7109375" customWidth="1"/>
    <col min="2051" max="2051" width="30.28515625" customWidth="1"/>
    <col min="2052" max="2052" width="45.140625" customWidth="1"/>
    <col min="2305" max="2305" width="19.42578125" customWidth="1"/>
    <col min="2306" max="2306" width="23.7109375" customWidth="1"/>
    <col min="2307" max="2307" width="30.28515625" customWidth="1"/>
    <col min="2308" max="2308" width="45.140625" customWidth="1"/>
    <col min="2561" max="2561" width="19.42578125" customWidth="1"/>
    <col min="2562" max="2562" width="23.7109375" customWidth="1"/>
    <col min="2563" max="2563" width="30.28515625" customWidth="1"/>
    <col min="2564" max="2564" width="45.140625" customWidth="1"/>
    <col min="2817" max="2817" width="19.42578125" customWidth="1"/>
    <col min="2818" max="2818" width="23.7109375" customWidth="1"/>
    <col min="2819" max="2819" width="30.28515625" customWidth="1"/>
    <col min="2820" max="2820" width="45.140625" customWidth="1"/>
    <col min="3073" max="3073" width="19.42578125" customWidth="1"/>
    <col min="3074" max="3074" width="23.7109375" customWidth="1"/>
    <col min="3075" max="3075" width="30.28515625" customWidth="1"/>
    <col min="3076" max="3076" width="45.140625" customWidth="1"/>
    <col min="3329" max="3329" width="19.42578125" customWidth="1"/>
    <col min="3330" max="3330" width="23.7109375" customWidth="1"/>
    <col min="3331" max="3331" width="30.28515625" customWidth="1"/>
    <col min="3332" max="3332" width="45.140625" customWidth="1"/>
    <col min="3585" max="3585" width="19.42578125" customWidth="1"/>
    <col min="3586" max="3586" width="23.7109375" customWidth="1"/>
    <col min="3587" max="3587" width="30.28515625" customWidth="1"/>
    <col min="3588" max="3588" width="45.140625" customWidth="1"/>
    <col min="3841" max="3841" width="19.42578125" customWidth="1"/>
    <col min="3842" max="3842" width="23.7109375" customWidth="1"/>
    <col min="3843" max="3843" width="30.28515625" customWidth="1"/>
    <col min="3844" max="3844" width="45.140625" customWidth="1"/>
    <col min="4097" max="4097" width="19.42578125" customWidth="1"/>
    <col min="4098" max="4098" width="23.7109375" customWidth="1"/>
    <col min="4099" max="4099" width="30.28515625" customWidth="1"/>
    <col min="4100" max="4100" width="45.140625" customWidth="1"/>
    <col min="4353" max="4353" width="19.42578125" customWidth="1"/>
    <col min="4354" max="4354" width="23.7109375" customWidth="1"/>
    <col min="4355" max="4355" width="30.28515625" customWidth="1"/>
    <col min="4356" max="4356" width="45.140625" customWidth="1"/>
    <col min="4609" max="4609" width="19.42578125" customWidth="1"/>
    <col min="4610" max="4610" width="23.7109375" customWidth="1"/>
    <col min="4611" max="4611" width="30.28515625" customWidth="1"/>
    <col min="4612" max="4612" width="45.140625" customWidth="1"/>
    <col min="4865" max="4865" width="19.42578125" customWidth="1"/>
    <col min="4866" max="4866" width="23.7109375" customWidth="1"/>
    <col min="4867" max="4867" width="30.28515625" customWidth="1"/>
    <col min="4868" max="4868" width="45.140625" customWidth="1"/>
    <col min="5121" max="5121" width="19.42578125" customWidth="1"/>
    <col min="5122" max="5122" width="23.7109375" customWidth="1"/>
    <col min="5123" max="5123" width="30.28515625" customWidth="1"/>
    <col min="5124" max="5124" width="45.140625" customWidth="1"/>
    <col min="5377" max="5377" width="19.42578125" customWidth="1"/>
    <col min="5378" max="5378" width="23.7109375" customWidth="1"/>
    <col min="5379" max="5379" width="30.28515625" customWidth="1"/>
    <col min="5380" max="5380" width="45.140625" customWidth="1"/>
    <col min="5633" max="5633" width="19.42578125" customWidth="1"/>
    <col min="5634" max="5634" width="23.7109375" customWidth="1"/>
    <col min="5635" max="5635" width="30.28515625" customWidth="1"/>
    <col min="5636" max="5636" width="45.140625" customWidth="1"/>
    <col min="5889" max="5889" width="19.42578125" customWidth="1"/>
    <col min="5890" max="5890" width="23.7109375" customWidth="1"/>
    <col min="5891" max="5891" width="30.28515625" customWidth="1"/>
    <col min="5892" max="5892" width="45.140625" customWidth="1"/>
    <col min="6145" max="6145" width="19.42578125" customWidth="1"/>
    <col min="6146" max="6146" width="23.7109375" customWidth="1"/>
    <col min="6147" max="6147" width="30.28515625" customWidth="1"/>
    <col min="6148" max="6148" width="45.140625" customWidth="1"/>
    <col min="6401" max="6401" width="19.42578125" customWidth="1"/>
    <col min="6402" max="6402" width="23.7109375" customWidth="1"/>
    <col min="6403" max="6403" width="30.28515625" customWidth="1"/>
    <col min="6404" max="6404" width="45.140625" customWidth="1"/>
    <col min="6657" max="6657" width="19.42578125" customWidth="1"/>
    <col min="6658" max="6658" width="23.7109375" customWidth="1"/>
    <col min="6659" max="6659" width="30.28515625" customWidth="1"/>
    <col min="6660" max="6660" width="45.140625" customWidth="1"/>
    <col min="6913" max="6913" width="19.42578125" customWidth="1"/>
    <col min="6914" max="6914" width="23.7109375" customWidth="1"/>
    <col min="6915" max="6915" width="30.28515625" customWidth="1"/>
    <col min="6916" max="6916" width="45.140625" customWidth="1"/>
    <col min="7169" max="7169" width="19.42578125" customWidth="1"/>
    <col min="7170" max="7170" width="23.7109375" customWidth="1"/>
    <col min="7171" max="7171" width="30.28515625" customWidth="1"/>
    <col min="7172" max="7172" width="45.140625" customWidth="1"/>
    <col min="7425" max="7425" width="19.42578125" customWidth="1"/>
    <col min="7426" max="7426" width="23.7109375" customWidth="1"/>
    <col min="7427" max="7427" width="30.28515625" customWidth="1"/>
    <col min="7428" max="7428" width="45.140625" customWidth="1"/>
    <col min="7681" max="7681" width="19.42578125" customWidth="1"/>
    <col min="7682" max="7682" width="23.7109375" customWidth="1"/>
    <col min="7683" max="7683" width="30.28515625" customWidth="1"/>
    <col min="7684" max="7684" width="45.140625" customWidth="1"/>
    <col min="7937" max="7937" width="19.42578125" customWidth="1"/>
    <col min="7938" max="7938" width="23.7109375" customWidth="1"/>
    <col min="7939" max="7939" width="30.28515625" customWidth="1"/>
    <col min="7940" max="7940" width="45.140625" customWidth="1"/>
    <col min="8193" max="8193" width="19.42578125" customWidth="1"/>
    <col min="8194" max="8194" width="23.7109375" customWidth="1"/>
    <col min="8195" max="8195" width="30.28515625" customWidth="1"/>
    <col min="8196" max="8196" width="45.140625" customWidth="1"/>
    <col min="8449" max="8449" width="19.42578125" customWidth="1"/>
    <col min="8450" max="8450" width="23.7109375" customWidth="1"/>
    <col min="8451" max="8451" width="30.28515625" customWidth="1"/>
    <col min="8452" max="8452" width="45.140625" customWidth="1"/>
    <col min="8705" max="8705" width="19.42578125" customWidth="1"/>
    <col min="8706" max="8706" width="23.7109375" customWidth="1"/>
    <col min="8707" max="8707" width="30.28515625" customWidth="1"/>
    <col min="8708" max="8708" width="45.140625" customWidth="1"/>
    <col min="8961" max="8961" width="19.42578125" customWidth="1"/>
    <col min="8962" max="8962" width="23.7109375" customWidth="1"/>
    <col min="8963" max="8963" width="30.28515625" customWidth="1"/>
    <col min="8964" max="8964" width="45.140625" customWidth="1"/>
    <col min="9217" max="9217" width="19.42578125" customWidth="1"/>
    <col min="9218" max="9218" width="23.7109375" customWidth="1"/>
    <col min="9219" max="9219" width="30.28515625" customWidth="1"/>
    <col min="9220" max="9220" width="45.140625" customWidth="1"/>
    <col min="9473" max="9473" width="19.42578125" customWidth="1"/>
    <col min="9474" max="9474" width="23.7109375" customWidth="1"/>
    <col min="9475" max="9475" width="30.28515625" customWidth="1"/>
    <col min="9476" max="9476" width="45.140625" customWidth="1"/>
    <col min="9729" max="9729" width="19.42578125" customWidth="1"/>
    <col min="9730" max="9730" width="23.7109375" customWidth="1"/>
    <col min="9731" max="9731" width="30.28515625" customWidth="1"/>
    <col min="9732" max="9732" width="45.140625" customWidth="1"/>
    <col min="9985" max="9985" width="19.42578125" customWidth="1"/>
    <col min="9986" max="9986" width="23.7109375" customWidth="1"/>
    <col min="9987" max="9987" width="30.28515625" customWidth="1"/>
    <col min="9988" max="9988" width="45.140625" customWidth="1"/>
    <col min="10241" max="10241" width="19.42578125" customWidth="1"/>
    <col min="10242" max="10242" width="23.7109375" customWidth="1"/>
    <col min="10243" max="10243" width="30.28515625" customWidth="1"/>
    <col min="10244" max="10244" width="45.140625" customWidth="1"/>
    <col min="10497" max="10497" width="19.42578125" customWidth="1"/>
    <col min="10498" max="10498" width="23.7109375" customWidth="1"/>
    <col min="10499" max="10499" width="30.28515625" customWidth="1"/>
    <col min="10500" max="10500" width="45.140625" customWidth="1"/>
    <col min="10753" max="10753" width="19.42578125" customWidth="1"/>
    <col min="10754" max="10754" width="23.7109375" customWidth="1"/>
    <col min="10755" max="10755" width="30.28515625" customWidth="1"/>
    <col min="10756" max="10756" width="45.140625" customWidth="1"/>
    <col min="11009" max="11009" width="19.42578125" customWidth="1"/>
    <col min="11010" max="11010" width="23.7109375" customWidth="1"/>
    <col min="11011" max="11011" width="30.28515625" customWidth="1"/>
    <col min="11012" max="11012" width="45.140625" customWidth="1"/>
    <col min="11265" max="11265" width="19.42578125" customWidth="1"/>
    <col min="11266" max="11266" width="23.7109375" customWidth="1"/>
    <col min="11267" max="11267" width="30.28515625" customWidth="1"/>
    <col min="11268" max="11268" width="45.140625" customWidth="1"/>
    <col min="11521" max="11521" width="19.42578125" customWidth="1"/>
    <col min="11522" max="11522" width="23.7109375" customWidth="1"/>
    <col min="11523" max="11523" width="30.28515625" customWidth="1"/>
    <col min="11524" max="11524" width="45.140625" customWidth="1"/>
    <col min="11777" max="11777" width="19.42578125" customWidth="1"/>
    <col min="11778" max="11778" width="23.7109375" customWidth="1"/>
    <col min="11779" max="11779" width="30.28515625" customWidth="1"/>
    <col min="11780" max="11780" width="45.140625" customWidth="1"/>
    <col min="12033" max="12033" width="19.42578125" customWidth="1"/>
    <col min="12034" max="12034" width="23.7109375" customWidth="1"/>
    <col min="12035" max="12035" width="30.28515625" customWidth="1"/>
    <col min="12036" max="12036" width="45.140625" customWidth="1"/>
    <col min="12289" max="12289" width="19.42578125" customWidth="1"/>
    <col min="12290" max="12290" width="23.7109375" customWidth="1"/>
    <col min="12291" max="12291" width="30.28515625" customWidth="1"/>
    <col min="12292" max="12292" width="45.140625" customWidth="1"/>
    <col min="12545" max="12545" width="19.42578125" customWidth="1"/>
    <col min="12546" max="12546" width="23.7109375" customWidth="1"/>
    <col min="12547" max="12547" width="30.28515625" customWidth="1"/>
    <col min="12548" max="12548" width="45.140625" customWidth="1"/>
    <col min="12801" max="12801" width="19.42578125" customWidth="1"/>
    <col min="12802" max="12802" width="23.7109375" customWidth="1"/>
    <col min="12803" max="12803" width="30.28515625" customWidth="1"/>
    <col min="12804" max="12804" width="45.140625" customWidth="1"/>
    <col min="13057" max="13057" width="19.42578125" customWidth="1"/>
    <col min="13058" max="13058" width="23.7109375" customWidth="1"/>
    <col min="13059" max="13059" width="30.28515625" customWidth="1"/>
    <col min="13060" max="13060" width="45.140625" customWidth="1"/>
    <col min="13313" max="13313" width="19.42578125" customWidth="1"/>
    <col min="13314" max="13314" width="23.7109375" customWidth="1"/>
    <col min="13315" max="13315" width="30.28515625" customWidth="1"/>
    <col min="13316" max="13316" width="45.140625" customWidth="1"/>
    <col min="13569" max="13569" width="19.42578125" customWidth="1"/>
    <col min="13570" max="13570" width="23.7109375" customWidth="1"/>
    <col min="13571" max="13571" width="30.28515625" customWidth="1"/>
    <col min="13572" max="13572" width="45.140625" customWidth="1"/>
    <col min="13825" max="13825" width="19.42578125" customWidth="1"/>
    <col min="13826" max="13826" width="23.7109375" customWidth="1"/>
    <col min="13827" max="13827" width="30.28515625" customWidth="1"/>
    <col min="13828" max="13828" width="45.140625" customWidth="1"/>
    <col min="14081" max="14081" width="19.42578125" customWidth="1"/>
    <col min="14082" max="14082" width="23.7109375" customWidth="1"/>
    <col min="14083" max="14083" width="30.28515625" customWidth="1"/>
    <col min="14084" max="14084" width="45.140625" customWidth="1"/>
    <col min="14337" max="14337" width="19.42578125" customWidth="1"/>
    <col min="14338" max="14338" width="23.7109375" customWidth="1"/>
    <col min="14339" max="14339" width="30.28515625" customWidth="1"/>
    <col min="14340" max="14340" width="45.140625" customWidth="1"/>
    <col min="14593" max="14593" width="19.42578125" customWidth="1"/>
    <col min="14594" max="14594" width="23.7109375" customWidth="1"/>
    <col min="14595" max="14595" width="30.28515625" customWidth="1"/>
    <col min="14596" max="14596" width="45.140625" customWidth="1"/>
    <col min="14849" max="14849" width="19.42578125" customWidth="1"/>
    <col min="14850" max="14850" width="23.7109375" customWidth="1"/>
    <col min="14851" max="14851" width="30.28515625" customWidth="1"/>
    <col min="14852" max="14852" width="45.140625" customWidth="1"/>
    <col min="15105" max="15105" width="19.42578125" customWidth="1"/>
    <col min="15106" max="15106" width="23.7109375" customWidth="1"/>
    <col min="15107" max="15107" width="30.28515625" customWidth="1"/>
    <col min="15108" max="15108" width="45.140625" customWidth="1"/>
    <col min="15361" max="15361" width="19.42578125" customWidth="1"/>
    <col min="15362" max="15362" width="23.7109375" customWidth="1"/>
    <col min="15363" max="15363" width="30.28515625" customWidth="1"/>
    <col min="15364" max="15364" width="45.140625" customWidth="1"/>
    <col min="15617" max="15617" width="19.42578125" customWidth="1"/>
    <col min="15618" max="15618" width="23.7109375" customWidth="1"/>
    <col min="15619" max="15619" width="30.28515625" customWidth="1"/>
    <col min="15620" max="15620" width="45.140625" customWidth="1"/>
    <col min="15873" max="15873" width="19.42578125" customWidth="1"/>
    <col min="15874" max="15874" width="23.7109375" customWidth="1"/>
    <col min="15875" max="15875" width="30.28515625" customWidth="1"/>
    <col min="15876" max="15876" width="45.140625" customWidth="1"/>
    <col min="16129" max="16129" width="19.42578125" customWidth="1"/>
    <col min="16130" max="16130" width="23.7109375" customWidth="1"/>
    <col min="16131" max="16131" width="30.28515625" customWidth="1"/>
    <col min="16132" max="16132" width="45.140625" customWidth="1"/>
  </cols>
  <sheetData>
    <row r="2" spans="1:4" x14ac:dyDescent="0.25">
      <c r="A2" s="218" t="s">
        <v>360</v>
      </c>
      <c r="B2" s="218" t="s">
        <v>362</v>
      </c>
      <c r="C2" s="219" t="s">
        <v>584</v>
      </c>
      <c r="D2" s="220" t="s">
        <v>585</v>
      </c>
    </row>
    <row r="3" spans="1:4" x14ac:dyDescent="0.25">
      <c r="A3" s="221" t="s">
        <v>475</v>
      </c>
      <c r="B3" s="222" t="s">
        <v>586</v>
      </c>
      <c r="C3" s="223" t="s">
        <v>587</v>
      </c>
      <c r="D3" s="224" t="s">
        <v>588</v>
      </c>
    </row>
    <row r="4" spans="1:4" x14ac:dyDescent="0.25">
      <c r="A4" s="221" t="s">
        <v>491</v>
      </c>
      <c r="B4" s="222" t="s">
        <v>493</v>
      </c>
      <c r="C4" s="223" t="s">
        <v>589</v>
      </c>
      <c r="D4" s="224" t="s">
        <v>588</v>
      </c>
    </row>
    <row r="5" spans="1:4" x14ac:dyDescent="0.25">
      <c r="A5" s="221" t="s">
        <v>511</v>
      </c>
      <c r="B5" s="222" t="s">
        <v>513</v>
      </c>
      <c r="C5" s="223" t="s">
        <v>587</v>
      </c>
      <c r="D5" s="224" t="s">
        <v>376</v>
      </c>
    </row>
    <row r="6" spans="1:4" x14ac:dyDescent="0.25">
      <c r="A6" s="218" t="s">
        <v>550</v>
      </c>
      <c r="B6" s="225" t="s">
        <v>552</v>
      </c>
      <c r="C6" s="220" t="s">
        <v>587</v>
      </c>
      <c r="D6" s="224" t="s">
        <v>590</v>
      </c>
    </row>
    <row r="7" spans="1:4" x14ac:dyDescent="0.25">
      <c r="A7" s="218" t="s">
        <v>554</v>
      </c>
      <c r="B7" s="225" t="s">
        <v>556</v>
      </c>
      <c r="C7" s="220" t="s">
        <v>587</v>
      </c>
      <c r="D7" s="224" t="s">
        <v>590</v>
      </c>
    </row>
    <row r="8" spans="1:4" x14ac:dyDescent="0.25">
      <c r="A8" s="218" t="s">
        <v>558</v>
      </c>
      <c r="B8" s="225" t="s">
        <v>560</v>
      </c>
      <c r="C8" s="220" t="s">
        <v>587</v>
      </c>
      <c r="D8" s="224" t="s">
        <v>590</v>
      </c>
    </row>
    <row r="9" spans="1:4" x14ac:dyDescent="0.25">
      <c r="A9" s="221" t="s">
        <v>591</v>
      </c>
      <c r="B9" s="222" t="s">
        <v>592</v>
      </c>
      <c r="C9" s="223" t="s">
        <v>587</v>
      </c>
      <c r="D9" s="224"/>
    </row>
    <row r="10" spans="1:4" x14ac:dyDescent="0.25">
      <c r="A10" s="221" t="s">
        <v>562</v>
      </c>
      <c r="B10" s="222" t="s">
        <v>564</v>
      </c>
      <c r="C10" s="223" t="s">
        <v>589</v>
      </c>
      <c r="D10" s="224"/>
    </row>
    <row r="11" spans="1:4" x14ac:dyDescent="0.25">
      <c r="A11" s="221" t="s">
        <v>566</v>
      </c>
      <c r="B11" s="222" t="s">
        <v>568</v>
      </c>
      <c r="C11" s="223" t="s">
        <v>589</v>
      </c>
      <c r="D11" s="224"/>
    </row>
    <row r="12" spans="1:4" x14ac:dyDescent="0.25">
      <c r="A12" s="221" t="s">
        <v>594</v>
      </c>
      <c r="B12" s="222" t="s">
        <v>595</v>
      </c>
      <c r="C12" s="223" t="s">
        <v>589</v>
      </c>
      <c r="D12" s="224" t="s">
        <v>596</v>
      </c>
    </row>
    <row r="13" spans="1:4" x14ac:dyDescent="0.25">
      <c r="A13" s="221" t="s">
        <v>597</v>
      </c>
      <c r="B13" s="222" t="s">
        <v>598</v>
      </c>
      <c r="C13" s="223" t="s">
        <v>589</v>
      </c>
      <c r="D13" s="224" t="s">
        <v>599</v>
      </c>
    </row>
    <row r="14" spans="1:4" x14ac:dyDescent="0.25">
      <c r="A14" s="221" t="s">
        <v>600</v>
      </c>
      <c r="B14" s="222" t="s">
        <v>601</v>
      </c>
      <c r="C14" s="223" t="s">
        <v>589</v>
      </c>
      <c r="D14" s="224" t="s">
        <v>376</v>
      </c>
    </row>
    <row r="15" spans="1:4" ht="30" x14ac:dyDescent="0.25">
      <c r="A15" s="221" t="s">
        <v>569</v>
      </c>
      <c r="B15" s="222" t="s">
        <v>571</v>
      </c>
      <c r="C15" s="223" t="s">
        <v>589</v>
      </c>
      <c r="D15" s="226" t="s">
        <v>602</v>
      </c>
    </row>
    <row r="16" spans="1:4" ht="165" x14ac:dyDescent="0.25">
      <c r="A16" s="227" t="s">
        <v>572</v>
      </c>
      <c r="B16" s="228" t="s">
        <v>574</v>
      </c>
      <c r="C16" s="229" t="s">
        <v>589</v>
      </c>
      <c r="D16" s="230" t="s">
        <v>603</v>
      </c>
    </row>
    <row r="17" spans="1:4" s="231" customFormat="1" ht="409.5" x14ac:dyDescent="0.25">
      <c r="A17" s="221" t="s">
        <v>428</v>
      </c>
      <c r="B17" s="222" t="s">
        <v>429</v>
      </c>
      <c r="C17" s="223" t="s">
        <v>589</v>
      </c>
      <c r="D17" s="226" t="s">
        <v>608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L16" sqref="L16"/>
    </sheetView>
  </sheetViews>
  <sheetFormatPr defaultRowHeight="15" x14ac:dyDescent="0.25"/>
  <sheetData/>
  <pageMargins left="0.7" right="0.7" top="0.75" bottom="0.75" header="0.3" footer="0.3"/>
  <pageSetup orientation="portrait" verticalDpi="0" r:id="rId1"/>
  <drawing r:id="rId2"/>
  <legacyDrawing r:id="rId3"/>
  <oleObjects>
    <mc:AlternateContent xmlns:mc="http://schemas.openxmlformats.org/markup-compatibility/2006">
      <mc:Choice Requires="x14">
        <oleObject progId="Word.Document.8" shapeId="3073" r:id="rId4">
          <objectPr defaultSize="0" r:id="rId5">
            <anchor moveWithCells="1">
              <from>
                <xdr:col>0</xdr:col>
                <xdr:colOff>600075</xdr:colOff>
                <xdr:row>1</xdr:row>
                <xdr:rowOff>0</xdr:rowOff>
              </from>
              <to>
                <xdr:col>9</xdr:col>
                <xdr:colOff>590550</xdr:colOff>
                <xdr:row>19</xdr:row>
                <xdr:rowOff>38100</xdr:rowOff>
              </to>
            </anchor>
          </objectPr>
        </oleObject>
      </mc:Choice>
      <mc:Fallback>
        <oleObject progId="Word.Document.8"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Table of Contents</vt:lpstr>
      <vt:lpstr>Tab 1</vt:lpstr>
      <vt:lpstr>Tab 2a</vt:lpstr>
      <vt:lpstr>Tab 2b</vt:lpstr>
      <vt:lpstr>Tab 2c</vt:lpstr>
      <vt:lpstr>Tab 3</vt:lpstr>
      <vt:lpstr>Tab 4a</vt:lpstr>
      <vt:lpstr>Tab 4b</vt:lpstr>
      <vt:lpstr>Tab 4c</vt:lpstr>
      <vt:lpstr>Tab 5</vt:lpstr>
      <vt:lpstr>'Table of Contents'!_Toc499042528</vt:lpstr>
      <vt:lpstr>'Table of Contents'!_Toc499042530</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Bacu, Michael (OMB)</dc:creator>
  <cp:lastModifiedBy>Bacu, Michael (OMB)</cp:lastModifiedBy>
  <dcterms:created xsi:type="dcterms:W3CDTF">2017-12-21T19:25:27Z</dcterms:created>
  <dcterms:modified xsi:type="dcterms:W3CDTF">2017-12-21T19:52:14Z</dcterms:modified>
</cp:coreProperties>
</file>