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de.us\omb\GSS\Contracting\Users\Sandra.Fullard\Personal\"/>
    </mc:Choice>
  </mc:AlternateContent>
  <bookViews>
    <workbookView xWindow="0" yWindow="0" windowWidth="28800" windowHeight="13020" tabRatio="599"/>
  </bookViews>
  <sheets>
    <sheet name="Award Information" sheetId="42" r:id="rId1"/>
    <sheet name="Spec X" sheetId="41" r:id="rId2"/>
  </sheets>
  <externalReferences>
    <externalReference r:id="rId3"/>
  </externalReferences>
  <definedNames>
    <definedName name="Agencies">'[1]Agency Names'!$A$3:$A$29</definedName>
    <definedName name="Division">'[1]Budget Codes AgyDivSub'!$D$4:$D$295</definedName>
  </definedNames>
  <calcPr calcId="152511"/>
</workbook>
</file>

<file path=xl/calcChain.xml><?xml version="1.0" encoding="utf-8"?>
<calcChain xmlns="http://schemas.openxmlformats.org/spreadsheetml/2006/main">
  <c r="IL33" i="41" l="1"/>
</calcChain>
</file>

<file path=xl/sharedStrings.xml><?xml version="1.0" encoding="utf-8"?>
<sst xmlns="http://schemas.openxmlformats.org/spreadsheetml/2006/main" count="148" uniqueCount="102">
  <si>
    <t>EPA Rating (City/Hwy)</t>
  </si>
  <si>
    <t>Estimated Quantity to be Ordered by State</t>
  </si>
  <si>
    <t>Total Annual Savings Off List Price</t>
  </si>
  <si>
    <t>Optional Equipment</t>
  </si>
  <si>
    <t>List Price Per Vehicle (including Transportation)</t>
  </si>
  <si>
    <t>Contract Price Per Vehicle (including Transportation)</t>
  </si>
  <si>
    <t>Pkg # 1</t>
  </si>
  <si>
    <t>Pkg # 2</t>
  </si>
  <si>
    <t>Powertrain Warranty Terms (Years / Miles)</t>
  </si>
  <si>
    <t>Standard Warranty Terms (Years / Miles)</t>
  </si>
  <si>
    <t>List Price</t>
  </si>
  <si>
    <t>Contract Price</t>
  </si>
  <si>
    <t>Pkg # 3</t>
  </si>
  <si>
    <t>Pkg # 4</t>
  </si>
  <si>
    <t>Pkg # 5</t>
  </si>
  <si>
    <t>Vehicle Make / Model</t>
  </si>
  <si>
    <t>Deductable ? Yes or No. If yes, how much?</t>
  </si>
  <si>
    <t>Deductable ? Yes or No.  If yes, how much?</t>
  </si>
  <si>
    <t>Delivery Time A.R.O. (days)</t>
  </si>
  <si>
    <t>Cut-off Date for Orders (if known), MM/DD/YYYY</t>
  </si>
  <si>
    <t>Mfg Order Code</t>
  </si>
  <si>
    <t>Estimated Total Spend for Specification</t>
  </si>
  <si>
    <t>% Savings off dealer list - all other options</t>
  </si>
  <si>
    <t>Manufacturer Model Code &amp; Option Codes</t>
  </si>
  <si>
    <t>Cost of non-standard colors</t>
  </si>
  <si>
    <t>Vehicle Assembly Point (Location)</t>
  </si>
  <si>
    <t>Additional programmed Remote Key FOB, with working key</t>
  </si>
  <si>
    <t>Service Plan - 100,000 mile vehicle PM Service plan w/ 5K maintenance intervals</t>
  </si>
  <si>
    <t>Diesel Engine</t>
  </si>
  <si>
    <t xml:space="preserve">Natural Gas / Propane Engine  Prep Package </t>
  </si>
  <si>
    <t>Pkg # 7</t>
  </si>
  <si>
    <t>Pkg # 8</t>
  </si>
  <si>
    <t>Pkg # 9</t>
  </si>
  <si>
    <t>Pkg # 10</t>
  </si>
  <si>
    <t>Pkg # 11</t>
  </si>
  <si>
    <t>OEM All Terrain Black Sidewall tires</t>
  </si>
  <si>
    <t>DUAL Rear Wheels</t>
  </si>
  <si>
    <t>AWARDED VENDORS</t>
  </si>
  <si>
    <t>Milford, DE   19963</t>
  </si>
  <si>
    <t>793 Bay Rd</t>
  </si>
  <si>
    <r>
      <rPr>
        <sz val="11"/>
        <color indexed="8"/>
        <rFont val="Arial"/>
        <family val="2"/>
      </rPr>
      <t>POC: Shayne Fannin</t>
    </r>
  </si>
  <si>
    <t>sfannin@igburton.com</t>
  </si>
  <si>
    <t>FSF #0000024647</t>
  </si>
  <si>
    <t>NO</t>
  </si>
  <si>
    <t>N/A</t>
  </si>
  <si>
    <t>TBD</t>
  </si>
  <si>
    <t>IGKY</t>
  </si>
  <si>
    <t>Award Overview</t>
  </si>
  <si>
    <t>Vehicle Make/Model</t>
  </si>
  <si>
    <t>Vendor</t>
  </si>
  <si>
    <t>Specification</t>
  </si>
  <si>
    <t>Phone # : 302-265-1318/ 757-618-5678</t>
  </si>
  <si>
    <t>Fax #: 302-422-1675</t>
  </si>
  <si>
    <t>IG Burton and Company, Inc</t>
  </si>
  <si>
    <t>GSS18560A-TRUCKS_VANS</t>
  </si>
  <si>
    <t>Model Year 2019 or Later - Box Truck Supplemental</t>
  </si>
  <si>
    <t>Pricing Evaluation</t>
  </si>
  <si>
    <t>SPECIFICATION X -  Box Truck / Cutaway Van with Box</t>
  </si>
  <si>
    <t>2018 Chevrolet Express Cutaway 4500 177"</t>
  </si>
  <si>
    <t>CG33903,AS5,C7I,DHC,GT5,G80,L96,MYD,NE7,Qt4,R05, ZQ2,ZQ3,ZX2,2WT</t>
  </si>
  <si>
    <t>Wentzville</t>
  </si>
  <si>
    <t>3yr/36,000 MILES</t>
  </si>
  <si>
    <t>No</t>
  </si>
  <si>
    <t>5yr/60,000 MILES</t>
  </si>
  <si>
    <t>10-15 days</t>
  </si>
  <si>
    <t>INCL</t>
  </si>
  <si>
    <t>Pkg# 6</t>
  </si>
  <si>
    <t>CNG Version of above reference vehicle</t>
  </si>
  <si>
    <t>Installed Front License Plate Bracket</t>
  </si>
  <si>
    <t>4 Wheel Drive or All Wheel Drive (Pls Specify below)</t>
  </si>
  <si>
    <t>NONE</t>
  </si>
  <si>
    <t>Pkg # 8- Specify whether bid is for 4WD or AWD</t>
  </si>
  <si>
    <t>OEM installed Bluetooth- if not standard equipment</t>
  </si>
  <si>
    <t>OEM Rear View Camera - if not standard equipment</t>
  </si>
  <si>
    <t>Aftermarket Remote Keyless Entry/ Remote Start</t>
  </si>
  <si>
    <t>Contemporary Motor Cars, Inc.</t>
  </si>
  <si>
    <t>Sprinter 3500XD</t>
  </si>
  <si>
    <t>MXCC76</t>
  </si>
  <si>
    <t>CHARLESTON, SC</t>
  </si>
  <si>
    <t>3 YR/36,000 MILES</t>
  </si>
  <si>
    <t>5 YRS / 100,000 MILES</t>
  </si>
  <si>
    <t>N/A'</t>
  </si>
  <si>
    <t>FROM INTRO 180</t>
  </si>
  <si>
    <t>STD</t>
  </si>
  <si>
    <t>COLOR CODE</t>
  </si>
  <si>
    <t>$3676 at 20,000 Mile Interval</t>
  </si>
  <si>
    <t>I.G. Burton &amp; Company, Inc</t>
  </si>
  <si>
    <t>I.G. Burton &amp; Company, Inc.</t>
  </si>
  <si>
    <t>Specification X- Model Year 2019 or Later - Box Truck/ Cutaway Van with Box</t>
  </si>
  <si>
    <t>Contemporary Motor Cars, Inc</t>
  </si>
  <si>
    <t>100 Oceanport Avenue</t>
  </si>
  <si>
    <t>Little Silver, NJ 07739</t>
  </si>
  <si>
    <t>Phone # 732-224-5055</t>
  </si>
  <si>
    <t>Fax # 732-842-3810</t>
  </si>
  <si>
    <t>GSS18560A-TRUCKS_VANSV02</t>
  </si>
  <si>
    <t>eelefante@cmcbenz.com</t>
  </si>
  <si>
    <t>FSF # 0000468796</t>
  </si>
  <si>
    <t>GSS18560A-TRUCKS_VANSV01</t>
  </si>
  <si>
    <t>Specification(s):X</t>
  </si>
  <si>
    <t>Specification(s): X</t>
  </si>
  <si>
    <t xml:space="preserve">Contract GSS18560A-TRUCKS_VANS  </t>
  </si>
  <si>
    <t>POC: Edward Elefante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</si>
</sst>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u/>
      <sz val="11"/>
      <color indexed="12"/>
      <name val="Calibri"/>
      <family val="2"/>
    </font>
    <font>
      <u/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17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1" xfId="0" applyFont="1" applyBorder="1"/>
    <xf numFmtId="0" fontId="15" fillId="0" borderId="0" xfId="0" applyFont="1" applyAlignment="1">
      <alignment horizontal="left"/>
    </xf>
    <xf numFmtId="9" fontId="15" fillId="0" borderId="0" xfId="0" applyNumberFormat="1" applyFont="1"/>
    <xf numFmtId="0" fontId="14" fillId="0" borderId="1" xfId="0" applyFont="1" applyBorder="1"/>
    <xf numFmtId="0" fontId="6" fillId="0" borderId="1" xfId="0" applyFont="1" applyBorder="1"/>
    <xf numFmtId="0" fontId="17" fillId="0" borderId="1" xfId="0" applyFont="1" applyBorder="1"/>
    <xf numFmtId="0" fontId="9" fillId="0" borderId="1" xfId="0" applyFont="1" applyBorder="1"/>
    <xf numFmtId="0" fontId="0" fillId="2" borderId="2" xfId="0" applyFill="1" applyBorder="1"/>
    <xf numFmtId="0" fontId="14" fillId="3" borderId="1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19" fillId="4" borderId="8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top"/>
    </xf>
    <xf numFmtId="8" fontId="1" fillId="9" borderId="1" xfId="0" applyNumberFormat="1" applyFont="1" applyFill="1" applyBorder="1" applyAlignment="1">
      <alignment horizontal="center"/>
    </xf>
    <xf numFmtId="9" fontId="1" fillId="7" borderId="1" xfId="0" applyNumberFormat="1" applyFont="1" applyFill="1" applyBorder="1" applyAlignment="1">
      <alignment horizontal="center"/>
    </xf>
    <xf numFmtId="7" fontId="1" fillId="7" borderId="1" xfId="0" applyNumberFormat="1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0" fillId="0" borderId="1" xfId="0" applyFont="1" applyBorder="1"/>
    <xf numFmtId="0" fontId="13" fillId="0" borderId="1" xfId="1" applyFont="1" applyBorder="1" applyAlignment="1" applyProtection="1">
      <alignment vertical="center"/>
    </xf>
    <xf numFmtId="0" fontId="0" fillId="0" borderId="1" xfId="0" applyFont="1" applyBorder="1" applyAlignment="1">
      <alignment wrapText="1"/>
    </xf>
    <xf numFmtId="0" fontId="0" fillId="2" borderId="12" xfId="0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15" fillId="2" borderId="0" xfId="0" applyFont="1" applyFill="1" applyBorder="1" applyAlignment="1"/>
    <xf numFmtId="0" fontId="17" fillId="2" borderId="0" xfId="0" applyFont="1" applyFill="1" applyBorder="1"/>
    <xf numFmtId="0" fontId="0" fillId="2" borderId="7" xfId="0" applyFill="1" applyBorder="1"/>
    <xf numFmtId="0" fontId="22" fillId="2" borderId="7" xfId="0" applyFont="1" applyFill="1" applyBorder="1"/>
    <xf numFmtId="0" fontId="8" fillId="2" borderId="0" xfId="2" applyFont="1" applyFill="1" applyBorder="1" applyAlignment="1" applyProtection="1"/>
    <xf numFmtId="0" fontId="0" fillId="11" borderId="1" xfId="0" applyFont="1" applyFill="1" applyBorder="1"/>
    <xf numFmtId="0" fontId="23" fillId="11" borderId="1" xfId="0" applyFont="1" applyFill="1" applyBorder="1" applyAlignment="1">
      <alignment wrapText="1"/>
    </xf>
    <xf numFmtId="0" fontId="0" fillId="2" borderId="6" xfId="0" applyFill="1" applyBorder="1"/>
    <xf numFmtId="0" fontId="0" fillId="2" borderId="13" xfId="0" applyFill="1" applyBorder="1"/>
    <xf numFmtId="0" fontId="2" fillId="5" borderId="11" xfId="0" applyFont="1" applyFill="1" applyBorder="1" applyAlignment="1">
      <alignment horizontal="center"/>
    </xf>
    <xf numFmtId="9" fontId="1" fillId="7" borderId="4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1" fillId="1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7" fontId="1" fillId="7" borderId="4" xfId="0" applyNumberFormat="1" applyFont="1" applyFill="1" applyBorder="1" applyAlignment="1">
      <alignment horizontal="center"/>
    </xf>
    <xf numFmtId="7" fontId="1" fillId="7" borderId="5" xfId="0" applyNumberFormat="1" applyFont="1" applyFill="1" applyBorder="1" applyAlignment="1">
      <alignment horizontal="center"/>
    </xf>
    <xf numFmtId="7" fontId="1" fillId="7" borderId="3" xfId="0" applyNumberFormat="1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top"/>
    </xf>
    <xf numFmtId="9" fontId="1" fillId="7" borderId="4" xfId="0" applyNumberFormat="1" applyFont="1" applyFill="1" applyBorder="1" applyAlignment="1">
      <alignment horizontal="center"/>
    </xf>
    <xf numFmtId="9" fontId="1" fillId="7" borderId="5" xfId="0" applyNumberFormat="1" applyFont="1" applyFill="1" applyBorder="1" applyAlignment="1">
      <alignment horizontal="center"/>
    </xf>
    <xf numFmtId="9" fontId="1" fillId="7" borderId="3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fill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165" fontId="1" fillId="7" borderId="4" xfId="0" applyNumberFormat="1" applyFont="1" applyFill="1" applyBorder="1" applyAlignment="1">
      <alignment horizontal="center"/>
    </xf>
    <xf numFmtId="165" fontId="1" fillId="7" borderId="5" xfId="0" applyNumberFormat="1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165" fontId="1" fillId="4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7" borderId="4" xfId="0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65" fontId="1" fillId="9" borderId="8" xfId="0" applyNumberFormat="1" applyFont="1" applyFill="1" applyBorder="1" applyAlignment="1">
      <alignment horizontal="center" vertical="center"/>
    </xf>
    <xf numFmtId="165" fontId="1" fillId="9" borderId="1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165" fontId="1" fillId="4" borderId="6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2" xfId="0" applyNumberFormat="1" applyFont="1" applyFill="1" applyBorder="1" applyAlignment="1">
      <alignment horizontal="center"/>
    </xf>
    <xf numFmtId="165" fontId="1" fillId="6" borderId="4" xfId="0" applyNumberFormat="1" applyFont="1" applyFill="1" applyBorder="1" applyAlignment="1">
      <alignment horizontal="center"/>
    </xf>
    <xf numFmtId="165" fontId="1" fillId="6" borderId="5" xfId="0" applyNumberFormat="1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5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</cellXfs>
  <cellStyles count="4">
    <cellStyle name="Hyperlink" xfId="1" builtinId="8"/>
    <cellStyle name="Hyperlink 3" xfId="2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Usage%20Template%20-%20UNSPS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elefante@cmcbenz.com" TargetMode="External"/><Relationship Id="rId1" Type="http://schemas.openxmlformats.org/officeDocument/2006/relationships/hyperlink" Target="mailto:sfannin@igburto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L15" sqref="L15"/>
    </sheetView>
  </sheetViews>
  <sheetFormatPr defaultRowHeight="15" x14ac:dyDescent="0.25"/>
  <cols>
    <col min="1" max="1" width="26.7109375" customWidth="1"/>
    <col min="2" max="2" width="11.85546875" customWidth="1"/>
    <col min="3" max="3" width="43.7109375" customWidth="1"/>
    <col min="4" max="4" width="12.140625" customWidth="1"/>
    <col min="5" max="5" width="46" customWidth="1"/>
    <col min="6" max="6" width="2.140625" customWidth="1"/>
  </cols>
  <sheetData>
    <row r="1" spans="1:7" ht="18" x14ac:dyDescent="0.25">
      <c r="A1" s="53" t="s">
        <v>100</v>
      </c>
      <c r="B1" s="53"/>
      <c r="C1" s="53"/>
      <c r="D1" s="53"/>
      <c r="E1" s="53"/>
      <c r="F1" s="53"/>
      <c r="G1" s="53"/>
    </row>
    <row r="2" spans="1:7" ht="18" x14ac:dyDescent="0.25">
      <c r="A2" s="53" t="s">
        <v>55</v>
      </c>
      <c r="B2" s="53"/>
      <c r="C2" s="53"/>
      <c r="D2" s="53"/>
      <c r="E2" s="53"/>
      <c r="F2" s="53"/>
      <c r="G2" s="53"/>
    </row>
    <row r="3" spans="1:7" ht="18" x14ac:dyDescent="0.25">
      <c r="A3" s="53" t="s">
        <v>37</v>
      </c>
      <c r="B3" s="53"/>
      <c r="C3" s="53"/>
      <c r="D3" s="53"/>
      <c r="E3" s="53"/>
      <c r="F3" s="53"/>
      <c r="G3" s="53"/>
    </row>
    <row r="4" spans="1:7" ht="15.75" x14ac:dyDescent="0.25">
      <c r="A4" s="46"/>
      <c r="B4" s="42"/>
      <c r="C4" s="41"/>
      <c r="D4" s="41"/>
      <c r="E4" s="41"/>
      <c r="F4" s="41"/>
      <c r="G4" s="10"/>
    </row>
    <row r="5" spans="1:7" x14ac:dyDescent="0.25">
      <c r="A5" s="47"/>
      <c r="B5" s="36"/>
      <c r="C5" s="11" t="s">
        <v>53</v>
      </c>
      <c r="D5" s="38"/>
      <c r="E5" s="31" t="s">
        <v>89</v>
      </c>
      <c r="F5" s="38"/>
      <c r="G5" s="35"/>
    </row>
    <row r="6" spans="1:7" x14ac:dyDescent="0.25">
      <c r="A6" s="47"/>
      <c r="B6" s="37"/>
      <c r="C6" s="32" t="s">
        <v>39</v>
      </c>
      <c r="D6" s="39"/>
      <c r="E6" s="44" t="s">
        <v>90</v>
      </c>
      <c r="F6" s="39"/>
      <c r="G6" s="35"/>
    </row>
    <row r="7" spans="1:7" x14ac:dyDescent="0.25">
      <c r="A7" s="47"/>
      <c r="B7" s="37"/>
      <c r="C7" s="32" t="s">
        <v>38</v>
      </c>
      <c r="D7" s="39"/>
      <c r="E7" s="45" t="s">
        <v>91</v>
      </c>
      <c r="F7" s="37"/>
      <c r="G7" s="35"/>
    </row>
    <row r="8" spans="1:7" x14ac:dyDescent="0.25">
      <c r="A8" s="47"/>
      <c r="B8" s="37"/>
      <c r="C8" s="3" t="s">
        <v>40</v>
      </c>
      <c r="D8" s="39"/>
      <c r="E8" s="7" t="s">
        <v>101</v>
      </c>
      <c r="F8" s="40"/>
      <c r="G8" s="35"/>
    </row>
    <row r="9" spans="1:7" x14ac:dyDescent="0.25">
      <c r="A9" s="47"/>
      <c r="B9" s="37"/>
      <c r="C9" s="7" t="s">
        <v>51</v>
      </c>
      <c r="D9" s="39"/>
      <c r="E9" s="7" t="s">
        <v>92</v>
      </c>
      <c r="F9" s="37"/>
      <c r="G9" s="35"/>
    </row>
    <row r="10" spans="1:7" x14ac:dyDescent="0.25">
      <c r="A10" s="47"/>
      <c r="B10" s="37"/>
      <c r="C10" s="7" t="s">
        <v>52</v>
      </c>
      <c r="D10" s="43"/>
      <c r="E10" s="7" t="s">
        <v>93</v>
      </c>
      <c r="F10" s="37"/>
      <c r="G10" s="35"/>
    </row>
    <row r="11" spans="1:7" x14ac:dyDescent="0.25">
      <c r="A11" s="47"/>
      <c r="B11" s="37"/>
      <c r="C11" s="6" t="s">
        <v>97</v>
      </c>
      <c r="D11" s="43"/>
      <c r="E11" s="9" t="s">
        <v>94</v>
      </c>
      <c r="F11" s="37"/>
      <c r="G11" s="35"/>
    </row>
    <row r="12" spans="1:7" x14ac:dyDescent="0.25">
      <c r="A12" s="47"/>
      <c r="B12" s="37"/>
      <c r="C12" s="33" t="s">
        <v>41</v>
      </c>
      <c r="D12" s="43"/>
      <c r="E12" s="33" t="s">
        <v>95</v>
      </c>
      <c r="F12" s="37"/>
      <c r="G12" s="35"/>
    </row>
    <row r="13" spans="1:7" x14ac:dyDescent="0.25">
      <c r="A13" s="47"/>
      <c r="B13" s="37"/>
      <c r="C13" s="8" t="s">
        <v>42</v>
      </c>
      <c r="D13" s="43"/>
      <c r="E13" s="8" t="s">
        <v>96</v>
      </c>
      <c r="F13" s="37"/>
      <c r="G13" s="35"/>
    </row>
    <row r="14" spans="1:7" x14ac:dyDescent="0.25">
      <c r="A14" s="47"/>
      <c r="B14" s="37"/>
      <c r="C14" s="32" t="s">
        <v>99</v>
      </c>
      <c r="D14" s="40"/>
      <c r="E14" s="34" t="s">
        <v>98</v>
      </c>
      <c r="F14" s="40"/>
      <c r="G14" s="35"/>
    </row>
    <row r="15" spans="1:7" x14ac:dyDescent="0.25">
      <c r="A15" s="47"/>
      <c r="B15" s="37"/>
      <c r="C15" s="37"/>
      <c r="D15" s="37"/>
      <c r="E15" s="37"/>
      <c r="F15" s="37"/>
      <c r="G15" s="35"/>
    </row>
    <row r="16" spans="1:7" ht="18.75" x14ac:dyDescent="0.3">
      <c r="A16" s="54" t="s">
        <v>47</v>
      </c>
      <c r="B16" s="54"/>
      <c r="C16" s="54"/>
      <c r="D16" s="54"/>
      <c r="E16" s="54"/>
      <c r="F16" s="54"/>
      <c r="G16" s="54"/>
    </row>
    <row r="17" spans="1:7" x14ac:dyDescent="0.25">
      <c r="A17" s="56" t="s">
        <v>50</v>
      </c>
      <c r="B17" s="56"/>
      <c r="C17" s="56" t="s">
        <v>48</v>
      </c>
      <c r="D17" s="56"/>
      <c r="E17" s="56" t="s">
        <v>49</v>
      </c>
      <c r="F17" s="56"/>
      <c r="G17" s="35"/>
    </row>
    <row r="18" spans="1:7" ht="15" customHeight="1" x14ac:dyDescent="0.25">
      <c r="A18" s="60" t="s">
        <v>88</v>
      </c>
      <c r="B18" s="60"/>
      <c r="C18" s="58" t="s">
        <v>58</v>
      </c>
      <c r="D18" s="58"/>
      <c r="E18" s="57" t="s">
        <v>87</v>
      </c>
      <c r="F18" s="57"/>
      <c r="G18" s="35"/>
    </row>
    <row r="19" spans="1:7" x14ac:dyDescent="0.25">
      <c r="A19" s="60"/>
      <c r="B19" s="60"/>
      <c r="C19" s="59" t="s">
        <v>76</v>
      </c>
      <c r="D19" s="59"/>
      <c r="E19" s="55" t="s">
        <v>75</v>
      </c>
      <c r="F19" s="55"/>
      <c r="G19" s="35"/>
    </row>
    <row r="20" spans="1:7" x14ac:dyDescent="0.25">
      <c r="A20" s="50"/>
      <c r="B20" s="51"/>
      <c r="C20" s="51"/>
      <c r="D20" s="51"/>
      <c r="E20" s="51"/>
      <c r="F20" s="51"/>
      <c r="G20" s="52"/>
    </row>
  </sheetData>
  <mergeCells count="13">
    <mergeCell ref="C19:D19"/>
    <mergeCell ref="A17:B17"/>
    <mergeCell ref="A18:B19"/>
    <mergeCell ref="A20:G20"/>
    <mergeCell ref="A1:G1"/>
    <mergeCell ref="A2:G2"/>
    <mergeCell ref="A3:G3"/>
    <mergeCell ref="A16:G16"/>
    <mergeCell ref="E19:F19"/>
    <mergeCell ref="E17:F17"/>
    <mergeCell ref="E18:F18"/>
    <mergeCell ref="C17:D17"/>
    <mergeCell ref="C18:D18"/>
  </mergeCells>
  <hyperlinks>
    <hyperlink ref="C12" r:id="rId1"/>
    <hyperlink ref="E12" r:id="rId2"/>
  </hyperlinks>
  <pageMargins left="0.7" right="0.7" top="0.75" bottom="0.75" header="0.3" footer="0.3"/>
  <pageSetup scale="8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37"/>
  <sheetViews>
    <sheetView zoomScale="90" zoomScaleNormal="90" workbookViewId="0">
      <selection activeCell="A36" sqref="A1:J36"/>
    </sheetView>
  </sheetViews>
  <sheetFormatPr defaultRowHeight="14.25" x14ac:dyDescent="0.2"/>
  <cols>
    <col min="1" max="1" width="17.28515625" style="1" customWidth="1"/>
    <col min="2" max="2" width="17.140625" style="1" customWidth="1"/>
    <col min="3" max="3" width="26.28515625" style="1" customWidth="1"/>
    <col min="4" max="4" width="10.28515625" style="1" bestFit="1" customWidth="1"/>
    <col min="5" max="5" width="30.7109375" style="1" customWidth="1"/>
    <col min="6" max="6" width="19" style="1" customWidth="1"/>
    <col min="7" max="7" width="23.85546875" style="1" customWidth="1"/>
    <col min="8" max="8" width="19.85546875" style="1" customWidth="1"/>
    <col min="9" max="9" width="18.42578125" style="1" customWidth="1"/>
    <col min="10" max="10" width="27.7109375" style="1" customWidth="1"/>
    <col min="11" max="16384" width="9.140625" style="1"/>
  </cols>
  <sheetData>
    <row r="1" spans="1:10" s="2" customFormat="1" ht="20.100000000000001" customHeight="1" x14ac:dyDescent="0.2">
      <c r="A1" s="64" t="s">
        <v>54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2" customFormat="1" ht="20.100000000000001" customHeight="1" x14ac:dyDescent="0.25">
      <c r="A2" s="103" t="s">
        <v>55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20.100000000000001" customHeight="1" x14ac:dyDescent="0.25">
      <c r="A3" s="103" t="s">
        <v>56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0" ht="27" customHeight="1" x14ac:dyDescent="0.2">
      <c r="A4" s="65" t="s">
        <v>57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31.5" customHeight="1" x14ac:dyDescent="0.25">
      <c r="A5" s="96" t="s">
        <v>86</v>
      </c>
      <c r="B5" s="96"/>
      <c r="C5" s="96"/>
      <c r="D5" s="108"/>
      <c r="E5" s="108"/>
      <c r="F5" s="108"/>
      <c r="G5" s="108"/>
      <c r="H5" s="109" t="s">
        <v>75</v>
      </c>
      <c r="I5" s="109"/>
      <c r="J5" s="109"/>
    </row>
    <row r="6" spans="1:10" ht="20.100000000000001" customHeight="1" x14ac:dyDescent="0.25">
      <c r="A6" s="74" t="s">
        <v>58</v>
      </c>
      <c r="B6" s="75"/>
      <c r="C6" s="76"/>
      <c r="D6" s="91" t="s">
        <v>15</v>
      </c>
      <c r="E6" s="91"/>
      <c r="F6" s="91"/>
      <c r="G6" s="91"/>
      <c r="H6" s="74" t="s">
        <v>76</v>
      </c>
      <c r="I6" s="75"/>
      <c r="J6" s="76"/>
    </row>
    <row r="7" spans="1:10" ht="20.100000000000001" customHeight="1" x14ac:dyDescent="0.25">
      <c r="A7" s="87" t="s">
        <v>59</v>
      </c>
      <c r="B7" s="88"/>
      <c r="C7" s="89"/>
      <c r="D7" s="90" t="s">
        <v>23</v>
      </c>
      <c r="E7" s="90"/>
      <c r="F7" s="90"/>
      <c r="G7" s="90"/>
      <c r="H7" s="77" t="s">
        <v>77</v>
      </c>
      <c r="I7" s="78"/>
      <c r="J7" s="79"/>
    </row>
    <row r="8" spans="1:10" ht="20.100000000000001" customHeight="1" x14ac:dyDescent="0.25">
      <c r="A8" s="77" t="s">
        <v>60</v>
      </c>
      <c r="B8" s="78"/>
      <c r="C8" s="79"/>
      <c r="D8" s="91" t="s">
        <v>25</v>
      </c>
      <c r="E8" s="91"/>
      <c r="F8" s="91"/>
      <c r="G8" s="91"/>
      <c r="H8" s="77" t="s">
        <v>78</v>
      </c>
      <c r="I8" s="78"/>
      <c r="J8" s="79"/>
    </row>
    <row r="9" spans="1:10" ht="20.100000000000001" customHeight="1" x14ac:dyDescent="0.25">
      <c r="A9" s="105" t="s">
        <v>61</v>
      </c>
      <c r="B9" s="106"/>
      <c r="C9" s="107"/>
      <c r="D9" s="91" t="s">
        <v>9</v>
      </c>
      <c r="E9" s="91"/>
      <c r="F9" s="91"/>
      <c r="G9" s="91"/>
      <c r="H9" s="105" t="s">
        <v>79</v>
      </c>
      <c r="I9" s="106"/>
      <c r="J9" s="107"/>
    </row>
    <row r="10" spans="1:10" ht="20.100000000000001" customHeight="1" x14ac:dyDescent="0.25">
      <c r="A10" s="92" t="s">
        <v>62</v>
      </c>
      <c r="B10" s="83"/>
      <c r="C10" s="97"/>
      <c r="D10" s="91" t="s">
        <v>16</v>
      </c>
      <c r="E10" s="91"/>
      <c r="F10" s="91"/>
      <c r="G10" s="91"/>
      <c r="H10" s="92" t="s">
        <v>43</v>
      </c>
      <c r="I10" s="83"/>
      <c r="J10" s="97"/>
    </row>
    <row r="11" spans="1:10" ht="20.100000000000001" customHeight="1" x14ac:dyDescent="0.25">
      <c r="A11" s="105" t="s">
        <v>63</v>
      </c>
      <c r="B11" s="106"/>
      <c r="C11" s="107"/>
      <c r="D11" s="91" t="s">
        <v>8</v>
      </c>
      <c r="E11" s="91"/>
      <c r="F11" s="91"/>
      <c r="G11" s="91"/>
      <c r="H11" s="105" t="s">
        <v>80</v>
      </c>
      <c r="I11" s="106"/>
      <c r="J11" s="107"/>
    </row>
    <row r="12" spans="1:10" ht="20.100000000000001" customHeight="1" x14ac:dyDescent="0.25">
      <c r="A12" s="98" t="s">
        <v>62</v>
      </c>
      <c r="B12" s="99"/>
      <c r="C12" s="100"/>
      <c r="D12" s="110" t="s">
        <v>17</v>
      </c>
      <c r="E12" s="110"/>
      <c r="F12" s="110"/>
      <c r="G12" s="110"/>
      <c r="H12" s="92" t="s">
        <v>43</v>
      </c>
      <c r="I12" s="83"/>
      <c r="J12" s="97"/>
    </row>
    <row r="13" spans="1:10" ht="20.100000000000001" customHeight="1" x14ac:dyDescent="0.25">
      <c r="A13" s="104" t="s">
        <v>44</v>
      </c>
      <c r="B13" s="104"/>
      <c r="C13" s="104"/>
      <c r="D13" s="91" t="s">
        <v>0</v>
      </c>
      <c r="E13" s="91"/>
      <c r="F13" s="91"/>
      <c r="G13" s="91"/>
      <c r="H13" s="105" t="s">
        <v>81</v>
      </c>
      <c r="I13" s="106"/>
      <c r="J13" s="107"/>
    </row>
    <row r="14" spans="1:10" ht="20.100000000000001" customHeight="1" x14ac:dyDescent="0.25">
      <c r="A14" s="74" t="s">
        <v>64</v>
      </c>
      <c r="B14" s="75"/>
      <c r="C14" s="76"/>
      <c r="D14" s="91" t="s">
        <v>18</v>
      </c>
      <c r="E14" s="91"/>
      <c r="F14" s="91"/>
      <c r="G14" s="91"/>
      <c r="H14" s="74" t="s">
        <v>82</v>
      </c>
      <c r="I14" s="75"/>
      <c r="J14" s="76"/>
    </row>
    <row r="15" spans="1:10" ht="20.100000000000001" customHeight="1" x14ac:dyDescent="0.25">
      <c r="A15" s="105" t="s">
        <v>45</v>
      </c>
      <c r="B15" s="106"/>
      <c r="C15" s="106"/>
      <c r="D15" s="91" t="s">
        <v>19</v>
      </c>
      <c r="E15" s="91"/>
      <c r="F15" s="91"/>
      <c r="G15" s="91"/>
      <c r="H15" s="105" t="s">
        <v>44</v>
      </c>
      <c r="I15" s="106"/>
      <c r="J15" s="107"/>
    </row>
    <row r="16" spans="1:10" ht="20.100000000000001" customHeight="1" x14ac:dyDescent="0.25">
      <c r="A16" s="77">
        <v>3</v>
      </c>
      <c r="B16" s="78"/>
      <c r="C16" s="78"/>
      <c r="D16" s="91" t="s">
        <v>1</v>
      </c>
      <c r="E16" s="91"/>
      <c r="F16" s="91"/>
      <c r="G16" s="91"/>
      <c r="H16" s="77">
        <v>3</v>
      </c>
      <c r="I16" s="78"/>
      <c r="J16" s="79"/>
    </row>
    <row r="17" spans="1:10" ht="20.100000000000001" customHeight="1" x14ac:dyDescent="0.25">
      <c r="A17" s="92">
        <v>45359</v>
      </c>
      <c r="B17" s="83"/>
      <c r="C17" s="83"/>
      <c r="D17" s="91" t="s">
        <v>4</v>
      </c>
      <c r="E17" s="91"/>
      <c r="F17" s="91"/>
      <c r="G17" s="91"/>
      <c r="H17" s="92">
        <v>63771</v>
      </c>
      <c r="I17" s="83"/>
      <c r="J17" s="97"/>
    </row>
    <row r="18" spans="1:10" ht="20.100000000000001" customHeight="1" x14ac:dyDescent="0.25">
      <c r="A18" s="101">
        <v>36981</v>
      </c>
      <c r="B18" s="102"/>
      <c r="C18" s="102"/>
      <c r="D18" s="91" t="s">
        <v>5</v>
      </c>
      <c r="E18" s="91"/>
      <c r="F18" s="91"/>
      <c r="G18" s="91"/>
      <c r="H18" s="101">
        <v>49996</v>
      </c>
      <c r="I18" s="102"/>
      <c r="J18" s="111"/>
    </row>
    <row r="19" spans="1:10" ht="20.100000000000001" customHeight="1" x14ac:dyDescent="0.25">
      <c r="A19" s="80"/>
      <c r="B19" s="81"/>
      <c r="C19" s="81"/>
      <c r="D19" s="91" t="s">
        <v>21</v>
      </c>
      <c r="E19" s="91"/>
      <c r="F19" s="91"/>
      <c r="G19" s="91"/>
      <c r="H19" s="80">
        <v>149988</v>
      </c>
      <c r="I19" s="81"/>
      <c r="J19" s="82"/>
    </row>
    <row r="20" spans="1:10" ht="20.100000000000001" customHeight="1" x14ac:dyDescent="0.25">
      <c r="A20" s="80"/>
      <c r="B20" s="81"/>
      <c r="C20" s="81"/>
      <c r="D20" s="91" t="s">
        <v>2</v>
      </c>
      <c r="E20" s="91"/>
      <c r="F20" s="91"/>
      <c r="G20" s="91"/>
      <c r="H20" s="80">
        <v>41325</v>
      </c>
      <c r="I20" s="81"/>
      <c r="J20" s="82"/>
    </row>
    <row r="21" spans="1:10" s="4" customFormat="1" ht="15" x14ac:dyDescent="0.2">
      <c r="A21" s="48" t="s">
        <v>10</v>
      </c>
      <c r="B21" s="14" t="s">
        <v>11</v>
      </c>
      <c r="C21" s="15" t="s">
        <v>20</v>
      </c>
      <c r="D21" s="91" t="s">
        <v>3</v>
      </c>
      <c r="E21" s="91"/>
      <c r="F21" s="91"/>
      <c r="G21" s="91"/>
      <c r="H21" s="14" t="s">
        <v>10</v>
      </c>
      <c r="I21" s="14" t="s">
        <v>11</v>
      </c>
      <c r="J21" s="13" t="s">
        <v>20</v>
      </c>
    </row>
    <row r="22" spans="1:10" s="4" customFormat="1" ht="15.75" customHeight="1" x14ac:dyDescent="0.2">
      <c r="A22" s="16" t="s">
        <v>44</v>
      </c>
      <c r="B22" s="16" t="s">
        <v>44</v>
      </c>
      <c r="C22" s="16" t="s">
        <v>44</v>
      </c>
      <c r="D22" s="17" t="s">
        <v>6</v>
      </c>
      <c r="E22" s="112" t="s">
        <v>28</v>
      </c>
      <c r="F22" s="112"/>
      <c r="G22" s="112"/>
      <c r="H22" s="16" t="s">
        <v>65</v>
      </c>
      <c r="I22" s="16"/>
      <c r="J22" s="16"/>
    </row>
    <row r="23" spans="1:10" s="4" customFormat="1" ht="15.75" x14ac:dyDescent="0.25">
      <c r="A23" s="18" t="s">
        <v>44</v>
      </c>
      <c r="B23" s="18" t="s">
        <v>44</v>
      </c>
      <c r="C23" s="19" t="s">
        <v>44</v>
      </c>
      <c r="D23" s="20" t="s">
        <v>7</v>
      </c>
      <c r="E23" s="113" t="s">
        <v>29</v>
      </c>
      <c r="F23" s="113"/>
      <c r="G23" s="113"/>
      <c r="H23" s="18" t="s">
        <v>44</v>
      </c>
      <c r="I23" s="18"/>
      <c r="J23" s="19"/>
    </row>
    <row r="24" spans="1:10" s="4" customFormat="1" ht="15.75" x14ac:dyDescent="0.25">
      <c r="A24" s="21">
        <v>245</v>
      </c>
      <c r="B24" s="21">
        <v>225</v>
      </c>
      <c r="C24" s="21" t="s">
        <v>46</v>
      </c>
      <c r="D24" s="17" t="s">
        <v>12</v>
      </c>
      <c r="E24" s="112" t="s">
        <v>26</v>
      </c>
      <c r="F24" s="112"/>
      <c r="G24" s="112"/>
      <c r="H24" s="21">
        <v>325</v>
      </c>
      <c r="I24" s="21">
        <v>210</v>
      </c>
      <c r="J24" s="21" t="s">
        <v>44</v>
      </c>
    </row>
    <row r="25" spans="1:10" s="4" customFormat="1" ht="15.75" x14ac:dyDescent="0.25">
      <c r="A25" s="22"/>
      <c r="B25" s="23"/>
      <c r="C25" s="22"/>
      <c r="D25" s="17" t="s">
        <v>13</v>
      </c>
      <c r="E25" s="17" t="s">
        <v>35</v>
      </c>
      <c r="F25" s="24"/>
      <c r="G25" s="25"/>
      <c r="H25" s="22" t="s">
        <v>44</v>
      </c>
      <c r="I25" s="23"/>
      <c r="J25" s="22"/>
    </row>
    <row r="26" spans="1:10" s="4" customFormat="1" ht="15.75" x14ac:dyDescent="0.25">
      <c r="A26" s="18" t="s">
        <v>65</v>
      </c>
      <c r="B26" s="18" t="s">
        <v>65</v>
      </c>
      <c r="C26" s="19" t="s">
        <v>65</v>
      </c>
      <c r="D26" s="17" t="s">
        <v>14</v>
      </c>
      <c r="E26" s="112" t="s">
        <v>36</v>
      </c>
      <c r="F26" s="112"/>
      <c r="G26" s="112"/>
      <c r="H26" s="18" t="s">
        <v>65</v>
      </c>
      <c r="I26" s="18"/>
      <c r="J26" s="19"/>
    </row>
    <row r="27" spans="1:10" s="4" customFormat="1" ht="15.75" x14ac:dyDescent="0.25">
      <c r="A27" s="18" t="s">
        <v>44</v>
      </c>
      <c r="B27" s="18" t="s">
        <v>44</v>
      </c>
      <c r="C27" s="26" t="s">
        <v>44</v>
      </c>
      <c r="D27" s="17" t="s">
        <v>66</v>
      </c>
      <c r="E27" s="116" t="s">
        <v>67</v>
      </c>
      <c r="F27" s="116"/>
      <c r="G27" s="116"/>
      <c r="H27" s="18" t="s">
        <v>44</v>
      </c>
      <c r="I27" s="18"/>
      <c r="J27" s="26"/>
    </row>
    <row r="28" spans="1:10" s="4" customFormat="1" ht="15.75" x14ac:dyDescent="0.25">
      <c r="A28" s="18" t="s">
        <v>65</v>
      </c>
      <c r="B28" s="18" t="s">
        <v>65</v>
      </c>
      <c r="C28" s="19" t="s">
        <v>65</v>
      </c>
      <c r="D28" s="27" t="s">
        <v>30</v>
      </c>
      <c r="E28" s="66" t="s">
        <v>68</v>
      </c>
      <c r="F28" s="66"/>
      <c r="G28" s="66"/>
      <c r="H28" s="12" t="s">
        <v>65</v>
      </c>
      <c r="I28" s="18"/>
      <c r="J28" s="19"/>
    </row>
    <row r="29" spans="1:10" s="4" customFormat="1" ht="30" customHeight="1" x14ac:dyDescent="0.25">
      <c r="A29" s="18" t="s">
        <v>44</v>
      </c>
      <c r="B29" s="18" t="s">
        <v>44</v>
      </c>
      <c r="C29" s="19" t="s">
        <v>44</v>
      </c>
      <c r="D29" s="27" t="s">
        <v>31</v>
      </c>
      <c r="E29" s="66" t="s">
        <v>69</v>
      </c>
      <c r="F29" s="66"/>
      <c r="G29" s="66"/>
      <c r="H29" s="12" t="s">
        <v>44</v>
      </c>
      <c r="I29" s="18"/>
      <c r="J29" s="19"/>
    </row>
    <row r="30" spans="1:10" s="4" customFormat="1" ht="30.75" customHeight="1" x14ac:dyDescent="0.25">
      <c r="A30" s="92" t="s">
        <v>70</v>
      </c>
      <c r="B30" s="84"/>
      <c r="C30" s="85"/>
      <c r="D30" s="27"/>
      <c r="E30" s="114" t="s">
        <v>71</v>
      </c>
      <c r="F30" s="114"/>
      <c r="G30" s="114"/>
      <c r="H30" s="83"/>
      <c r="I30" s="84"/>
      <c r="J30" s="85"/>
    </row>
    <row r="31" spans="1:10" s="4" customFormat="1" ht="15.75" x14ac:dyDescent="0.25">
      <c r="A31" s="18" t="s">
        <v>44</v>
      </c>
      <c r="B31" s="93">
        <v>735</v>
      </c>
      <c r="C31" s="19" t="s">
        <v>44</v>
      </c>
      <c r="D31" s="27" t="s">
        <v>32</v>
      </c>
      <c r="E31" s="66" t="s">
        <v>72</v>
      </c>
      <c r="F31" s="66"/>
      <c r="G31" s="66"/>
      <c r="H31" s="12" t="s">
        <v>83</v>
      </c>
      <c r="I31" s="18"/>
      <c r="J31" s="19"/>
    </row>
    <row r="32" spans="1:10" s="4" customFormat="1" ht="15.75" x14ac:dyDescent="0.25">
      <c r="A32" s="18" t="s">
        <v>44</v>
      </c>
      <c r="B32" s="94"/>
      <c r="C32" s="19" t="s">
        <v>44</v>
      </c>
      <c r="D32" s="27" t="s">
        <v>33</v>
      </c>
      <c r="E32" s="66" t="s">
        <v>73</v>
      </c>
      <c r="F32" s="66"/>
      <c r="G32" s="66"/>
      <c r="H32" s="12" t="s">
        <v>83</v>
      </c>
      <c r="I32" s="18"/>
      <c r="J32" s="19"/>
    </row>
    <row r="33" spans="1:246" ht="14.25" customHeight="1" x14ac:dyDescent="0.25">
      <c r="A33" s="18" t="s">
        <v>44</v>
      </c>
      <c r="B33" s="18" t="s">
        <v>44</v>
      </c>
      <c r="C33" s="19" t="s">
        <v>44</v>
      </c>
      <c r="D33" s="27" t="s">
        <v>34</v>
      </c>
      <c r="E33" s="66" t="s">
        <v>24</v>
      </c>
      <c r="F33" s="66"/>
      <c r="G33" s="66"/>
      <c r="H33" s="18">
        <v>1015</v>
      </c>
      <c r="I33" s="18">
        <v>812.5</v>
      </c>
      <c r="J33" s="19" t="s">
        <v>84</v>
      </c>
      <c r="IL33" s="5">
        <f>SUM(A33:IK33)</f>
        <v>1827.5</v>
      </c>
    </row>
    <row r="34" spans="1:246" ht="14.25" customHeight="1" x14ac:dyDescent="0.25">
      <c r="A34" s="67">
        <v>0</v>
      </c>
      <c r="B34" s="68"/>
      <c r="C34" s="69"/>
      <c r="D34" s="115" t="s">
        <v>22</v>
      </c>
      <c r="E34" s="115"/>
      <c r="F34" s="115"/>
      <c r="G34" s="115"/>
      <c r="H34" s="68">
        <v>0.2</v>
      </c>
      <c r="I34" s="68"/>
      <c r="J34" s="69"/>
    </row>
    <row r="35" spans="1:246" ht="14.25" customHeight="1" x14ac:dyDescent="0.25">
      <c r="A35" s="49"/>
      <c r="B35" s="28">
        <v>400</v>
      </c>
      <c r="C35" s="29"/>
      <c r="D35" s="70" t="s">
        <v>74</v>
      </c>
      <c r="E35" s="71"/>
      <c r="F35" s="71"/>
      <c r="G35" s="72"/>
      <c r="H35" s="86"/>
      <c r="I35" s="86"/>
      <c r="J35" s="86"/>
    </row>
    <row r="36" spans="1:246" ht="15.75" x14ac:dyDescent="0.25">
      <c r="A36" s="29" t="s">
        <v>44</v>
      </c>
      <c r="B36" s="30" t="s">
        <v>44</v>
      </c>
      <c r="C36" s="29" t="s">
        <v>44</v>
      </c>
      <c r="D36" s="73" t="s">
        <v>27</v>
      </c>
      <c r="E36" s="73"/>
      <c r="F36" s="73"/>
      <c r="G36" s="73"/>
      <c r="H36" s="61" t="s">
        <v>85</v>
      </c>
      <c r="I36" s="62"/>
      <c r="J36" s="63"/>
    </row>
    <row r="37" spans="1:246" ht="75.75" customHeight="1" x14ac:dyDescent="0.2">
      <c r="H37" s="95"/>
      <c r="I37" s="95"/>
      <c r="J37" s="95"/>
    </row>
  </sheetData>
  <mergeCells count="75">
    <mergeCell ref="D34:G34"/>
    <mergeCell ref="E24:G24"/>
    <mergeCell ref="E26:G26"/>
    <mergeCell ref="E27:G27"/>
    <mergeCell ref="E28:G28"/>
    <mergeCell ref="E29:G29"/>
    <mergeCell ref="D20:G20"/>
    <mergeCell ref="E22:G22"/>
    <mergeCell ref="E23:G23"/>
    <mergeCell ref="E30:G30"/>
    <mergeCell ref="E32:G32"/>
    <mergeCell ref="D17:G17"/>
    <mergeCell ref="H17:J17"/>
    <mergeCell ref="D18:G18"/>
    <mergeCell ref="H18:J18"/>
    <mergeCell ref="D19:G19"/>
    <mergeCell ref="H19:J19"/>
    <mergeCell ref="D14:G14"/>
    <mergeCell ref="H14:J14"/>
    <mergeCell ref="D15:G15"/>
    <mergeCell ref="H15:J15"/>
    <mergeCell ref="D16:G16"/>
    <mergeCell ref="H16:J16"/>
    <mergeCell ref="D11:G11"/>
    <mergeCell ref="H11:J11"/>
    <mergeCell ref="D12:G12"/>
    <mergeCell ref="H12:J12"/>
    <mergeCell ref="D13:G13"/>
    <mergeCell ref="H13:J13"/>
    <mergeCell ref="D8:G8"/>
    <mergeCell ref="H8:J8"/>
    <mergeCell ref="D9:G9"/>
    <mergeCell ref="H9:J9"/>
    <mergeCell ref="D10:G10"/>
    <mergeCell ref="H10:J10"/>
    <mergeCell ref="A3:J3"/>
    <mergeCell ref="A2:J2"/>
    <mergeCell ref="A19:C19"/>
    <mergeCell ref="A13:C13"/>
    <mergeCell ref="A14:C14"/>
    <mergeCell ref="A15:C15"/>
    <mergeCell ref="A16:C16"/>
    <mergeCell ref="A9:C9"/>
    <mergeCell ref="A11:C11"/>
    <mergeCell ref="D5:G5"/>
    <mergeCell ref="A6:C6"/>
    <mergeCell ref="D6:G6"/>
    <mergeCell ref="H37:J37"/>
    <mergeCell ref="A5:C5"/>
    <mergeCell ref="A8:C8"/>
    <mergeCell ref="A10:C10"/>
    <mergeCell ref="A12:C12"/>
    <mergeCell ref="A17:C17"/>
    <mergeCell ref="A18:C18"/>
    <mergeCell ref="H5:J5"/>
    <mergeCell ref="H30:J30"/>
    <mergeCell ref="H34:J34"/>
    <mergeCell ref="H35:J35"/>
    <mergeCell ref="A7:C7"/>
    <mergeCell ref="D7:G7"/>
    <mergeCell ref="A20:C20"/>
    <mergeCell ref="D21:G21"/>
    <mergeCell ref="A30:C30"/>
    <mergeCell ref="B31:B32"/>
    <mergeCell ref="E31:G31"/>
    <mergeCell ref="H36:J36"/>
    <mergeCell ref="A1:J1"/>
    <mergeCell ref="A4:J4"/>
    <mergeCell ref="E33:G33"/>
    <mergeCell ref="A34:C34"/>
    <mergeCell ref="D35:G35"/>
    <mergeCell ref="D36:G36"/>
    <mergeCell ref="H6:J6"/>
    <mergeCell ref="H7:J7"/>
    <mergeCell ref="H20:J20"/>
  </mergeCells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 Information</vt:lpstr>
      <vt:lpstr>Spec X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peter.korolyk</dc:creator>
  <cp:lastModifiedBy>Fullard, Sandra (OMB)</cp:lastModifiedBy>
  <cp:lastPrinted>2019-03-20T18:12:26Z</cp:lastPrinted>
  <dcterms:created xsi:type="dcterms:W3CDTF">2010-02-25T13:34:41Z</dcterms:created>
  <dcterms:modified xsi:type="dcterms:W3CDTF">2019-03-21T16:45:23Z</dcterms:modified>
</cp:coreProperties>
</file>