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NTRACTS\062 Lawn Cutting\18062\Award Notice &amp; Addendums\"/>
    </mc:Choice>
  </mc:AlternateContent>
  <bookViews>
    <workbookView xWindow="240" yWindow="60" windowWidth="11355" windowHeight="5790" tabRatio="930" activeTab="2"/>
  </bookViews>
  <sheets>
    <sheet name="Vendor Information" sheetId="35" r:id="rId1"/>
    <sheet name="Service Rates" sheetId="29" r:id="rId2"/>
    <sheet name="Addendum History" sheetId="37" r:id="rId3"/>
    <sheet name="Site Requirements - DFM" sheetId="19" r:id="rId4"/>
    <sheet name="Site Requirements - DelDOT" sheetId="20" r:id="rId5"/>
    <sheet name="Site Requirements - DelDOT Real" sheetId="28" r:id="rId6"/>
    <sheet name="Site Requirements - DelDOT Loca" sheetId="32" r:id="rId7"/>
    <sheet name="Site Requirements - DHSS" sheetId="21" r:id="rId8"/>
    <sheet name="Site Requirements - DOS" sheetId="23" r:id="rId9"/>
    <sheet name="Site Requirements - DNREC" sheetId="24" r:id="rId10"/>
    <sheet name="Site Requirements- DNREC F&amp;W" sheetId="36" r:id="rId11"/>
    <sheet name="Site Requirements - DSP" sheetId="26" r:id="rId12"/>
    <sheet name="Site Requirements - Guard" sheetId="22" r:id="rId13"/>
    <sheet name="Site Requirements - Div. Com." sheetId="31" r:id="rId14"/>
    <sheet name="Site Requirements - Del Tech" sheetId="38" r:id="rId15"/>
    <sheet name="Site Requirements - Other" sheetId="27" r:id="rId16"/>
    <sheet name="Site Requirements - DSHA" sheetId="39" r:id="rId17"/>
  </sheets>
  <calcPr calcId="152511"/>
</workbook>
</file>

<file path=xl/calcChain.xml><?xml version="1.0" encoding="utf-8"?>
<calcChain xmlns="http://schemas.openxmlformats.org/spreadsheetml/2006/main">
  <c r="B263" i="19" l="1"/>
  <c r="B482" i="19"/>
  <c r="B481" i="19"/>
  <c r="B132" i="19"/>
  <c r="B131" i="19"/>
  <c r="B6" i="19"/>
  <c r="B311" i="19"/>
  <c r="B239" i="19"/>
</calcChain>
</file>

<file path=xl/comments1.xml><?xml version="1.0" encoding="utf-8"?>
<comments xmlns="http://schemas.openxmlformats.org/spreadsheetml/2006/main">
  <authors>
    <author>Gorman, Walt (OMB)</author>
  </authors>
  <commentList>
    <comment ref="A6" authorId="0" shapeId="0">
      <text>
        <r>
          <rPr>
            <b/>
            <sz val="9"/>
            <color indexed="81"/>
            <rFont val="Tahoma"/>
            <family val="2"/>
          </rPr>
          <t>Gorman, Walt (OMB):</t>
        </r>
        <r>
          <rPr>
            <sz val="9"/>
            <color indexed="81"/>
            <rFont val="Tahoma"/>
            <family val="2"/>
          </rPr>
          <t xml:space="preserve">
Added herbicide application on PS1
Mulch and Spring Clean Up added on PS5
</t>
        </r>
      </text>
    </comment>
    <comment ref="A51" authorId="0" shapeId="0">
      <text>
        <r>
          <rPr>
            <b/>
            <sz val="9"/>
            <color indexed="81"/>
            <rFont val="Tahoma"/>
            <family val="2"/>
          </rPr>
          <t>Gorman, Walt (OMB):</t>
        </r>
        <r>
          <rPr>
            <sz val="9"/>
            <color indexed="81"/>
            <rFont val="Tahoma"/>
            <family val="2"/>
          </rPr>
          <t xml:space="preserve">
Herbicide spraying added on PS1
Mulch and spring clean up added on PS5
</t>
        </r>
      </text>
    </comment>
    <comment ref="A53" authorId="0" shapeId="0">
      <text>
        <r>
          <rPr>
            <b/>
            <sz val="9"/>
            <color indexed="81"/>
            <rFont val="Tahoma"/>
            <family val="2"/>
          </rPr>
          <t>Gorman, Walt (OMB):</t>
        </r>
        <r>
          <rPr>
            <sz val="9"/>
            <color indexed="81"/>
            <rFont val="Tahoma"/>
            <family val="2"/>
          </rPr>
          <t xml:space="preserve">
Add on PS1
</t>
        </r>
      </text>
    </comment>
    <comment ref="A65" authorId="0" shapeId="0">
      <text>
        <r>
          <rPr>
            <b/>
            <sz val="9"/>
            <color indexed="81"/>
            <rFont val="Tahoma"/>
            <family val="2"/>
          </rPr>
          <t>Gorman, Walt (OMB):</t>
        </r>
        <r>
          <rPr>
            <sz val="9"/>
            <color indexed="81"/>
            <rFont val="Tahoma"/>
            <family val="2"/>
          </rPr>
          <t xml:space="preserve">
added on PS5
</t>
        </r>
      </text>
    </comment>
    <comment ref="A97" authorId="0" shapeId="0">
      <text>
        <r>
          <rPr>
            <b/>
            <sz val="9"/>
            <color indexed="81"/>
            <rFont val="Tahoma"/>
            <family val="2"/>
          </rPr>
          <t>Gorman, Walt (OMB):</t>
        </r>
        <r>
          <rPr>
            <sz val="9"/>
            <color indexed="81"/>
            <rFont val="Tahoma"/>
            <family val="2"/>
          </rPr>
          <t xml:space="preserve">
PS5 updated acreage.  </t>
        </r>
      </text>
    </comment>
    <comment ref="A98" authorId="0" shapeId="0">
      <text>
        <r>
          <rPr>
            <b/>
            <sz val="9"/>
            <color indexed="81"/>
            <rFont val="Tahoma"/>
            <family val="2"/>
          </rPr>
          <t>Gorman, Walt (OMB):</t>
        </r>
        <r>
          <rPr>
            <sz val="9"/>
            <color indexed="81"/>
            <rFont val="Tahoma"/>
            <family val="2"/>
          </rPr>
          <t xml:space="preserve">
ADDED ON PS5
</t>
        </r>
      </text>
    </comment>
    <comment ref="A106" authorId="0" shapeId="0">
      <text>
        <r>
          <rPr>
            <b/>
            <sz val="9"/>
            <color indexed="81"/>
            <rFont val="Tahoma"/>
            <family val="2"/>
          </rPr>
          <t>Gorman, Walt (OMB):</t>
        </r>
        <r>
          <rPr>
            <sz val="9"/>
            <color indexed="81"/>
            <rFont val="Tahoma"/>
            <family val="2"/>
          </rPr>
          <t xml:space="preserve">
PS5 updates acreage and pricing to reduced rate.</t>
        </r>
      </text>
    </comment>
    <comment ref="A115" authorId="0" shapeId="0">
      <text>
        <r>
          <rPr>
            <b/>
            <sz val="9"/>
            <color indexed="81"/>
            <rFont val="Tahoma"/>
            <family val="2"/>
          </rPr>
          <t>Gorman, Walt (OMB):</t>
        </r>
        <r>
          <rPr>
            <sz val="9"/>
            <color indexed="81"/>
            <rFont val="Tahoma"/>
            <family val="2"/>
          </rPr>
          <t xml:space="preserve">
added on PS3
</t>
        </r>
      </text>
    </comment>
    <comment ref="A130" authorId="0" shapeId="0">
      <text>
        <r>
          <rPr>
            <b/>
            <sz val="9"/>
            <color indexed="81"/>
            <rFont val="Tahoma"/>
            <family val="2"/>
          </rPr>
          <t>Gorman, Walt (OMB):</t>
        </r>
        <r>
          <rPr>
            <sz val="9"/>
            <color indexed="81"/>
            <rFont val="Tahoma"/>
            <family val="2"/>
          </rPr>
          <t xml:space="preserve">
ADDED ON PS5
</t>
        </r>
      </text>
    </comment>
    <comment ref="A131" authorId="0" shapeId="0">
      <text>
        <r>
          <rPr>
            <b/>
            <sz val="9"/>
            <color indexed="81"/>
            <rFont val="Tahoma"/>
            <family val="2"/>
          </rPr>
          <t>Gorman, Walt (OMB):</t>
        </r>
        <r>
          <rPr>
            <sz val="9"/>
            <color indexed="81"/>
            <rFont val="Tahoma"/>
            <family val="2"/>
          </rPr>
          <t xml:space="preserve">
Added on PS6</t>
        </r>
      </text>
    </comment>
    <comment ref="B131" authorId="0" shapeId="0">
      <text>
        <r>
          <rPr>
            <b/>
            <sz val="9"/>
            <color indexed="81"/>
            <rFont val="Tahoma"/>
            <family val="2"/>
          </rPr>
          <t>Gorman, Walt (OMB):</t>
        </r>
        <r>
          <rPr>
            <sz val="9"/>
            <color indexed="81"/>
            <rFont val="Tahoma"/>
            <family val="2"/>
          </rPr>
          <t xml:space="preserve">
3 times per year
</t>
        </r>
      </text>
    </comment>
    <comment ref="A134" authorId="0" shapeId="0">
      <text>
        <r>
          <rPr>
            <b/>
            <sz val="9"/>
            <color indexed="81"/>
            <rFont val="Tahoma"/>
            <family val="2"/>
          </rPr>
          <t>Gorman, Walt (OMB):</t>
        </r>
        <r>
          <rPr>
            <sz val="9"/>
            <color indexed="81"/>
            <rFont val="Tahoma"/>
            <family val="2"/>
          </rPr>
          <t xml:space="preserve">
ADDED ON ADDENDUM #9
</t>
        </r>
      </text>
    </comment>
    <comment ref="A162" authorId="0" shapeId="0">
      <text>
        <r>
          <rPr>
            <b/>
            <sz val="9"/>
            <color indexed="81"/>
            <rFont val="Tahoma"/>
            <family val="2"/>
          </rPr>
          <t>Gorman, Walt (OMB):</t>
        </r>
        <r>
          <rPr>
            <sz val="9"/>
            <color indexed="81"/>
            <rFont val="Tahoma"/>
            <family val="2"/>
          </rPr>
          <t xml:space="preserve">
ADDED ON ADDENDUM #9
</t>
        </r>
      </text>
    </comment>
    <comment ref="A170" authorId="0" shapeId="0">
      <text>
        <r>
          <rPr>
            <b/>
            <sz val="9"/>
            <color indexed="81"/>
            <rFont val="Tahoma"/>
            <family val="2"/>
          </rPr>
          <t>Gorman, Walt (OMB):</t>
        </r>
        <r>
          <rPr>
            <sz val="9"/>
            <color indexed="81"/>
            <rFont val="Tahoma"/>
            <family val="2"/>
          </rPr>
          <t xml:space="preserve">
added on PS3
</t>
        </r>
      </text>
    </comment>
    <comment ref="A171" authorId="0" shapeId="0">
      <text>
        <r>
          <rPr>
            <b/>
            <sz val="9"/>
            <color indexed="81"/>
            <rFont val="Tahoma"/>
            <family val="2"/>
          </rPr>
          <t>Gorman, Walt (OMB):</t>
        </r>
        <r>
          <rPr>
            <sz val="9"/>
            <color indexed="81"/>
            <rFont val="Tahoma"/>
            <family val="2"/>
          </rPr>
          <t xml:space="preserve">
added on PS3
</t>
        </r>
      </text>
    </comment>
    <comment ref="A172" authorId="0" shapeId="0">
      <text>
        <r>
          <rPr>
            <b/>
            <sz val="9"/>
            <color indexed="81"/>
            <rFont val="Tahoma"/>
            <family val="2"/>
          </rPr>
          <t>Gorman, Walt (OMB):</t>
        </r>
        <r>
          <rPr>
            <sz val="9"/>
            <color indexed="81"/>
            <rFont val="Tahoma"/>
            <family val="2"/>
          </rPr>
          <t xml:space="preserve">
Changed from DFM to DelDOT Real Estate on PS5
8/21/18
</t>
        </r>
      </text>
    </comment>
    <comment ref="A471" authorId="0" shapeId="0">
      <text>
        <r>
          <rPr>
            <b/>
            <sz val="9"/>
            <color indexed="81"/>
            <rFont val="Tahoma"/>
            <family val="2"/>
          </rPr>
          <t>Gorman, Walt (OMB):</t>
        </r>
        <r>
          <rPr>
            <sz val="9"/>
            <color indexed="81"/>
            <rFont val="Tahoma"/>
            <family val="2"/>
          </rPr>
          <t xml:space="preserve">
added on PS2
</t>
        </r>
      </text>
    </comment>
    <comment ref="A497" authorId="0" shapeId="0">
      <text>
        <r>
          <rPr>
            <b/>
            <sz val="9"/>
            <color indexed="81"/>
            <rFont val="Tahoma"/>
            <family val="2"/>
          </rPr>
          <t>Gorman, Walt (OMB):</t>
        </r>
        <r>
          <rPr>
            <sz val="9"/>
            <color indexed="81"/>
            <rFont val="Tahoma"/>
            <family val="2"/>
          </rPr>
          <t xml:space="preserve">
Added on PS1
</t>
        </r>
      </text>
    </comment>
    <comment ref="A498" authorId="0" shapeId="0">
      <text>
        <r>
          <rPr>
            <b/>
            <sz val="9"/>
            <color indexed="81"/>
            <rFont val="Tahoma"/>
            <family val="2"/>
          </rPr>
          <t>Gorman, Walt (OMB):</t>
        </r>
        <r>
          <rPr>
            <sz val="9"/>
            <color indexed="81"/>
            <rFont val="Tahoma"/>
            <family val="2"/>
          </rPr>
          <t xml:space="preserve">
Added on PS2
</t>
        </r>
      </text>
    </comment>
    <comment ref="A499" authorId="0" shapeId="0">
      <text>
        <r>
          <rPr>
            <b/>
            <sz val="9"/>
            <color indexed="81"/>
            <rFont val="Tahoma"/>
            <family val="2"/>
          </rPr>
          <t>Gorman, Walt (OMB):</t>
        </r>
        <r>
          <rPr>
            <sz val="9"/>
            <color indexed="81"/>
            <rFont val="Tahoma"/>
            <family val="2"/>
          </rPr>
          <t xml:space="preserve">
Added on PS2
</t>
        </r>
      </text>
    </comment>
    <comment ref="A554" authorId="0" shapeId="0">
      <text>
        <r>
          <rPr>
            <b/>
            <sz val="9"/>
            <color indexed="81"/>
            <rFont val="Tahoma"/>
            <family val="2"/>
          </rPr>
          <t>Gorman, Walt (OMB):</t>
        </r>
        <r>
          <rPr>
            <sz val="9"/>
            <color indexed="81"/>
            <rFont val="Tahoma"/>
            <family val="2"/>
          </rPr>
          <t xml:space="preserve">
Added on addendum 9</t>
        </r>
      </text>
    </comment>
    <comment ref="A555" authorId="0" shapeId="0">
      <text>
        <r>
          <rPr>
            <b/>
            <sz val="9"/>
            <color indexed="81"/>
            <rFont val="Tahoma"/>
            <family val="2"/>
          </rPr>
          <t>Gorman, Walt (OMB):</t>
        </r>
        <r>
          <rPr>
            <sz val="9"/>
            <color indexed="81"/>
            <rFont val="Tahoma"/>
            <family val="2"/>
          </rPr>
          <t xml:space="preserve">
Added on addendum 9</t>
        </r>
      </text>
    </comment>
    <comment ref="A556" authorId="0" shapeId="0">
      <text>
        <r>
          <rPr>
            <b/>
            <sz val="9"/>
            <color indexed="81"/>
            <rFont val="Tahoma"/>
            <family val="2"/>
          </rPr>
          <t>Gorman, Walt (OMB):</t>
        </r>
        <r>
          <rPr>
            <sz val="9"/>
            <color indexed="81"/>
            <rFont val="Tahoma"/>
            <family val="2"/>
          </rPr>
          <t xml:space="preserve">
Added on addendum 9</t>
        </r>
      </text>
    </comment>
    <comment ref="A557" authorId="0" shapeId="0">
      <text>
        <r>
          <rPr>
            <b/>
            <sz val="9"/>
            <color indexed="81"/>
            <rFont val="Tahoma"/>
            <family val="2"/>
          </rPr>
          <t>Gorman, Walt (OMB):</t>
        </r>
        <r>
          <rPr>
            <sz val="9"/>
            <color indexed="81"/>
            <rFont val="Tahoma"/>
            <family val="2"/>
          </rPr>
          <t xml:space="preserve">
Added on addendum 9</t>
        </r>
      </text>
    </comment>
    <comment ref="A558" authorId="0" shapeId="0">
      <text>
        <r>
          <rPr>
            <b/>
            <sz val="9"/>
            <color indexed="81"/>
            <rFont val="Tahoma"/>
            <family val="2"/>
          </rPr>
          <t>Gorman, Walt (OMB):</t>
        </r>
        <r>
          <rPr>
            <sz val="9"/>
            <color indexed="81"/>
            <rFont val="Tahoma"/>
            <family val="2"/>
          </rPr>
          <t xml:space="preserve">
Added on addendum 9</t>
        </r>
      </text>
    </comment>
    <comment ref="A559" authorId="0" shapeId="0">
      <text>
        <r>
          <rPr>
            <b/>
            <sz val="9"/>
            <color indexed="81"/>
            <rFont val="Tahoma"/>
            <family val="2"/>
          </rPr>
          <t>Gorman, Walt (OMB):</t>
        </r>
        <r>
          <rPr>
            <sz val="9"/>
            <color indexed="81"/>
            <rFont val="Tahoma"/>
            <family val="2"/>
          </rPr>
          <t xml:space="preserve">
Added on addendum 9</t>
        </r>
      </text>
    </comment>
    <comment ref="A560" authorId="0" shapeId="0">
      <text>
        <r>
          <rPr>
            <b/>
            <sz val="9"/>
            <color indexed="81"/>
            <rFont val="Tahoma"/>
            <family val="2"/>
          </rPr>
          <t>Gorman, Walt (OMB):</t>
        </r>
        <r>
          <rPr>
            <sz val="9"/>
            <color indexed="81"/>
            <rFont val="Tahoma"/>
            <family val="2"/>
          </rPr>
          <t xml:space="preserve">
Added on addendum 9</t>
        </r>
      </text>
    </comment>
    <comment ref="A561" authorId="0" shapeId="0">
      <text>
        <r>
          <rPr>
            <b/>
            <sz val="9"/>
            <color indexed="81"/>
            <rFont val="Tahoma"/>
            <family val="2"/>
          </rPr>
          <t>Gorman, Walt (OMB):</t>
        </r>
        <r>
          <rPr>
            <sz val="9"/>
            <color indexed="81"/>
            <rFont val="Tahoma"/>
            <family val="2"/>
          </rPr>
          <t xml:space="preserve">
Added on addendum 9</t>
        </r>
      </text>
    </comment>
    <comment ref="A562" authorId="0" shapeId="0">
      <text>
        <r>
          <rPr>
            <b/>
            <sz val="9"/>
            <color indexed="81"/>
            <rFont val="Tahoma"/>
            <family val="2"/>
          </rPr>
          <t>Gorman, Walt (OMB):</t>
        </r>
        <r>
          <rPr>
            <sz val="9"/>
            <color indexed="81"/>
            <rFont val="Tahoma"/>
            <family val="2"/>
          </rPr>
          <t xml:space="preserve">
Added on addendum 9</t>
        </r>
      </text>
    </comment>
    <comment ref="A563" authorId="0" shapeId="0">
      <text>
        <r>
          <rPr>
            <b/>
            <sz val="9"/>
            <color indexed="81"/>
            <rFont val="Tahoma"/>
            <family val="2"/>
          </rPr>
          <t>Gorman, Walt (OMB):</t>
        </r>
        <r>
          <rPr>
            <sz val="9"/>
            <color indexed="81"/>
            <rFont val="Tahoma"/>
            <family val="2"/>
          </rPr>
          <t xml:space="preserve">
Added on addendum 9
</t>
        </r>
      </text>
    </comment>
    <comment ref="A564" authorId="0" shapeId="0">
      <text>
        <r>
          <rPr>
            <b/>
            <sz val="9"/>
            <color indexed="81"/>
            <rFont val="Tahoma"/>
            <charset val="1"/>
          </rPr>
          <t>Gorman, Walt (OMB):</t>
        </r>
        <r>
          <rPr>
            <sz val="9"/>
            <color indexed="81"/>
            <rFont val="Tahoma"/>
            <charset val="1"/>
          </rPr>
          <t xml:space="preserve">
Added on PS#10</t>
        </r>
      </text>
    </comment>
    <comment ref="A565" authorId="0" shapeId="0">
      <text>
        <r>
          <rPr>
            <b/>
            <sz val="9"/>
            <color indexed="81"/>
            <rFont val="Tahoma"/>
            <charset val="1"/>
          </rPr>
          <t>Gorman, Walt (OMB):</t>
        </r>
        <r>
          <rPr>
            <sz val="9"/>
            <color indexed="81"/>
            <rFont val="Tahoma"/>
            <charset val="1"/>
          </rPr>
          <t xml:space="preserve">
Added on PS#10</t>
        </r>
      </text>
    </comment>
    <comment ref="A566" authorId="0" shapeId="0">
      <text>
        <r>
          <rPr>
            <b/>
            <sz val="9"/>
            <color indexed="81"/>
            <rFont val="Tahoma"/>
            <charset val="1"/>
          </rPr>
          <t>Gorman, Walt (OMB):</t>
        </r>
        <r>
          <rPr>
            <sz val="9"/>
            <color indexed="81"/>
            <rFont val="Tahoma"/>
            <charset val="1"/>
          </rPr>
          <t xml:space="preserve">
Added on PS#10</t>
        </r>
      </text>
    </comment>
    <comment ref="A567" authorId="0" shapeId="0">
      <text>
        <r>
          <rPr>
            <b/>
            <sz val="9"/>
            <color indexed="81"/>
            <rFont val="Tahoma"/>
            <charset val="1"/>
          </rPr>
          <t>Gorman, Walt (OMB):</t>
        </r>
        <r>
          <rPr>
            <sz val="9"/>
            <color indexed="81"/>
            <rFont val="Tahoma"/>
            <charset val="1"/>
          </rPr>
          <t xml:space="preserve">
Added on PS#10</t>
        </r>
      </text>
    </comment>
    <comment ref="A568" authorId="0" shapeId="0">
      <text>
        <r>
          <rPr>
            <b/>
            <sz val="9"/>
            <color indexed="81"/>
            <rFont val="Tahoma"/>
            <charset val="1"/>
          </rPr>
          <t>Gorman, Walt (OMB):</t>
        </r>
        <r>
          <rPr>
            <sz val="9"/>
            <color indexed="81"/>
            <rFont val="Tahoma"/>
            <charset val="1"/>
          </rPr>
          <t xml:space="preserve">
Added on PS#10</t>
        </r>
      </text>
    </comment>
    <comment ref="A577" authorId="0" shapeId="0">
      <text>
        <r>
          <rPr>
            <b/>
            <sz val="9"/>
            <color indexed="81"/>
            <rFont val="Tahoma"/>
            <family val="2"/>
          </rPr>
          <t>Gorman, Walt (OMB):</t>
        </r>
        <r>
          <rPr>
            <sz val="9"/>
            <color indexed="81"/>
            <rFont val="Tahoma"/>
            <family val="2"/>
          </rPr>
          <t xml:space="preserve">
added on PS5
Weed Control added on PS6
</t>
        </r>
      </text>
    </comment>
    <comment ref="A578" authorId="0" shapeId="0">
      <text>
        <r>
          <rPr>
            <b/>
            <sz val="9"/>
            <color indexed="81"/>
            <rFont val="Tahoma"/>
            <family val="2"/>
          </rPr>
          <t>Gorman, Walt (OMB):</t>
        </r>
        <r>
          <rPr>
            <sz val="9"/>
            <color indexed="81"/>
            <rFont val="Tahoma"/>
            <family val="2"/>
          </rPr>
          <t xml:space="preserve">
added on PS5
Weed control added on PS6
</t>
        </r>
      </text>
    </comment>
    <comment ref="A584" authorId="0" shapeId="0">
      <text>
        <r>
          <rPr>
            <b/>
            <sz val="9"/>
            <color indexed="81"/>
            <rFont val="Tahoma"/>
            <family val="2"/>
          </rPr>
          <t>Gorman, Walt (OMB):</t>
        </r>
        <r>
          <rPr>
            <sz val="9"/>
            <color indexed="81"/>
            <rFont val="Tahoma"/>
            <family val="2"/>
          </rPr>
          <t xml:space="preserve">
removed weed control
PS2
</t>
        </r>
      </text>
    </comment>
    <comment ref="A585" authorId="0" shapeId="0">
      <text>
        <r>
          <rPr>
            <b/>
            <sz val="9"/>
            <color indexed="81"/>
            <rFont val="Tahoma"/>
            <family val="2"/>
          </rPr>
          <t>Gorman, Walt (OMB):</t>
        </r>
        <r>
          <rPr>
            <sz val="9"/>
            <color indexed="81"/>
            <rFont val="Tahoma"/>
            <family val="2"/>
          </rPr>
          <t xml:space="preserve">
DNG request to combine locations.  
PS2
</t>
        </r>
      </text>
    </comment>
    <comment ref="A586" authorId="0" shapeId="0">
      <text>
        <r>
          <rPr>
            <b/>
            <sz val="9"/>
            <color indexed="81"/>
            <rFont val="Tahoma"/>
            <family val="2"/>
          </rPr>
          <t>Gorman, Walt (OMB):</t>
        </r>
        <r>
          <rPr>
            <sz val="9"/>
            <color indexed="81"/>
            <rFont val="Tahoma"/>
            <family val="2"/>
          </rPr>
          <t xml:space="preserve">
site removed PS2
</t>
        </r>
      </text>
    </comment>
    <comment ref="A587" authorId="0" shapeId="0">
      <text>
        <r>
          <rPr>
            <b/>
            <sz val="9"/>
            <color indexed="81"/>
            <rFont val="Tahoma"/>
            <family val="2"/>
          </rPr>
          <t>Gorman, Walt (OMB):</t>
        </r>
        <r>
          <rPr>
            <sz val="9"/>
            <color indexed="81"/>
            <rFont val="Tahoma"/>
            <family val="2"/>
          </rPr>
          <t xml:space="preserve">
added on PS2
</t>
        </r>
      </text>
    </comment>
    <comment ref="A588" authorId="0" shapeId="0">
      <text>
        <r>
          <rPr>
            <b/>
            <sz val="9"/>
            <color indexed="81"/>
            <rFont val="Tahoma"/>
            <family val="2"/>
          </rPr>
          <t>Gorman, Walt (OMB):</t>
        </r>
        <r>
          <rPr>
            <sz val="9"/>
            <color indexed="81"/>
            <rFont val="Tahoma"/>
            <family val="2"/>
          </rPr>
          <t xml:space="preserve">
added on PS2
</t>
        </r>
      </text>
    </comment>
    <comment ref="A591" authorId="0" shapeId="0">
      <text>
        <r>
          <rPr>
            <b/>
            <sz val="9"/>
            <color indexed="81"/>
            <rFont val="Tahoma"/>
            <family val="2"/>
          </rPr>
          <t>Gorman, Walt (OMB):</t>
        </r>
        <r>
          <rPr>
            <sz val="9"/>
            <color indexed="81"/>
            <rFont val="Tahoma"/>
            <family val="2"/>
          </rPr>
          <t xml:space="preserve">
added on PS2
</t>
        </r>
      </text>
    </comment>
    <comment ref="A592" authorId="0" shapeId="0">
      <text>
        <r>
          <rPr>
            <b/>
            <sz val="9"/>
            <color indexed="81"/>
            <rFont val="Tahoma"/>
            <family val="2"/>
          </rPr>
          <t>Gorman, Walt (OMB):</t>
        </r>
        <r>
          <rPr>
            <sz val="9"/>
            <color indexed="81"/>
            <rFont val="Tahoma"/>
            <family val="2"/>
          </rPr>
          <t xml:space="preserve">
added on PS2
</t>
        </r>
      </text>
    </comment>
    <comment ref="A593" authorId="0" shapeId="0">
      <text>
        <r>
          <rPr>
            <b/>
            <sz val="9"/>
            <color indexed="81"/>
            <rFont val="Tahoma"/>
            <family val="2"/>
          </rPr>
          <t>Gorman, Walt (OMB):</t>
        </r>
        <r>
          <rPr>
            <sz val="9"/>
            <color indexed="81"/>
            <rFont val="Tahoma"/>
            <family val="2"/>
          </rPr>
          <t xml:space="preserve">
added on PS2
</t>
        </r>
      </text>
    </comment>
    <comment ref="A594" authorId="0" shapeId="0">
      <text>
        <r>
          <rPr>
            <b/>
            <sz val="9"/>
            <color indexed="81"/>
            <rFont val="Tahoma"/>
            <family val="2"/>
          </rPr>
          <t>Gorman, Walt (OMB):</t>
        </r>
        <r>
          <rPr>
            <sz val="9"/>
            <color indexed="81"/>
            <rFont val="Tahoma"/>
            <family val="2"/>
          </rPr>
          <t xml:space="preserve">
added on PS2
</t>
        </r>
      </text>
    </comment>
    <comment ref="A595" authorId="0" shapeId="0">
      <text>
        <r>
          <rPr>
            <b/>
            <sz val="9"/>
            <color indexed="81"/>
            <rFont val="Tahoma"/>
            <family val="2"/>
          </rPr>
          <t>Gorman, Walt (OMB):</t>
        </r>
        <r>
          <rPr>
            <sz val="9"/>
            <color indexed="81"/>
            <rFont val="Tahoma"/>
            <family val="2"/>
          </rPr>
          <t xml:space="preserve">
Removed weed control 
PS2
</t>
        </r>
      </text>
    </comment>
    <comment ref="A596" authorId="0" shapeId="0">
      <text>
        <r>
          <rPr>
            <b/>
            <sz val="9"/>
            <color indexed="81"/>
            <rFont val="Tahoma"/>
            <family val="2"/>
          </rPr>
          <t>Gorman, Walt (OMB):</t>
        </r>
        <r>
          <rPr>
            <sz val="9"/>
            <color indexed="81"/>
            <rFont val="Tahoma"/>
            <family val="2"/>
          </rPr>
          <t xml:space="preserve">
Removed weed control 
PS2
</t>
        </r>
      </text>
    </comment>
    <comment ref="A597" authorId="0" shapeId="0">
      <text>
        <r>
          <rPr>
            <b/>
            <sz val="9"/>
            <color indexed="81"/>
            <rFont val="Tahoma"/>
            <family val="2"/>
          </rPr>
          <t>Gorman, Walt (OMB):</t>
        </r>
        <r>
          <rPr>
            <sz val="9"/>
            <color indexed="81"/>
            <rFont val="Tahoma"/>
            <family val="2"/>
          </rPr>
          <t xml:space="preserve">
DNG request to combine locations.  
PS2</t>
        </r>
      </text>
    </comment>
    <comment ref="A639" authorId="0" shapeId="0">
      <text>
        <r>
          <rPr>
            <b/>
            <sz val="9"/>
            <color indexed="81"/>
            <rFont val="Tahoma"/>
            <family val="2"/>
          </rPr>
          <t>Gorman, Walt (OMB):</t>
        </r>
        <r>
          <rPr>
            <sz val="9"/>
            <color indexed="81"/>
            <rFont val="Tahoma"/>
            <family val="2"/>
          </rPr>
          <t xml:space="preserve">
Added PS2
</t>
        </r>
      </text>
    </comment>
    <comment ref="E639" authorId="0" shapeId="0">
      <text>
        <r>
          <rPr>
            <b/>
            <sz val="9"/>
            <color indexed="81"/>
            <rFont val="Tahoma"/>
            <family val="2"/>
          </rPr>
          <t>Gorman, Walt (OMB):</t>
        </r>
        <r>
          <rPr>
            <sz val="9"/>
            <color indexed="81"/>
            <rFont val="Tahoma"/>
            <family val="2"/>
          </rPr>
          <t xml:space="preserve">
Mulch provided by DTCC
</t>
        </r>
      </text>
    </comment>
    <comment ref="F639" authorId="0" shapeId="0">
      <text>
        <r>
          <rPr>
            <b/>
            <sz val="9"/>
            <color indexed="81"/>
            <rFont val="Tahoma"/>
            <family val="2"/>
          </rPr>
          <t>Gorman, Walt (OMB):</t>
        </r>
        <r>
          <rPr>
            <sz val="9"/>
            <color indexed="81"/>
            <rFont val="Tahoma"/>
            <family val="2"/>
          </rPr>
          <t xml:space="preserve">
Leaf removal and prunning
</t>
        </r>
      </text>
    </comment>
    <comment ref="A640" authorId="0" shapeId="0">
      <text>
        <r>
          <rPr>
            <b/>
            <sz val="9"/>
            <color indexed="81"/>
            <rFont val="Tahoma"/>
            <family val="2"/>
          </rPr>
          <t>Gorman, Walt (OMB):</t>
        </r>
        <r>
          <rPr>
            <sz val="9"/>
            <color indexed="81"/>
            <rFont val="Tahoma"/>
            <family val="2"/>
          </rPr>
          <t xml:space="preserve">
Added on PS2
</t>
        </r>
      </text>
    </comment>
    <comment ref="E640" authorId="0" shapeId="0">
      <text>
        <r>
          <rPr>
            <b/>
            <sz val="9"/>
            <color indexed="81"/>
            <rFont val="Tahoma"/>
            <family val="2"/>
          </rPr>
          <t>Gorman, Walt (OMB):</t>
        </r>
        <r>
          <rPr>
            <sz val="9"/>
            <color indexed="81"/>
            <rFont val="Tahoma"/>
            <family val="2"/>
          </rPr>
          <t xml:space="preserve">
mulch provided by DTCC
</t>
        </r>
      </text>
    </comment>
    <comment ref="F640" authorId="0" shapeId="0">
      <text>
        <r>
          <rPr>
            <b/>
            <sz val="9"/>
            <color indexed="81"/>
            <rFont val="Tahoma"/>
            <family val="2"/>
          </rPr>
          <t>Gorman, Walt (OMB):</t>
        </r>
        <r>
          <rPr>
            <sz val="9"/>
            <color indexed="81"/>
            <rFont val="Tahoma"/>
            <family val="2"/>
          </rPr>
          <t xml:space="preserve">
Leaf Removal
</t>
        </r>
      </text>
    </comment>
    <comment ref="F641" authorId="0" shapeId="0">
      <text>
        <r>
          <rPr>
            <b/>
            <sz val="9"/>
            <color indexed="81"/>
            <rFont val="Tahoma"/>
            <family val="2"/>
          </rPr>
          <t>Gorman, Walt (OMB):</t>
        </r>
        <r>
          <rPr>
            <sz val="9"/>
            <color indexed="81"/>
            <rFont val="Tahoma"/>
            <family val="2"/>
          </rPr>
          <t xml:space="preserve">
Pine Needle Removal
</t>
        </r>
      </text>
    </comment>
    <comment ref="A642" authorId="0" shapeId="0">
      <text>
        <r>
          <rPr>
            <b/>
            <sz val="9"/>
            <color indexed="81"/>
            <rFont val="Tahoma"/>
            <family val="2"/>
          </rPr>
          <t>Gorman, Walt (OMB):</t>
        </r>
        <r>
          <rPr>
            <sz val="9"/>
            <color indexed="81"/>
            <rFont val="Tahoma"/>
            <family val="2"/>
          </rPr>
          <t xml:space="preserve">
Added on PS2
</t>
        </r>
      </text>
    </comment>
    <comment ref="E642" authorId="0" shapeId="0">
      <text>
        <r>
          <rPr>
            <b/>
            <sz val="9"/>
            <color indexed="81"/>
            <rFont val="Tahoma"/>
            <family val="2"/>
          </rPr>
          <t>Gorman, Walt (OMB):</t>
        </r>
        <r>
          <rPr>
            <sz val="9"/>
            <color indexed="81"/>
            <rFont val="Tahoma"/>
            <family val="2"/>
          </rPr>
          <t xml:space="preserve">
mulch provided by DTCC
</t>
        </r>
      </text>
    </comment>
    <comment ref="A643" authorId="0" shapeId="0">
      <text>
        <r>
          <rPr>
            <b/>
            <sz val="9"/>
            <color indexed="81"/>
            <rFont val="Tahoma"/>
            <family val="2"/>
          </rPr>
          <t>Gorman, Walt (OMB):</t>
        </r>
        <r>
          <rPr>
            <sz val="9"/>
            <color indexed="81"/>
            <rFont val="Tahoma"/>
            <family val="2"/>
          </rPr>
          <t xml:space="preserve">
Added on PS2
</t>
        </r>
      </text>
    </comment>
    <comment ref="E643" authorId="0" shapeId="0">
      <text>
        <r>
          <rPr>
            <b/>
            <sz val="9"/>
            <color indexed="81"/>
            <rFont val="Tahoma"/>
            <family val="2"/>
          </rPr>
          <t>Gorman, Walt (OMB):</t>
        </r>
        <r>
          <rPr>
            <sz val="9"/>
            <color indexed="81"/>
            <rFont val="Tahoma"/>
            <family val="2"/>
          </rPr>
          <t xml:space="preserve">
mulch provided by DTCC
</t>
        </r>
      </text>
    </comment>
    <comment ref="A644" authorId="0" shapeId="0">
      <text>
        <r>
          <rPr>
            <b/>
            <sz val="9"/>
            <color indexed="81"/>
            <rFont val="Tahoma"/>
            <family val="2"/>
          </rPr>
          <t>Gorman, Walt (OMB):</t>
        </r>
        <r>
          <rPr>
            <sz val="9"/>
            <color indexed="81"/>
            <rFont val="Tahoma"/>
            <family val="2"/>
          </rPr>
          <t xml:space="preserve">
Added on PS2
</t>
        </r>
      </text>
    </comment>
    <comment ref="A645" authorId="0" shapeId="0">
      <text>
        <r>
          <rPr>
            <b/>
            <sz val="9"/>
            <color indexed="81"/>
            <rFont val="Tahoma"/>
            <family val="2"/>
          </rPr>
          <t>Gorman, Walt (OMB):</t>
        </r>
        <r>
          <rPr>
            <sz val="9"/>
            <color indexed="81"/>
            <rFont val="Tahoma"/>
            <family val="2"/>
          </rPr>
          <t xml:space="preserve">
Added on PS2
</t>
        </r>
      </text>
    </comment>
    <comment ref="A646" authorId="0" shapeId="0">
      <text>
        <r>
          <rPr>
            <b/>
            <sz val="9"/>
            <color indexed="81"/>
            <rFont val="Tahoma"/>
            <family val="2"/>
          </rPr>
          <t>Gorman, Walt (OMB):</t>
        </r>
        <r>
          <rPr>
            <sz val="9"/>
            <color indexed="81"/>
            <rFont val="Tahoma"/>
            <family val="2"/>
          </rPr>
          <t xml:space="preserve">
Added on PS2
</t>
        </r>
      </text>
    </comment>
    <comment ref="A647" authorId="0" shapeId="0">
      <text>
        <r>
          <rPr>
            <b/>
            <sz val="9"/>
            <color indexed="81"/>
            <rFont val="Tahoma"/>
            <family val="2"/>
          </rPr>
          <t>Gorman, Walt (OMB):</t>
        </r>
        <r>
          <rPr>
            <sz val="9"/>
            <color indexed="81"/>
            <rFont val="Tahoma"/>
            <family val="2"/>
          </rPr>
          <t xml:space="preserve">
added on PS3
</t>
        </r>
      </text>
    </comment>
    <comment ref="D647" authorId="0" shapeId="0">
      <text>
        <r>
          <rPr>
            <b/>
            <sz val="9"/>
            <color indexed="81"/>
            <rFont val="Tahoma"/>
            <family val="2"/>
          </rPr>
          <t>Gorman, Walt (OMB):</t>
        </r>
        <r>
          <rPr>
            <sz val="9"/>
            <color indexed="81"/>
            <rFont val="Tahoma"/>
            <family val="2"/>
          </rPr>
          <t xml:space="preserve">
Pre-Emergent $2,800.00
Broad Leaf Weed Control $2,050.00</t>
        </r>
      </text>
    </comment>
    <comment ref="A671" authorId="0" shapeId="0">
      <text>
        <r>
          <rPr>
            <b/>
            <sz val="9"/>
            <color indexed="81"/>
            <rFont val="Tahoma"/>
            <family val="2"/>
          </rPr>
          <t>Gorman, Walt (OMB):</t>
        </r>
        <r>
          <rPr>
            <sz val="9"/>
            <color indexed="81"/>
            <rFont val="Tahoma"/>
            <family val="2"/>
          </rPr>
          <t xml:space="preserve">
Added PS2
</t>
        </r>
      </text>
    </comment>
    <comment ref="A695" authorId="0" shapeId="0">
      <text>
        <r>
          <rPr>
            <b/>
            <sz val="9"/>
            <color indexed="81"/>
            <rFont val="Tahoma"/>
            <family val="2"/>
          </rPr>
          <t>Gorman, Walt (OMB):</t>
        </r>
        <r>
          <rPr>
            <sz val="9"/>
            <color indexed="81"/>
            <rFont val="Tahoma"/>
            <family val="2"/>
          </rPr>
          <t xml:space="preserve">
Added on PS8
</t>
        </r>
      </text>
    </comment>
    <comment ref="A696" authorId="0" shapeId="0">
      <text>
        <r>
          <rPr>
            <b/>
            <sz val="9"/>
            <color indexed="81"/>
            <rFont val="Tahoma"/>
            <family val="2"/>
          </rPr>
          <t>Gorman, Walt (OMB):</t>
        </r>
        <r>
          <rPr>
            <sz val="9"/>
            <color indexed="81"/>
            <rFont val="Tahoma"/>
            <family val="2"/>
          </rPr>
          <t xml:space="preserve">
Added on PS8</t>
        </r>
      </text>
    </comment>
    <comment ref="A697" authorId="0" shapeId="0">
      <text>
        <r>
          <rPr>
            <b/>
            <sz val="9"/>
            <color indexed="81"/>
            <rFont val="Tahoma"/>
            <family val="2"/>
          </rPr>
          <t>Gorman, Walt (OMB):</t>
        </r>
        <r>
          <rPr>
            <sz val="9"/>
            <color indexed="81"/>
            <rFont val="Tahoma"/>
            <family val="2"/>
          </rPr>
          <t xml:space="preserve">
Added on PS8
</t>
        </r>
      </text>
    </comment>
    <comment ref="A698" authorId="0" shapeId="0">
      <text>
        <r>
          <rPr>
            <b/>
            <sz val="9"/>
            <color indexed="81"/>
            <rFont val="Tahoma"/>
            <family val="2"/>
          </rPr>
          <t>Gorman, Walt (OMB):</t>
        </r>
        <r>
          <rPr>
            <sz val="9"/>
            <color indexed="81"/>
            <rFont val="Tahoma"/>
            <family val="2"/>
          </rPr>
          <t xml:space="preserve">
Added on PS8</t>
        </r>
      </text>
    </comment>
    <comment ref="A699" authorId="0" shapeId="0">
      <text>
        <r>
          <rPr>
            <b/>
            <sz val="9"/>
            <color indexed="81"/>
            <rFont val="Tahoma"/>
            <family val="2"/>
          </rPr>
          <t>Gorman, Walt (OMB):</t>
        </r>
        <r>
          <rPr>
            <sz val="9"/>
            <color indexed="81"/>
            <rFont val="Tahoma"/>
            <family val="2"/>
          </rPr>
          <t xml:space="preserve">
Added on PS8</t>
        </r>
      </text>
    </comment>
    <comment ref="A700" authorId="0" shapeId="0">
      <text>
        <r>
          <rPr>
            <b/>
            <sz val="9"/>
            <color indexed="81"/>
            <rFont val="Tahoma"/>
            <family val="2"/>
          </rPr>
          <t>Gorman, Walt (OMB):</t>
        </r>
        <r>
          <rPr>
            <sz val="9"/>
            <color indexed="81"/>
            <rFont val="Tahoma"/>
            <family val="2"/>
          </rPr>
          <t xml:space="preserve">
Added on PS8</t>
        </r>
      </text>
    </comment>
    <comment ref="A701" authorId="0" shapeId="0">
      <text>
        <r>
          <rPr>
            <b/>
            <sz val="9"/>
            <color indexed="81"/>
            <rFont val="Tahoma"/>
            <family val="2"/>
          </rPr>
          <t>Gorman, Walt (OMB):</t>
        </r>
        <r>
          <rPr>
            <sz val="9"/>
            <color indexed="81"/>
            <rFont val="Tahoma"/>
            <family val="2"/>
          </rPr>
          <t xml:space="preserve">
Added on PS8</t>
        </r>
      </text>
    </comment>
    <comment ref="A702" authorId="0" shapeId="0">
      <text>
        <r>
          <rPr>
            <b/>
            <sz val="9"/>
            <color indexed="81"/>
            <rFont val="Tahoma"/>
            <family val="2"/>
          </rPr>
          <t>Gorman, Walt (OMB):</t>
        </r>
        <r>
          <rPr>
            <sz val="9"/>
            <color indexed="81"/>
            <rFont val="Tahoma"/>
            <family val="2"/>
          </rPr>
          <t xml:space="preserve">
Added on PS8</t>
        </r>
      </text>
    </comment>
    <comment ref="A703" authorId="0" shapeId="0">
      <text>
        <r>
          <rPr>
            <b/>
            <sz val="9"/>
            <color indexed="81"/>
            <rFont val="Tahoma"/>
            <family val="2"/>
          </rPr>
          <t>Gorman, Walt (OMB):</t>
        </r>
        <r>
          <rPr>
            <sz val="9"/>
            <color indexed="81"/>
            <rFont val="Tahoma"/>
            <family val="2"/>
          </rPr>
          <t xml:space="preserve">
Added on PS8</t>
        </r>
      </text>
    </comment>
    <comment ref="A704" authorId="0" shapeId="0">
      <text>
        <r>
          <rPr>
            <b/>
            <sz val="9"/>
            <color indexed="81"/>
            <rFont val="Tahoma"/>
            <family val="2"/>
          </rPr>
          <t>Gorman, Walt (OMB):</t>
        </r>
        <r>
          <rPr>
            <sz val="9"/>
            <color indexed="81"/>
            <rFont val="Tahoma"/>
            <family val="2"/>
          </rPr>
          <t xml:space="preserve">
Added on PS8</t>
        </r>
      </text>
    </comment>
    <comment ref="A705" authorId="0" shapeId="0">
      <text>
        <r>
          <rPr>
            <b/>
            <sz val="9"/>
            <color indexed="81"/>
            <rFont val="Tahoma"/>
            <family val="2"/>
          </rPr>
          <t>Gorman, Walt (OMB):</t>
        </r>
        <r>
          <rPr>
            <sz val="9"/>
            <color indexed="81"/>
            <rFont val="Tahoma"/>
            <family val="2"/>
          </rPr>
          <t xml:space="preserve">
Added on PS8</t>
        </r>
      </text>
    </comment>
  </commentList>
</comments>
</file>

<file path=xl/comments2.xml><?xml version="1.0" encoding="utf-8"?>
<comments xmlns="http://schemas.openxmlformats.org/spreadsheetml/2006/main">
  <authors>
    <author>Gorman, Walt (OMB)</author>
    <author>Zhinin, Priscilla (OMB)</author>
    <author>McCarty, Courtney (OMB)</author>
  </authors>
  <commentList>
    <comment ref="A37" authorId="0" shapeId="0">
      <text>
        <r>
          <rPr>
            <b/>
            <sz val="9"/>
            <color indexed="81"/>
            <rFont val="Tahoma"/>
            <family val="2"/>
          </rPr>
          <t>Gorman, Walt (OMB):</t>
        </r>
        <r>
          <rPr>
            <sz val="9"/>
            <color indexed="81"/>
            <rFont val="Tahoma"/>
            <family val="2"/>
          </rPr>
          <t xml:space="preserve">
Added on PS1
</t>
        </r>
      </text>
    </comment>
    <comment ref="A367" authorId="1" shapeId="0">
      <text>
        <r>
          <rPr>
            <b/>
            <sz val="9"/>
            <color indexed="81"/>
            <rFont val="Tahoma"/>
            <family val="2"/>
          </rPr>
          <t>Zhinin, Priscilla (OMB):</t>
        </r>
        <r>
          <rPr>
            <sz val="9"/>
            <color indexed="81"/>
            <rFont val="Tahoma"/>
            <family val="2"/>
          </rPr>
          <t xml:space="preserve">
PS 26</t>
        </r>
      </text>
    </comment>
    <comment ref="B375" authorId="0" shapeId="0">
      <text>
        <r>
          <rPr>
            <b/>
            <sz val="9"/>
            <color indexed="81"/>
            <rFont val="Tahoma"/>
            <family val="2"/>
          </rPr>
          <t>Gorman, Walt (OMB):</t>
        </r>
        <r>
          <rPr>
            <sz val="9"/>
            <color indexed="81"/>
            <rFont val="Tahoma"/>
            <family val="2"/>
          </rPr>
          <t xml:space="preserve">
Changed from 2 times to montly on PS1
</t>
        </r>
      </text>
    </comment>
    <comment ref="A513" authorId="2" shapeId="0">
      <text>
        <r>
          <rPr>
            <b/>
            <sz val="9"/>
            <color indexed="81"/>
            <rFont val="Tahoma"/>
            <family val="2"/>
          </rPr>
          <t>McCarty, Courtney (OMB):</t>
        </r>
        <r>
          <rPr>
            <sz val="9"/>
            <color indexed="81"/>
            <rFont val="Tahoma"/>
            <family val="2"/>
          </rPr>
          <t xml:space="preserve">
Location Added - PS18</t>
        </r>
      </text>
    </comment>
    <comment ref="A525"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36" authorId="0" shapeId="0">
      <text>
        <r>
          <rPr>
            <b/>
            <sz val="9"/>
            <color indexed="81"/>
            <rFont val="Tahoma"/>
            <family val="2"/>
          </rPr>
          <t>Gorman, Walt (OMB):</t>
        </r>
        <r>
          <rPr>
            <sz val="9"/>
            <color indexed="81"/>
            <rFont val="Tahoma"/>
            <family val="2"/>
          </rPr>
          <t xml:space="preserve">
Added PS1
</t>
        </r>
      </text>
    </comment>
    <comment ref="A539" authorId="2" shapeId="0">
      <text>
        <r>
          <rPr>
            <b/>
            <sz val="9"/>
            <color indexed="81"/>
            <rFont val="Tahoma"/>
            <family val="2"/>
          </rPr>
          <t>McCarty, Courtney (OMB):</t>
        </r>
        <r>
          <rPr>
            <sz val="9"/>
            <color indexed="81"/>
            <rFont val="Tahoma"/>
            <family val="2"/>
          </rPr>
          <t xml:space="preserve">
Location Added - PS23</t>
        </r>
      </text>
    </comment>
    <comment ref="A551" authorId="0" shapeId="0">
      <text>
        <r>
          <rPr>
            <b/>
            <sz val="9"/>
            <color indexed="81"/>
            <rFont val="Tahoma"/>
            <family val="2"/>
          </rPr>
          <t>Gorman, Walt (OMB):</t>
        </r>
        <r>
          <rPr>
            <sz val="9"/>
            <color indexed="81"/>
            <rFont val="Tahoma"/>
            <family val="2"/>
          </rPr>
          <t xml:space="preserve">
Added PS1
</t>
        </r>
      </text>
    </comment>
  </commentList>
</comments>
</file>

<file path=xl/sharedStrings.xml><?xml version="1.0" encoding="utf-8"?>
<sst xmlns="http://schemas.openxmlformats.org/spreadsheetml/2006/main" count="8881" uniqueCount="1735">
  <si>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</si>
  <si>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</si>
  <si>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</si>
  <si>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</si>
  <si>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</si>
  <si>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</si>
  <si>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</si>
  <si>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</si>
  <si>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</si>
  <si>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</si>
  <si>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</si>
  <si>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</si>
  <si>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</si>
  <si>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</si>
  <si>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</si>
  <si>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</si>
  <si>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</si>
  <si>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</si>
  <si>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</si>
  <si>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</si>
  <si>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</si>
  <si>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</si>
  <si>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</si>
  <si>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</si>
  <si>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</si>
  <si>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</si>
  <si>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</si>
  <si>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</si>
  <si>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</si>
  <si>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</si>
  <si>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</si>
  <si>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</si>
  <si>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</si>
  <si>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</si>
  <si>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</si>
  <si>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</si>
  <si>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</si>
  <si>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</si>
  <si>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</si>
  <si>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</si>
  <si>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</si>
  <si>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</si>
  <si>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</si>
  <si>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</si>
  <si>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</si>
  <si>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</si>
  <si>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</si>
  <si>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</si>
  <si>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</si>
  <si>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</si>
  <si>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</si>
  <si>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</si>
  <si>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</si>
  <si>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</si>
  <si>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</si>
  <si>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</si>
  <si>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</si>
  <si>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</si>
  <si>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</si>
  <si>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</si>
  <si>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</si>
  <si>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</si>
  <si>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</si>
  <si>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</si>
  <si>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</si>
  <si>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</si>
  <si>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</si>
  <si>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</si>
  <si>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</si>
  <si>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</si>
  <si>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</si>
  <si>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</si>
  <si>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</si>
  <si>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</si>
  <si>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</si>
  <si>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</si>
  <si>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</si>
  <si>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</si>
  <si>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</si>
  <si>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</si>
  <si>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</si>
  <si>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</si>
  <si>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</si>
  <si>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</si>
  <si>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</si>
  <si>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</si>
  <si>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</si>
  <si>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</si>
  <si>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</si>
  <si>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</si>
  <si>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</si>
  <si>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</si>
  <si>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</si>
  <si>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</si>
  <si>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</si>
  <si>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</si>
  <si>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</si>
  <si>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</si>
  <si>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</si>
  <si>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</si>
  <si>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</si>
  <si>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</si>
  <si>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</si>
  <si>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</si>
  <si>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</si>
  <si>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</si>
  <si>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</si>
  <si>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</si>
  <si>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</si>
  <si>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</si>
  <si>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Duncan Armory</t>
  </si>
  <si>
    <t>198th Readiness Center</t>
  </si>
  <si>
    <t>1401 Newport Gap Pike - Newport</t>
  </si>
  <si>
    <t>FMS #1</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</si>
  <si>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</si>
  <si>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</si>
  <si>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</si>
  <si>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</si>
  <si>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</si>
  <si>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</si>
  <si>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</si>
  <si>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</si>
  <si>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</si>
  <si>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</si>
  <si>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</si>
  <si>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</si>
  <si>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</si>
  <si>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</si>
  <si>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</si>
  <si>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</si>
  <si>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</si>
  <si>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</si>
  <si>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</si>
  <si>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</si>
  <si>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</si>
  <si>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</si>
  <si>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</si>
  <si>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</si>
  <si>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</si>
  <si>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</si>
  <si>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</si>
  <si>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</si>
  <si>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</si>
  <si>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</si>
  <si>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</si>
  <si>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</si>
  <si>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</si>
  <si>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</si>
  <si>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</si>
  <si>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</si>
  <si>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</si>
  <si>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</si>
  <si>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</si>
  <si>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</si>
  <si>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</si>
  <si>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</si>
  <si>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</si>
  <si>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</si>
  <si>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</si>
  <si>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</si>
  <si>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</si>
  <si>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</si>
  <si>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</si>
  <si>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</si>
  <si>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</si>
  <si>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</si>
  <si>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</si>
  <si>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</si>
  <si>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</si>
  <si>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</si>
  <si>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</si>
  <si>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</si>
  <si>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</si>
  <si>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</si>
  <si>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</si>
  <si>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</si>
  <si>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</si>
  <si>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</si>
  <si>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</si>
  <si>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</si>
  <si>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</si>
  <si>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</si>
  <si>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</si>
  <si>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</si>
  <si>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</si>
  <si>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</si>
  <si>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</si>
  <si>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</si>
  <si>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</si>
  <si>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</si>
  <si>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</si>
  <si>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</si>
  <si>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</si>
  <si>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</si>
  <si>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</si>
  <si>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</si>
  <si>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</si>
  <si>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</si>
  <si>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</si>
  <si>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</si>
  <si>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</si>
  <si>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</si>
  <si>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</si>
  <si>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</si>
  <si>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</si>
  <si>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</si>
  <si>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</si>
  <si>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</si>
  <si>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</si>
  <si>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</si>
  <si>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</si>
  <si>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</si>
  <si>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</si>
  <si>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</si>
  <si>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Weekly</t>
  </si>
  <si>
    <t>103 Artisan Drive</t>
  </si>
  <si>
    <t>Bi-Weekly</t>
  </si>
  <si>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</si>
  <si>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</si>
  <si>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</si>
  <si>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</si>
  <si>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</si>
  <si>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</si>
  <si>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</si>
  <si>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</si>
  <si>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</si>
  <si>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</si>
  <si>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</si>
  <si>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</si>
  <si>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</si>
  <si>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</si>
  <si>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</si>
  <si>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</si>
  <si>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</si>
  <si>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</si>
  <si>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</si>
  <si>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</si>
  <si>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0.417 acre</t>
  </si>
  <si>
    <t>0.3701 acre</t>
  </si>
  <si>
    <t>0.15 acre</t>
  </si>
  <si>
    <t>0.25 acre</t>
  </si>
  <si>
    <t>0.44 acre</t>
  </si>
  <si>
    <t>0.73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</si>
  <si>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</si>
  <si>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</si>
  <si>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</si>
  <si>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</si>
  <si>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</si>
  <si>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</si>
  <si>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</si>
  <si>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</si>
  <si>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</si>
  <si>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</si>
  <si>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</si>
  <si>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</si>
  <si>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</si>
  <si>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</si>
  <si>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</si>
  <si>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</si>
  <si>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</si>
  <si>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</si>
  <si>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</si>
  <si>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</si>
  <si>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</si>
  <si>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</si>
  <si>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</si>
  <si>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</si>
  <si>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</si>
  <si>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</si>
  <si>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</si>
  <si>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</si>
  <si>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</si>
  <si>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</si>
  <si>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</si>
  <si>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</si>
  <si>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</si>
  <si>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</si>
  <si>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</si>
  <si>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</si>
  <si>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</si>
  <si>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</si>
  <si>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</si>
  <si>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</si>
  <si>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</si>
  <si>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</si>
  <si>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</si>
  <si>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</si>
  <si>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</si>
  <si>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</si>
  <si>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</si>
  <si>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</si>
  <si>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</si>
  <si>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</si>
  <si>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</si>
  <si>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</si>
  <si>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</si>
  <si>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</si>
  <si>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</si>
  <si>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</si>
  <si>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</si>
  <si>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</si>
  <si>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</si>
  <si>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</si>
  <si>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</si>
  <si>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</si>
  <si>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</si>
  <si>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</si>
  <si>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</si>
  <si>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</si>
  <si>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</si>
  <si>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</si>
  <si>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</si>
  <si>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</si>
  <si>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</si>
  <si>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</si>
  <si>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</si>
  <si>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</si>
  <si>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</si>
  <si>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</si>
  <si>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</si>
  <si>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</si>
  <si>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Services: Weed Control</t>
  </si>
  <si>
    <t>Additional Services: Pruning</t>
  </si>
  <si>
    <t>NG-1</t>
  </si>
  <si>
    <t>NG-3</t>
  </si>
  <si>
    <t>NG-6</t>
  </si>
  <si>
    <t>NG-7</t>
  </si>
  <si>
    <t>DelDOT M&amp;O Resource Center</t>
  </si>
  <si>
    <t>Mike Seichepine (535-7917)
7am to 3pm</t>
  </si>
  <si>
    <t>Tyrone Crittenden (760-2162)</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</si>
  <si>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</si>
  <si>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</si>
  <si>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</si>
  <si>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</si>
  <si>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</si>
  <si>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</si>
  <si>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</si>
  <si>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</si>
  <si>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</si>
  <si>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20 Rudder Lane - Georgetown</t>
  </si>
  <si>
    <t>391 Clark Farm Road - Smyrna</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</si>
  <si>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</si>
  <si>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</si>
  <si>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</si>
  <si>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</si>
  <si>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</si>
  <si>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</si>
  <si>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</si>
  <si>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</si>
  <si>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</si>
  <si>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</si>
  <si>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</si>
  <si>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</si>
  <si>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</si>
  <si>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</si>
  <si>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</si>
  <si>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</si>
  <si>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</si>
  <si>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</si>
  <si>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</si>
  <si>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</si>
  <si>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</si>
  <si>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</si>
  <si>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</si>
  <si>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</si>
  <si>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</si>
  <si>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</si>
  <si>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3-35-12.05-11.00</t>
  </si>
  <si>
    <t>1-34-12.00-398.00</t>
  </si>
  <si>
    <t>2-35-08.47</t>
  </si>
  <si>
    <t>3-30-16-17.00</t>
  </si>
  <si>
    <t>3-34-1.33 TO 50</t>
  </si>
  <si>
    <t>3-30.11-00-73.06.00</t>
  </si>
  <si>
    <t>ED-00-086.09-01-34.01</t>
  </si>
  <si>
    <t>NM-02-094.12-02.00</t>
  </si>
  <si>
    <t>NM-02-0945.12-01-12.00</t>
  </si>
  <si>
    <t>NM-02-094-12.00</t>
  </si>
  <si>
    <t>NM-02-094-12-01-17.00</t>
  </si>
  <si>
    <t>NM-02-094.12-18.00-19.00</t>
  </si>
  <si>
    <t>NM-00-02-094-12.01-20.00</t>
  </si>
  <si>
    <t>NM-00-094-12.02-06.00</t>
  </si>
  <si>
    <t>NM-00-094-12.01-21.00</t>
  </si>
  <si>
    <t>DC-00-018.08.01-04.00</t>
  </si>
  <si>
    <t>WD-00-074.00-02.04.01-000</t>
  </si>
  <si>
    <t>WD-00-074.00-02.04.00-000</t>
  </si>
  <si>
    <t>08-054-017</t>
  </si>
  <si>
    <t>09-037.00-046</t>
  </si>
  <si>
    <t>09-037.00-047</t>
  </si>
  <si>
    <t>10-107.40-013</t>
  </si>
  <si>
    <t>06-128.00-112</t>
  </si>
  <si>
    <t>06-128.00-117</t>
  </si>
  <si>
    <t>18-010.00-011</t>
  </si>
  <si>
    <t>08-020.00-013</t>
  </si>
  <si>
    <t>11-018.00-011</t>
  </si>
  <si>
    <t>10-052.00-021</t>
  </si>
  <si>
    <t>10-044.00-042</t>
  </si>
  <si>
    <t>10-044.00-032</t>
  </si>
  <si>
    <t>11-023.30-011 &amp;200</t>
  </si>
  <si>
    <t>11-008.00-030</t>
  </si>
  <si>
    <t>07-046.10-088/089</t>
  </si>
  <si>
    <t>07-046.10-078</t>
  </si>
  <si>
    <t>07-046.10-100</t>
  </si>
  <si>
    <t>07-046.10-074</t>
  </si>
  <si>
    <t>07-046.10-101</t>
  </si>
  <si>
    <t>07-035.30-219</t>
  </si>
  <si>
    <t>07-046.10-090</t>
  </si>
  <si>
    <t>13-017.00-087</t>
  </si>
  <si>
    <t>AS NEEDED</t>
  </si>
  <si>
    <t>08-045.10-106</t>
  </si>
  <si>
    <t>13-017.00-021</t>
  </si>
  <si>
    <t>07-046.30-097</t>
  </si>
  <si>
    <t>07-046.10-139</t>
  </si>
  <si>
    <t>07-046.10-133</t>
  </si>
  <si>
    <t>S175</t>
  </si>
  <si>
    <t>S167</t>
  </si>
  <si>
    <t>S168</t>
  </si>
  <si>
    <t>S188</t>
  </si>
  <si>
    <t>S178</t>
  </si>
  <si>
    <t>S182</t>
  </si>
  <si>
    <t>S183</t>
  </si>
  <si>
    <t>S171</t>
  </si>
  <si>
    <t>S158</t>
  </si>
  <si>
    <t>S172</t>
  </si>
  <si>
    <t>S138</t>
  </si>
  <si>
    <t>S142</t>
  </si>
  <si>
    <t>S157</t>
  </si>
  <si>
    <t>S130</t>
  </si>
  <si>
    <t>S122-B</t>
  </si>
  <si>
    <t>S122-A</t>
  </si>
  <si>
    <t>S126-A</t>
  </si>
  <si>
    <t>S126-B</t>
  </si>
  <si>
    <t>S186</t>
  </si>
  <si>
    <t>K112</t>
  </si>
  <si>
    <t>K57-A</t>
  </si>
  <si>
    <t>K57-B</t>
  </si>
  <si>
    <t>K57-C</t>
  </si>
  <si>
    <t>K57-D</t>
  </si>
  <si>
    <t>K57-E</t>
  </si>
  <si>
    <t>K57-F</t>
  </si>
  <si>
    <t>K57-G</t>
  </si>
  <si>
    <t>K57-H</t>
  </si>
  <si>
    <t>K255</t>
  </si>
  <si>
    <t>K278</t>
  </si>
  <si>
    <t>K279</t>
  </si>
  <si>
    <t>NC121-A</t>
  </si>
  <si>
    <t>NC318-A</t>
  </si>
  <si>
    <t>NC318-B</t>
  </si>
  <si>
    <t>NC320</t>
  </si>
  <si>
    <t>NC334-A</t>
  </si>
  <si>
    <t>NC334-B</t>
  </si>
  <si>
    <t>NC341-B</t>
  </si>
  <si>
    <t>NC376</t>
  </si>
  <si>
    <t>N493</t>
  </si>
  <si>
    <t>NC596</t>
  </si>
  <si>
    <t>NC668-A</t>
  </si>
  <si>
    <t>NC668-B</t>
  </si>
  <si>
    <t>NC669</t>
  </si>
  <si>
    <t>NC672</t>
  </si>
  <si>
    <t>NC805</t>
  </si>
  <si>
    <t>NC876</t>
  </si>
  <si>
    <t>NC822</t>
  </si>
  <si>
    <t>NC845</t>
  </si>
  <si>
    <t>NC866</t>
  </si>
  <si>
    <t>NC917</t>
  </si>
  <si>
    <t>NC949</t>
  </si>
  <si>
    <t>NC952</t>
  </si>
  <si>
    <t>NC743</t>
  </si>
  <si>
    <t>NC860</t>
  </si>
  <si>
    <t>NC795</t>
  </si>
  <si>
    <t>S162</t>
  </si>
  <si>
    <t>S163</t>
  </si>
  <si>
    <t>S164</t>
  </si>
  <si>
    <t>S166</t>
  </si>
  <si>
    <t>S184</t>
  </si>
  <si>
    <t>3.347 acre</t>
  </si>
  <si>
    <t>Quarterly</t>
  </si>
  <si>
    <t>1.07 acre</t>
  </si>
  <si>
    <t>ALVIN JORDAN INTERSECTION 26/WINDMILL ROAD</t>
  </si>
  <si>
    <t>5.14 acre</t>
  </si>
  <si>
    <t>416 Atlantic Avenue - Oceanview</t>
  </si>
  <si>
    <t>548 Atlantic Avenue - Millville</t>
  </si>
  <si>
    <t>30 Atlantic Avenue - Oceanview</t>
  </si>
  <si>
    <t>80 Atlantic Avenue - Oceanview</t>
  </si>
  <si>
    <t>418 Atlantic Avenue - Oceanview</t>
  </si>
  <si>
    <t>1.7529 acre</t>
  </si>
  <si>
    <t>1 acre</t>
  </si>
  <si>
    <t>8.5308 acre</t>
  </si>
  <si>
    <t>0.423 acre</t>
  </si>
  <si>
    <t>2.42 acre</t>
  </si>
  <si>
    <t>0.4 acre</t>
  </si>
  <si>
    <t>0.5 acre</t>
  </si>
  <si>
    <t>0.55 acre</t>
  </si>
  <si>
    <t>0.1 acre</t>
  </si>
  <si>
    <t>0.29 acre</t>
  </si>
  <si>
    <t>34516 Atlantic Avenue - Clarksville</t>
  </si>
  <si>
    <t>45 Atlantic Avenue - Oceanview</t>
  </si>
  <si>
    <t>49 Atlantic Avenue - Oceanview</t>
  </si>
  <si>
    <t>51 Atlantic Avenue - Oceanview</t>
  </si>
  <si>
    <t>41 Atlantic Avenue - Oceanview</t>
  </si>
  <si>
    <t>Includes trimming all turf in ditch area by hand and small mower. Square footage also includes circle area coming into the main driveway entrance.</t>
  </si>
  <si>
    <t>SERVICE ENGERY - DAGSBORO</t>
  </si>
  <si>
    <t>LEWIS HHMO+A593 - LEWES</t>
  </si>
  <si>
    <t>DUGGAN INTERSECTION OF 16 &amp; ROUTE 1 - MILTON</t>
  </si>
  <si>
    <t>THETAVEST RT.1 SOUTH BOUND MILFORD BEGINNING AFTER COUNTY RD TO TAX#3-30-16-17.00</t>
  </si>
  <si>
    <t>Webbs Lane &amp; North Bound 13 - DOVER</t>
  </si>
  <si>
    <t>5299 WHEATLEY POND ROAD - SMYRNA</t>
  </si>
  <si>
    <t>5779 FORREST AVE - DOVER</t>
  </si>
  <si>
    <t>5779 FORREST AVE. - DOVER</t>
  </si>
  <si>
    <t>ROCK MANOR ROAD - WILMINGTON</t>
  </si>
  <si>
    <t>ROCK MANOR - WILMINGTON</t>
  </si>
  <si>
    <t>7.4882 acre</t>
  </si>
  <si>
    <t>5.1253 acre</t>
  </si>
  <si>
    <t>6.5201 acre</t>
  </si>
  <si>
    <t>5.6579 acre</t>
  </si>
  <si>
    <t>0.4912 acre</t>
  </si>
  <si>
    <t>1.47 acre</t>
  </si>
  <si>
    <t>0.607 acre</t>
  </si>
  <si>
    <t>0.04 acre</t>
  </si>
  <si>
    <t>0.086 acre</t>
  </si>
  <si>
    <t>0.188 acre</t>
  </si>
  <si>
    <t>0.48 acre</t>
  </si>
  <si>
    <t>0.5034 acre</t>
  </si>
  <si>
    <t>COUNTY REST HOMES WILKINS ROAD AND NORTH BOUND ROUTE 1 - MILFORD</t>
  </si>
  <si>
    <t>19057 GRAVEL HILL - GEORGETOWN</t>
  </si>
  <si>
    <t>32625 WINDMILL ROAD - OCEAN VIEW</t>
  </si>
  <si>
    <t>26137 MT JOY ROAD(COUNTY RD. 297) AND RT.30  - MILLSBORO</t>
  </si>
  <si>
    <t>BEAVER DAM &amp; PARKER HOUSE - MILLVILLE</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</si>
  <si>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</si>
  <si>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</si>
  <si>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</si>
  <si>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</si>
  <si>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</si>
  <si>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</si>
  <si>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</si>
  <si>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</si>
  <si>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</si>
  <si>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</si>
  <si>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</si>
  <si>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</si>
  <si>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INTERSECTION KIRKWOOD HWY./POLLY DRUMMOND HILL ROAD - NEWARK</t>
  </si>
  <si>
    <t>0.3921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</si>
  <si>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</si>
  <si>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</si>
  <si>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</si>
  <si>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</si>
  <si>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</si>
  <si>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</si>
  <si>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</si>
  <si>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</si>
  <si>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</si>
  <si>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</si>
  <si>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</si>
  <si>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</si>
  <si>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1.334 acre</t>
  </si>
  <si>
    <t>2183 SUNSET LAKE ROAD - NEWARK</t>
  </si>
  <si>
    <t xml:space="preserve">ROUTE 71 RED LION CREEK-1279 RED LION RD - BEAR </t>
  </si>
  <si>
    <t>RAILROAD AVE/OLD HAMBURG ROAD - BEAR</t>
  </si>
  <si>
    <t>0.993 acre</t>
  </si>
  <si>
    <t>RAILROAD AVE/CORBITT ROAD - BEAR</t>
  </si>
  <si>
    <t>1.2 acre</t>
  </si>
  <si>
    <t>ROUTE 40 1921 PULASKI HWY - NEWARK</t>
  </si>
  <si>
    <t>948 OTTS CHAPEL ROAD - NEWARK</t>
  </si>
  <si>
    <t>15.9 acre</t>
  </si>
  <si>
    <t>0.2 acre</t>
  </si>
  <si>
    <t>42 E. NETHERFIELD - WILMINGTON</t>
  </si>
  <si>
    <t>0.22 acre</t>
  </si>
  <si>
    <t>63 E. Netherfield Road - WILMINGTON</t>
  </si>
  <si>
    <t>89 E. Netherfield Road - WILMINGTON</t>
  </si>
  <si>
    <t>87 E. NETHERFIELD ROAD - WILMINGTON</t>
  </si>
  <si>
    <t>0.16 acre</t>
  </si>
  <si>
    <t>1704 MONTOGMERY ROAD - WILMINGTON</t>
  </si>
  <si>
    <t>0.219 acre</t>
  </si>
  <si>
    <t>56 E. NETHERFIELD - WILMINGTON</t>
  </si>
  <si>
    <t>19 HARBESON PLACE - WILMINGTON</t>
  </si>
  <si>
    <t>0.19 acre</t>
  </si>
  <si>
    <t>2111 W. NEWPORT PIKE - WILMINGTON</t>
  </si>
  <si>
    <t>4.81 acre</t>
  </si>
  <si>
    <t>426 ARMSTRONG CORNER ROAD</t>
  </si>
  <si>
    <t>3800 OLD CAPITAL TRAIL - WILMINGTON</t>
  </si>
  <si>
    <t>5051 SUMMIT BRIDGE ROAD - MIDDLETOWN</t>
  </si>
  <si>
    <t>0.43 acre</t>
  </si>
  <si>
    <t>2 acre</t>
  </si>
  <si>
    <t>DTCC-400</t>
  </si>
  <si>
    <t>DTCC-333</t>
  </si>
  <si>
    <t>CD-01</t>
  </si>
  <si>
    <t>DSP-4580</t>
  </si>
  <si>
    <t>DSP-20</t>
  </si>
  <si>
    <t>DSP-391</t>
  </si>
  <si>
    <t>Division of Facilities Management</t>
  </si>
  <si>
    <t>Location</t>
  </si>
  <si>
    <t>Mowing (including trim)</t>
  </si>
  <si>
    <t>Additional Services</t>
  </si>
  <si>
    <t>Turf Mowing (fenced)</t>
  </si>
  <si>
    <t>State Police - Troop #2</t>
  </si>
  <si>
    <t>DEMA</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</si>
  <si>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</si>
  <si>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</si>
  <si>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</si>
  <si>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</si>
  <si>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</si>
  <si>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</si>
  <si>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</si>
  <si>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</si>
  <si>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</si>
  <si>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</si>
  <si>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</si>
  <si>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</si>
  <si>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</si>
  <si>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</si>
  <si>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</si>
  <si>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</si>
  <si>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</si>
  <si>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</si>
  <si>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</si>
  <si>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</si>
  <si>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</si>
  <si>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</si>
  <si>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</si>
  <si>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</si>
  <si>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</si>
  <si>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</si>
  <si>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</si>
  <si>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</si>
  <si>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</si>
  <si>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</si>
  <si>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</si>
  <si>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</si>
  <si>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</si>
  <si>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</si>
  <si>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</si>
  <si>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</si>
  <si>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</si>
  <si>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</si>
  <si>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</si>
  <si>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</si>
  <si>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</si>
  <si>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</si>
  <si>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</si>
  <si>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</si>
  <si>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</si>
  <si>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</si>
  <si>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</si>
  <si>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</si>
  <si>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</si>
  <si>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</si>
  <si>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</si>
  <si>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</si>
  <si>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</si>
  <si>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</si>
  <si>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</si>
  <si>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</si>
  <si>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</si>
  <si>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</si>
  <si>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</si>
  <si>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</si>
  <si>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</si>
  <si>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</si>
  <si>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</si>
  <si>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</si>
  <si>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</si>
  <si>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</si>
  <si>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NC798/NC859</t>
  </si>
  <si>
    <t>1.72 acre</t>
  </si>
  <si>
    <t>10 &amp; 12 HARBSON PLACE - WILMINGTON</t>
  </si>
  <si>
    <t>NC717/NC782</t>
  </si>
  <si>
    <t>21 &amp; 20 HARBESON PLACE - WILMINGTON</t>
  </si>
  <si>
    <t>.74 acre</t>
  </si>
  <si>
    <t>1.87 acre</t>
  </si>
  <si>
    <t>K211</t>
  </si>
  <si>
    <t>704 South West Street - Dover</t>
  </si>
  <si>
    <t>.36 acre along roadway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</si>
  <si>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</si>
  <si>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</si>
  <si>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</si>
  <si>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</si>
  <si>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</si>
  <si>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</si>
  <si>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</si>
  <si>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</si>
  <si>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</si>
  <si>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</si>
  <si>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</si>
  <si>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</si>
  <si>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</si>
  <si>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6 acre</t>
  </si>
  <si>
    <t>K-205</t>
  </si>
  <si>
    <t>3.10 acre</t>
  </si>
  <si>
    <t>Eden Hill Entrance to Community by Kraft</t>
  </si>
  <si>
    <t>Smith Mill Road</t>
  </si>
  <si>
    <t>DelDOT North District</t>
  </si>
  <si>
    <t>Heidi Oxley</t>
  </si>
  <si>
    <t>.433 acre</t>
  </si>
  <si>
    <t>Office of Medical Examiner</t>
  </si>
  <si>
    <t>200 South Adams Street - Wilmington</t>
  </si>
  <si>
    <t>Delaware City DMV</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</si>
  <si>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</si>
  <si>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</si>
  <si>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</si>
  <si>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</si>
  <si>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</si>
  <si>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</si>
  <si>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</si>
  <si>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</si>
  <si>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</si>
  <si>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</si>
  <si>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</si>
  <si>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</si>
  <si>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</si>
  <si>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.70 acre</t>
  </si>
  <si>
    <t xml:space="preserve">2482 Sunset Lake Rd - Newark </t>
  </si>
  <si>
    <t>K315</t>
  </si>
  <si>
    <t>About 1 acre</t>
  </si>
  <si>
    <t>Rustic Lane and CF Schwartz</t>
  </si>
  <si>
    <t>Danner Campus</t>
  </si>
  <si>
    <t>Herbicide Sparying Hard Surfaces</t>
  </si>
  <si>
    <t>Mulched Lanscaped Bed Clean up</t>
  </si>
  <si>
    <t>Stone Landscaped Bed Clean up</t>
  </si>
  <si>
    <t xml:space="preserve">Crape Myrtle Bed Clean up </t>
  </si>
  <si>
    <t>State is to provide the mulch</t>
  </si>
  <si>
    <t xml:space="preserve">Herbcide Spraying Hard Surface </t>
  </si>
  <si>
    <t xml:space="preserve">Bed Clean Up </t>
  </si>
  <si>
    <t>Prunning/ Red Stone/ River Rock/ Mulch</t>
  </si>
  <si>
    <t>Prunning shrubs</t>
  </si>
  <si>
    <t xml:space="preserve">Mulch landscape bed clean up </t>
  </si>
  <si>
    <t>Stone landscape bed cleen up, add stone</t>
  </si>
  <si>
    <t>Prunning shrubbs and weed control</t>
  </si>
  <si>
    <t>N-995</t>
  </si>
  <si>
    <t>First cut mowing two times.</t>
  </si>
  <si>
    <t>1st Cut and Cleanup</t>
  </si>
  <si>
    <t>1505 Seton Dr.</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</si>
  <si>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</si>
  <si>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</si>
  <si>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</si>
  <si>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</si>
  <si>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</si>
  <si>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</si>
  <si>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</si>
  <si>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</si>
  <si>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</si>
  <si>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</si>
  <si>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</si>
  <si>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</si>
  <si>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</si>
  <si>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</si>
  <si>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</si>
  <si>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</si>
  <si>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</si>
  <si>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</si>
  <si>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</si>
  <si>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</si>
  <si>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</si>
  <si>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</si>
  <si>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</si>
  <si>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</si>
  <si>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</si>
  <si>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</si>
  <si>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</si>
  <si>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</si>
  <si>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</si>
  <si>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</si>
  <si>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</si>
  <si>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</si>
  <si>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</si>
  <si>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</si>
  <si>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</si>
  <si>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</si>
  <si>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</si>
  <si>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</si>
  <si>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</si>
  <si>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</si>
  <si>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</si>
  <si>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</si>
  <si>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</si>
  <si>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</si>
  <si>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</si>
  <si>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</si>
  <si>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</si>
  <si>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</si>
  <si>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</si>
  <si>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</si>
  <si>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</si>
  <si>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</si>
  <si>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</si>
  <si>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</si>
  <si>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</si>
  <si>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</si>
  <si>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</si>
  <si>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</si>
  <si>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</si>
  <si>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</si>
  <si>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</si>
  <si>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</si>
  <si>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</si>
  <si>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</si>
  <si>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</si>
  <si>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</si>
  <si>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</si>
  <si>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</si>
  <si>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</si>
  <si>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</si>
  <si>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</si>
  <si>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</si>
  <si>
    <t>1204 Cedar Lane Rd. Middletown DE</t>
  </si>
  <si>
    <t>NC988</t>
  </si>
  <si>
    <t>.99 acres</t>
  </si>
  <si>
    <t>Once per month</t>
  </si>
  <si>
    <t>NC995</t>
  </si>
  <si>
    <t>NC997</t>
  </si>
  <si>
    <t>NC998</t>
  </si>
  <si>
    <t>S71-B</t>
  </si>
  <si>
    <t>North Bedford St. and 113 Georgetown</t>
  </si>
  <si>
    <t>NC838</t>
  </si>
  <si>
    <t>17 HARBESON PLACE - WILMINGTON</t>
  </si>
  <si>
    <t>.17 acre</t>
  </si>
  <si>
    <t>1.46 acre</t>
  </si>
  <si>
    <t>Carriage House Area 1- Buena Vista</t>
  </si>
  <si>
    <t>661 S Dupont Hwy, New Castle, DE 19720</t>
  </si>
  <si>
    <t>Area 1</t>
  </si>
  <si>
    <t xml:space="preserve">Front Yard to Pool at Main House </t>
  </si>
  <si>
    <t>Area 2</t>
  </si>
  <si>
    <t>3.44 acres</t>
  </si>
  <si>
    <t>2.18 acres</t>
  </si>
  <si>
    <t xml:space="preserve">Parking Lot Area 3 </t>
  </si>
  <si>
    <t>Area 3</t>
  </si>
  <si>
    <t>1.42 acres</t>
  </si>
  <si>
    <t>Back Yard at Main Home - Area 4</t>
  </si>
  <si>
    <t>Area 4</t>
  </si>
  <si>
    <t>1.92 acres</t>
  </si>
  <si>
    <t>Dump Lane, Pavilion &amp; Care Taker Home</t>
  </si>
  <si>
    <t>Area 5</t>
  </si>
  <si>
    <t>2.98 acres</t>
  </si>
  <si>
    <t>Main Drive Lane Area 6</t>
  </si>
  <si>
    <t>Area 6</t>
  </si>
  <si>
    <t>4.77 acres</t>
  </si>
  <si>
    <t xml:space="preserve">McCrone House Area 1 </t>
  </si>
  <si>
    <t>4.00 acres</t>
  </si>
  <si>
    <t xml:space="preserve">Flail Mowing Tractor and Trim </t>
  </si>
  <si>
    <t>One time</t>
  </si>
  <si>
    <t>McCrone Field Area 2</t>
  </si>
  <si>
    <t>5.50 acres</t>
  </si>
  <si>
    <t>April - October</t>
  </si>
  <si>
    <t>McCrone Lane Area 3</t>
  </si>
  <si>
    <t xml:space="preserve">Flail Mowing </t>
  </si>
  <si>
    <t>.93 acre</t>
  </si>
  <si>
    <t>McCrone Fields Lane to spring Field Community Area 4</t>
  </si>
  <si>
    <t>1.48 acres</t>
  </si>
  <si>
    <t>Flail Mowing</t>
  </si>
  <si>
    <t>Douglas Minner - 739-4611</t>
  </si>
  <si>
    <t xml:space="preserve">Flower bed by the entrance clean up </t>
  </si>
  <si>
    <t>Wilmington Readiness Center</t>
  </si>
  <si>
    <t>1 Regiment Rd - Wilmington, De 19808</t>
  </si>
  <si>
    <t>NG-9</t>
  </si>
  <si>
    <t>Jackie O'Neil (378-5230)</t>
  </si>
  <si>
    <t>Capt. Charles Condon (856-5717)
Kimberly Cuffee (672-5496)</t>
  </si>
  <si>
    <t>Lt. Michael Wysock (653-6020)
Kimberly Cuffee (672-5496)</t>
  </si>
  <si>
    <t>Chief Christopher Krawczyk 302-388-1041</t>
  </si>
  <si>
    <t>Maj. Eugene Bledsoe 302-753-8413</t>
  </si>
  <si>
    <t>Locals Roadways - Area 11 - Kiamensi</t>
  </si>
  <si>
    <t>031A</t>
  </si>
  <si>
    <t>237A</t>
  </si>
  <si>
    <t>259A</t>
  </si>
  <si>
    <t>318B</t>
  </si>
  <si>
    <t>318C</t>
  </si>
  <si>
    <t>031B</t>
  </si>
  <si>
    <t>Locals Roadways - Area 12 - Talley</t>
  </si>
  <si>
    <t>241A</t>
  </si>
  <si>
    <t>262A</t>
  </si>
  <si>
    <t>221A</t>
  </si>
  <si>
    <t>221B</t>
  </si>
  <si>
    <t>221C</t>
  </si>
  <si>
    <t>Mowing</t>
  </si>
  <si>
    <t>DelDOT Local Roadways</t>
  </si>
  <si>
    <t>Vendor will provide red stone and river rock.</t>
  </si>
  <si>
    <t>Vendor will provide the mulch.</t>
  </si>
  <si>
    <t>DelDOT Area 11</t>
  </si>
  <si>
    <t>Southwood Road (PA Line - Valley Road)</t>
  </si>
  <si>
    <t>6.68 acre</t>
  </si>
  <si>
    <t>Old Limestone Road (Old Milltown Rd - Limestone Rd)</t>
  </si>
  <si>
    <t>Thompson Station Rd (Rt. 72 - Chambers Rock Rd)</t>
  </si>
  <si>
    <t>Dennison Rd/Mitchell (Lancaster PK - Old Wilmington Rd)</t>
  </si>
  <si>
    <t>Sharpless Rd (Old Wilmington Rd - Rt. 82</t>
  </si>
  <si>
    <t>4 acre</t>
  </si>
  <si>
    <t>Benge Rd/McGovern Rd (Rt. 41 - Rt. 82)</t>
  </si>
  <si>
    <t>Friends Meeting Rd (Old Wilmington Rd - Auburn Mill Rd)</t>
  </si>
  <si>
    <t>Old Public Rd (Benge Rd - end)</t>
  </si>
  <si>
    <t>Old Center Rd (Barley Rd - Rt. 141)</t>
  </si>
  <si>
    <t>Rolling Mill Rd (Lancaster Pk - Barley Mill Rd)</t>
  </si>
  <si>
    <t>N. College Ave/Creek (Coverdale Park - Road Closure)</t>
  </si>
  <si>
    <t>Brackenville Rd (PA line - Mill Creek Rd)</t>
  </si>
  <si>
    <t>5 acre</t>
  </si>
  <si>
    <t>Brackenville Rd (Mill Creek Rd - Barley Mill Rd)</t>
  </si>
  <si>
    <t>3.5 acre</t>
  </si>
  <si>
    <t>Mendenhall Rd (Limestone Rd - Mill Creek Rd)</t>
  </si>
  <si>
    <t>0.8 acre</t>
  </si>
  <si>
    <t>Evanson Rd (Valley Rd - Mill Creek Rd)</t>
  </si>
  <si>
    <t>Ramsey Rd (Old Wilmington Rd - End)</t>
  </si>
  <si>
    <t>Doe Run Rd (Little Baltimore - Corner Ketch Rd)</t>
  </si>
  <si>
    <t>4.36 acre</t>
  </si>
  <si>
    <t>Yeatman Mill Rd (PA Line - Doe Run Rd)</t>
  </si>
  <si>
    <t>Branch Rd (Doe Run Rd - Corner Ketch Rd)</t>
  </si>
  <si>
    <t>1.6 acre</t>
  </si>
  <si>
    <t>Crossan Rd (North Star Rd - Doe Run Rd)</t>
  </si>
  <si>
    <t>Upper Pike Creek Rd (Linden Hill Rd - Rt. 72)</t>
  </si>
  <si>
    <t>7.5 acre</t>
  </si>
  <si>
    <t>Dempsey Ln (Doe Run Rd - End)</t>
  </si>
  <si>
    <t>Pigeon Hollow Rd (Corner Ketch - End)</t>
  </si>
  <si>
    <t>Granville Rd (Limestone Rd - End)</t>
  </si>
  <si>
    <t>Possum Hollow Rd (Possum Park Rd - End)</t>
  </si>
  <si>
    <t>Corner Ketch Rd (PA Line - Papermill Rd)</t>
  </si>
  <si>
    <t>Hopkins Rd (Rt. 896 - Thompson State Rd)</t>
  </si>
  <si>
    <t>Old Possum Park Rd (Kirkwood Hwy - Possum Park Rd)</t>
  </si>
  <si>
    <t>Wedge Wood Rd (Rhett Lane - Creek Rd)</t>
  </si>
  <si>
    <t>Wollaston Rd/Old Milltown (Old Capitol Trail - Milltown Rd)</t>
  </si>
  <si>
    <t>0.63 acre</t>
  </si>
  <si>
    <t>Upper Pike Creek Rd (Kirkwood Hwy - Linden Hill Rd)</t>
  </si>
  <si>
    <t>3.7 acre</t>
  </si>
  <si>
    <t>Old Linden Hill Rd (Limestone Rd - End)</t>
  </si>
  <si>
    <t>2.5 acre</t>
  </si>
  <si>
    <t>Foxden Rd (Paper Mill Rd - Polly Drummond Rd)</t>
  </si>
  <si>
    <t>2.4 acre</t>
  </si>
  <si>
    <t>Smith Mill Rd (Polly Drummond Rd - End)</t>
  </si>
  <si>
    <t>Chambers Rock Rd (PA Line - Thomspon St. Rd)</t>
  </si>
  <si>
    <t>Pleasant Hill Rd (Thompson St. Rd - Corner Ketch Rd)</t>
  </si>
  <si>
    <t>4.6 acre</t>
  </si>
  <si>
    <t>Old Coach Rd/Pike Cr (Polly Drummond Rd - Kirkwood Hwy)</t>
  </si>
  <si>
    <t>Old Milltown Rd (Pike Creek Rd - End)</t>
  </si>
  <si>
    <t>Old Milltown Rd (End - Milltown/Limestone)</t>
  </si>
  <si>
    <t>Upper Barley Mill Rd (Mount Cuba Rd - Rt. 82)</t>
  </si>
  <si>
    <t>Barley Mill Rd (Mount Cuba Rd - Rt. 141)</t>
  </si>
  <si>
    <t>10 acre</t>
  </si>
  <si>
    <t>Old Wilmington Rd (Lancaster Pk - PA Line)</t>
  </si>
  <si>
    <t>Skyline Dr (Limestone Rd - New Linden Hill Rd)</t>
  </si>
  <si>
    <t>DelDOT Area 12</t>
  </si>
  <si>
    <t>Grubbs Landing (Philadephia Pk - Govt Printz Blvd)</t>
  </si>
  <si>
    <t>Beaver Valley Rd (Montchanin Rd - Concord Pk)</t>
  </si>
  <si>
    <t>8 acre</t>
  </si>
  <si>
    <t>Woodlawn Rd (Thompson Br Rd - Concord Pk)</t>
  </si>
  <si>
    <t>Ramsey Rd (Creek Rd - Thompson Br Rd)</t>
  </si>
  <si>
    <t>1.3 acre</t>
  </si>
  <si>
    <t>Garden of Eden Rd (Concord Pk - End)</t>
  </si>
  <si>
    <t>0.6 acre</t>
  </si>
  <si>
    <t>Black Gates Rd (Rockland Rd - Mt. Lebanon Rd)</t>
  </si>
  <si>
    <t>2.2 acre</t>
  </si>
  <si>
    <t>Guyencourt Rd (Naamans Rd - Rt. 100)</t>
  </si>
  <si>
    <t>Hay Rd (Edgemoor Rd - Shellpot Creek)</t>
  </si>
  <si>
    <t>Lighthouse Rd (Edgemoor Rd - End)</t>
  </si>
  <si>
    <t>Rt 82 &amp; Snuff Mill (PA Line - Old Kennett Pk)</t>
  </si>
  <si>
    <t>Nine Gates Rd (Upper Snuff Mill - PA Line)</t>
  </si>
  <si>
    <t>Upper and Lower Snuff Mill (Snuff Mill Rd - Creek Rd)</t>
  </si>
  <si>
    <t>Ashland Clinton Rd (Rt. 82 - Old Kennett Pk)</t>
  </si>
  <si>
    <t>Center Mill Rd (Old Kennett Pk - PA Line)</t>
  </si>
  <si>
    <t>Center Mill Rd (Ashland School Rd - Old Kennett Pk)</t>
  </si>
  <si>
    <t>Way Rd (Rt. 82 - Old Kennett Pk)</t>
  </si>
  <si>
    <t>Way Rd (Rt. 82 - Way Rd)</t>
  </si>
  <si>
    <t>Mt Cuba/Creek Rd (Barley Mill Rd - Snuff Mill)</t>
  </si>
  <si>
    <t>3 acre</t>
  </si>
  <si>
    <t>Del 82, Creek Rd (Mt. Cuba - Pyles Ford Rd)</t>
  </si>
  <si>
    <t>New London Rd (Mt. Cuba - Campbell)</t>
  </si>
  <si>
    <t>Centerville Rd (Lancaster Pk - Rt. 82)</t>
  </si>
  <si>
    <t>Owls Nest Rd (Campbell Rd - Kennett Pk)</t>
  </si>
  <si>
    <t>Pyles Ford Rd (New London Rd - Center Meeting Rd)</t>
  </si>
  <si>
    <t>Walnut Green Rd (Pyles Ford - Kennett Pk)</t>
  </si>
  <si>
    <t>Old Kennett Pk (Kennett Pk - PA Line)</t>
  </si>
  <si>
    <t>5.6 acre</t>
  </si>
  <si>
    <t>Snuff Mill (Old Kennett Pk - Kennett Pk)</t>
  </si>
  <si>
    <t>Burnt Mill Rd (PA Line - Kennett Pk)</t>
  </si>
  <si>
    <t>Twaddell Mill Rd (Kennett Pk - Montchanin Rd)</t>
  </si>
  <si>
    <t>Center Meeting Rd (Kennett Pk - PA Line)</t>
  </si>
  <si>
    <t>Adams Dam Rd (Montchanic Rd - Center Meeting Rd)</t>
  </si>
  <si>
    <t>4.3 acre</t>
  </si>
  <si>
    <t>Del Rt. 100 (Thompson Br. Rd - PA Line)</t>
  </si>
  <si>
    <t>7 acre</t>
  </si>
  <si>
    <t>Kirk Rd (Kennett Pk - Montchanin Rd)</t>
  </si>
  <si>
    <t>Buck Rd (Kennett Pk - Rt 100)</t>
  </si>
  <si>
    <t>Ridge Rd (Beaver Valley Rd - PA Line)</t>
  </si>
  <si>
    <t>0.12 acre</t>
  </si>
  <si>
    <t>Mrs. MacDonald Rd (Smith's Bridge - Beaver Dam Rd)</t>
  </si>
  <si>
    <t>Beaver Valley Spur (Beaver Valle Rd - PA Line)</t>
  </si>
  <si>
    <t>Vendor Information</t>
  </si>
  <si>
    <t xml:space="preserve">Vendor Name: </t>
  </si>
  <si>
    <t>Vendor Address:</t>
  </si>
  <si>
    <t>City, State, Zip Code:</t>
  </si>
  <si>
    <t>Contact Person:</t>
  </si>
  <si>
    <t>Phone number:</t>
  </si>
  <si>
    <t>Email:</t>
  </si>
  <si>
    <t>Auburn Mill Rd (Benge Rd - Dead End)</t>
  </si>
  <si>
    <t>Pike's Creek Rd (Ramsey Rd - Beaver Valley Rd)</t>
  </si>
  <si>
    <t>Hillside Mill Rd (Centerville Rd - Kennett Pk)</t>
  </si>
  <si>
    <t>Brecks Lane (Kennett Pk - Rising Sun Lane)</t>
  </si>
  <si>
    <t>Brecks Lane/Old Barley (Brecks Lane - New Bridge Rd/141)</t>
  </si>
  <si>
    <t>Rising Sun Lane (PA Line - 141)</t>
  </si>
  <si>
    <t>Brian Schilling - 302-894-6311
Michael Hauske - 302-894-6304</t>
  </si>
  <si>
    <t>4 x per season</t>
  </si>
  <si>
    <t>Vendor to provide approx. 20 ton of red stone</t>
  </si>
  <si>
    <t>Vendor to provide soil, State to provide Mulch</t>
  </si>
  <si>
    <t>Tracy Maguire (366-7210)</t>
  </si>
  <si>
    <t>Sherri Henderson (838-4910)</t>
  </si>
  <si>
    <t>Cindy McCall (857-5705)</t>
  </si>
  <si>
    <t>Herbicide Spraying Hard Surfaces</t>
  </si>
  <si>
    <t>Mulched Landscape Bed Clean Up</t>
  </si>
  <si>
    <t>Stone Landscaped Bed Clean Up</t>
  </si>
  <si>
    <t>Crape Myrtle Bed Clean Up</t>
  </si>
  <si>
    <t>Flower Bed by Entrance Clean Up</t>
  </si>
  <si>
    <t>State Police Troop #3 (OLD)</t>
  </si>
  <si>
    <t>JP Court # 6</t>
  </si>
  <si>
    <t>DelDOT Area 9</t>
  </si>
  <si>
    <t>Harvey Straughn Rd. (Delaney Rd - Vandyke Greenspring Rd)</t>
  </si>
  <si>
    <t>6.49 acre</t>
  </si>
  <si>
    <t>Old US 13 (US13- end)</t>
  </si>
  <si>
    <t>22A</t>
  </si>
  <si>
    <t>Paddock Road (DuPont Parkway - Prison Entrance)</t>
  </si>
  <si>
    <t>1.65 acre</t>
  </si>
  <si>
    <t>Main St (DuPont Parkway - end)</t>
  </si>
  <si>
    <t>34B</t>
  </si>
  <si>
    <t>Lane Rd (DuPont Parkway - Main St)</t>
  </si>
  <si>
    <t>34C</t>
  </si>
  <si>
    <t>0.2 Acre</t>
  </si>
  <si>
    <t>0.61 acre</t>
  </si>
  <si>
    <t>Old Lorewood Grove Rd (Road 34C - End)</t>
  </si>
  <si>
    <t>34H</t>
  </si>
  <si>
    <t>South Street (S Townsend Limit - Main St)</t>
  </si>
  <si>
    <t>0.32 acre</t>
  </si>
  <si>
    <t>Vance Neck Road (DuPont Parkway - Silver Run Road)</t>
  </si>
  <si>
    <t>6.11 acre</t>
  </si>
  <si>
    <t>Gum Bush Rd (Anchor Inn Rd - Blackbird Landing Rd)</t>
  </si>
  <si>
    <t>51A</t>
  </si>
  <si>
    <t>0.96 acre</t>
  </si>
  <si>
    <t>Gum Bush Road (Blackbird Ldg. Rd - Walker School Rd)</t>
  </si>
  <si>
    <t>51B</t>
  </si>
  <si>
    <t>3.28 acre</t>
  </si>
  <si>
    <t>Clark Farm Road (Duck Creek Road-Blackbird Greenspring Rd)</t>
  </si>
  <si>
    <t>2.36 acre</t>
  </si>
  <si>
    <t>Old Duck Creek Rd. (Clark Farm Rd - end)</t>
  </si>
  <si>
    <t>81A</t>
  </si>
  <si>
    <t>Ratledge Rd (Bods Corner Rd - Lorewood Grove Rd)</t>
  </si>
  <si>
    <t>Beaston Rd (Summit Bridge Rd - end)</t>
  </si>
  <si>
    <t>Dutch Neck Rd (Port Penn Rd - Del. City Port Penn Rd)</t>
  </si>
  <si>
    <t>5.58 acre</t>
  </si>
  <si>
    <t>Thorntown Rd (Port Penn Rd - Del. City Port Penn Rd)</t>
  </si>
  <si>
    <t>1.7 acre</t>
  </si>
  <si>
    <t>Bayview Rd (DuPont Parkway - Silver Run Rd)</t>
  </si>
  <si>
    <t>423A</t>
  </si>
  <si>
    <t>Betts Rd (Augustine Beach Rd - end)</t>
  </si>
  <si>
    <t>423B</t>
  </si>
  <si>
    <t>0.18 acre</t>
  </si>
  <si>
    <t>Old Corbit Rd (Old State Rd - Silver Run Rd)</t>
  </si>
  <si>
    <t>1.52 acre</t>
  </si>
  <si>
    <t>Greylag Rd (DuPont Parkway - Shallcross Lake Rd)</t>
  </si>
  <si>
    <t>0.75 acre</t>
  </si>
  <si>
    <t>Emerson Rd (Boyds Corner Rd - end)</t>
  </si>
  <si>
    <t>0.97 acre</t>
  </si>
  <si>
    <t>Shallcross Lake Rd (Marl Pit Rd - Boyds Corner Rd)</t>
  </si>
  <si>
    <t>3.76 acre</t>
  </si>
  <si>
    <t>Old School RD (Choptank Rd - Summit Bridge Rd)</t>
  </si>
  <si>
    <t>2.06 acre</t>
  </si>
  <si>
    <t>Warwick Rd (Middletown Warwick Rd - Main St)</t>
  </si>
  <si>
    <t>Bohemia Mill Rd (Maryland line - Choptank Rd)</t>
  </si>
  <si>
    <t>2.58 acre</t>
  </si>
  <si>
    <t>Bunker Hill RD (Maryland line - Choptank Rd)</t>
  </si>
  <si>
    <t>2.11 acre</t>
  </si>
  <si>
    <t>Thomas Landing Rd (Thomas Corner Rd - end)</t>
  </si>
  <si>
    <t>1.54 acre</t>
  </si>
  <si>
    <t>Old State Rd (US 13 NB - Taylors Bridge Rd)</t>
  </si>
  <si>
    <t>1.95 acre</t>
  </si>
  <si>
    <t>Middle Neck Rd (Maryland line - Middletown Warwick Rd)</t>
  </si>
  <si>
    <t>1.31 acre</t>
  </si>
  <si>
    <t>Strawberry Lane (Maryland line - Levels Rd)</t>
  </si>
  <si>
    <t>1.44 acre</t>
  </si>
  <si>
    <t>Railroad Ave (Main St - N. Townsend limit)</t>
  </si>
  <si>
    <t>446A</t>
  </si>
  <si>
    <t>Wiggins Mill Rd. (N Townsend limit - St. Anne Church Rd)</t>
  </si>
  <si>
    <t>446B</t>
  </si>
  <si>
    <t>3.3 acre</t>
  </si>
  <si>
    <t>St. Anne Church RD (Levels Rd - Summit Bridge Rd)</t>
  </si>
  <si>
    <t>2.3 acre</t>
  </si>
  <si>
    <t>Old Flemings Landing Rd (Flemings Landing Rd - end)</t>
  </si>
  <si>
    <t>449A</t>
  </si>
  <si>
    <t>0.11 acre</t>
  </si>
  <si>
    <t>Staves Landing Rd (Taylors Bridge Rd - end)</t>
  </si>
  <si>
    <t>3.52 acre</t>
  </si>
  <si>
    <t>Fieldsboro Rd (US 13 - Taylors Bridge RD)</t>
  </si>
  <si>
    <t>2.07 acre</t>
  </si>
  <si>
    <t>Cedar Swamp Rd (Flemings Landing Rd - end)</t>
  </si>
  <si>
    <t>Saw Mill Branch Rd (Walker School Rd - Flemings Landing Rd)</t>
  </si>
  <si>
    <t>1.77 acre</t>
  </si>
  <si>
    <t>Blackbird Landing Rd (Gum Bush Rd - US 13 NB)</t>
  </si>
  <si>
    <t>3.85 acre</t>
  </si>
  <si>
    <t>New Discovery Rd (Summit Bridge Rd - end)</t>
  </si>
  <si>
    <t>Union Church Rd (US 13 - Taylors Bridge Rd)</t>
  </si>
  <si>
    <t>3.26 acre</t>
  </si>
  <si>
    <t>Money Rd (Summit Bridge Rd - Noxontown Rd)</t>
  </si>
  <si>
    <t>2.31 acre</t>
  </si>
  <si>
    <t>Green Giant Rd (Maryland line - Summit Bridge Rd)</t>
  </si>
  <si>
    <t>5.27 acre</t>
  </si>
  <si>
    <t>Grears Corner Rd (Blackbird Landing Rd - Levels Rd)</t>
  </si>
  <si>
    <t>5.54 acre</t>
  </si>
  <si>
    <t>Ratledge Rd (Dexter Corner Rd - Summit Bridge Rd)</t>
  </si>
  <si>
    <t>1.82 acre</t>
  </si>
  <si>
    <t>Maryland Line Rd (Levels Rd - Caldwell Corner Rd)</t>
  </si>
  <si>
    <t>2.23 acre</t>
  </si>
  <si>
    <t>Ebenezer Church Rd (Vandyke Green Spring Rd - Blackbird Station Rd)</t>
  </si>
  <si>
    <t>1.45 acre</t>
  </si>
  <si>
    <t>Blackbird Station Rd (Blackbird Forest Rd - Dexter Corner Rd)</t>
  </si>
  <si>
    <t>1.71 acre</t>
  </si>
  <si>
    <t>Mill Lane (Blackbird Station Rd - Blackbird Forest Rd)</t>
  </si>
  <si>
    <t>463A</t>
  </si>
  <si>
    <t>0.21 acre</t>
  </si>
  <si>
    <t>Hammond Rd (Thomas Landing Rd. - end)</t>
  </si>
  <si>
    <t>Eagles Nest Landing (US 13 - Paddock Rd)</t>
  </si>
  <si>
    <t>4.21 acre</t>
  </si>
  <si>
    <t>Deer Run Rd (Eagles Nest Landing - Gum Bush Rd)</t>
  </si>
  <si>
    <t>1.94 acre</t>
  </si>
  <si>
    <t>Eagles Nest Landing (Paddock Rd - McQuail Rd)</t>
  </si>
  <si>
    <t>1.09 acre</t>
  </si>
  <si>
    <t>McQuail RD (Paddock Rd - Eagles Nest Landing)</t>
  </si>
  <si>
    <t>2.79 acre</t>
  </si>
  <si>
    <t>Black Diamond Rd (Masseys Church Rd - Paddock Rd)</t>
  </si>
  <si>
    <t>4.07 acre</t>
  </si>
  <si>
    <t>Masseys Church Rd (Vandyke Greenspring Rd - Blackbird Forrest Rd)</t>
  </si>
  <si>
    <t>4.85 acre</t>
  </si>
  <si>
    <t>Blackbird Forest Rd (Kent County Line - Vandyke Greenspring Rd)</t>
  </si>
  <si>
    <t>2.98 acre</t>
  </si>
  <si>
    <t>Oliver Guessford Rd (Dexter Corner RD - Blackbird Forest Rd)</t>
  </si>
  <si>
    <t>1.58 acre</t>
  </si>
  <si>
    <t>Lloyd Guessford Rd (Vandyke Greenspring Rd - Blackbird Station Rd)</t>
  </si>
  <si>
    <t>1.37 acre</t>
  </si>
  <si>
    <t>Vandyke Maryland Rd (Maryland line - Vandyke Greenspring Rd)</t>
  </si>
  <si>
    <t>McKays Corner Rd (Maryland line - Sawmilil Rd)</t>
  </si>
  <si>
    <t>1.33 acre</t>
  </si>
  <si>
    <t>Sawmill Rd (Maryland line - Vandyke Greenspring Rd)</t>
  </si>
  <si>
    <t>4.65 acre</t>
  </si>
  <si>
    <t>Morris Rd (Harvey Straughn Rd - Sawmill Rd)</t>
  </si>
  <si>
    <t>Delaney Church Rd (Delaney Md. Line Rd - Clayton Delaney Rd)</t>
  </si>
  <si>
    <t>478A</t>
  </si>
  <si>
    <t>Oak Hill School Rd (Harvey Straughn Rd - Blackbird Forest Rd)</t>
  </si>
  <si>
    <t>3.48 acre</t>
  </si>
  <si>
    <t>Saltere Rd (Kent County Line - Oak Hill School Rd)</t>
  </si>
  <si>
    <t>1.53 acre</t>
  </si>
  <si>
    <t>Black Stallion Rd (Clayton Delaney Rd - Harvey Straughn Rd)</t>
  </si>
  <si>
    <t>2.34 acre</t>
  </si>
  <si>
    <t>Clayton Greenspring Rd (Clayton Delaney Rd - Vandyke Greenspring Rd)</t>
  </si>
  <si>
    <t>Alley Mill Rd (Kent County Line- Vandyke Greenspring Rd)</t>
  </si>
  <si>
    <t>2.76 acre</t>
  </si>
  <si>
    <t>Blackbird Greenspring Rd (Vandyke Greenspring Rd - Blackbird Forest Rd)</t>
  </si>
  <si>
    <t>Brick Store Rd (end - end)</t>
  </si>
  <si>
    <t>Alabam Rd (Brick Store Rd - McQuail Rd)</t>
  </si>
  <si>
    <t>1.59 acre</t>
  </si>
  <si>
    <t>Gardner Rd (Walker School Rd - Paddock Rd)</t>
  </si>
  <si>
    <t>Thoroughfare Neck Rd (Paddock Rd - Flemings Landing RD)</t>
  </si>
  <si>
    <t>491A</t>
  </si>
  <si>
    <t>Thoroughfare Neck Rd (Flemings Landing RD - Deakyneville Rd)</t>
  </si>
  <si>
    <t>491B</t>
  </si>
  <si>
    <t>2.44 acre</t>
  </si>
  <si>
    <t>Deakyneville Rd (Flemings Landing Rd - Thoroughfare Neck Rd)</t>
  </si>
  <si>
    <t>Collins Beach RD (Thoroughfare Neck Rd - end)</t>
  </si>
  <si>
    <t>Anchor Inn Rd (US 13 NB - US 13 NB)</t>
  </si>
  <si>
    <t>0.57 acre</t>
  </si>
  <si>
    <t>Tush Rd (Road 488 - end)</t>
  </si>
  <si>
    <t>0.42 acre</t>
  </si>
  <si>
    <t>DelDOT Area 10</t>
  </si>
  <si>
    <t>5th St (S. End of Canal Br. - Clinton St)</t>
  </si>
  <si>
    <t>0.58 acre</t>
  </si>
  <si>
    <t>Polktown Place (SR9 - end)</t>
  </si>
  <si>
    <t>2A</t>
  </si>
  <si>
    <t>1.96 acre</t>
  </si>
  <si>
    <t>2B (Rd 2A - end)</t>
  </si>
  <si>
    <t>2B</t>
  </si>
  <si>
    <t>Old Hamburg Rd (SR7 - end)</t>
  </si>
  <si>
    <t>5A</t>
  </si>
  <si>
    <t>Governor Lea Rd. (SR7 - Rd 406A)</t>
  </si>
  <si>
    <t>5B</t>
  </si>
  <si>
    <t>Old US Rt 13 SB (SR7 - end)</t>
  </si>
  <si>
    <t>5C</t>
  </si>
  <si>
    <t>Main St, Christiana (SR 273 - Old Baltimore Pike)</t>
  </si>
  <si>
    <t>18A- 1</t>
  </si>
  <si>
    <t>Main St, Christiana (Old Baltimore Pike - SR 273)</t>
  </si>
  <si>
    <t>18A - 2</t>
  </si>
  <si>
    <t>18B (Rd 18A - end)</t>
  </si>
  <si>
    <t>18B</t>
  </si>
  <si>
    <t>0.23 acre</t>
  </si>
  <si>
    <t>Ogletown Rd (SR 273 EB - Bala Rd)</t>
  </si>
  <si>
    <t>18C</t>
  </si>
  <si>
    <t>Old Capitol Trail Spur (Old Capitol Trail - end)</t>
  </si>
  <si>
    <t>20A</t>
  </si>
  <si>
    <t>LaGrange Ave (US 40 - end)</t>
  </si>
  <si>
    <t>32A</t>
  </si>
  <si>
    <t>Old State Rd (US 13 - end)</t>
  </si>
  <si>
    <t>34A</t>
  </si>
  <si>
    <t>0.36 acre</t>
  </si>
  <si>
    <t>Delaware 71 (SR 896 - SR72)</t>
  </si>
  <si>
    <t>35A</t>
  </si>
  <si>
    <t>8.69 acre</t>
  </si>
  <si>
    <t>Delaware 71 (SR 72 - SR7)</t>
  </si>
  <si>
    <t>35B</t>
  </si>
  <si>
    <t>3.49 acre</t>
  </si>
  <si>
    <t>Delaware 71 (SR7 - Tybouts Corner/US 13)</t>
  </si>
  <si>
    <t>35C</t>
  </si>
  <si>
    <t>Lovers Lane (SR71 - end)</t>
  </si>
  <si>
    <t>35A-1</t>
  </si>
  <si>
    <t>Howell School RD (SR 896 - Buck Jersey Rd)</t>
  </si>
  <si>
    <t>54A</t>
  </si>
  <si>
    <t>3.07 acre</t>
  </si>
  <si>
    <t>Howell School RD (Buck Jersey Rd - SR 71)</t>
  </si>
  <si>
    <t>54B</t>
  </si>
  <si>
    <t>0.95 acre</t>
  </si>
  <si>
    <t>Wilton Blvd (Appleby Rd - US Rt 40)</t>
  </si>
  <si>
    <t>Bala Rd (Ogletown Rd - Red Mill Rd)</t>
  </si>
  <si>
    <t>0.78 acre</t>
  </si>
  <si>
    <t>Old Kirkwood Rd (SR 71 - SR 71)</t>
  </si>
  <si>
    <t>Old Paper Mill Rd (Papermill Rd - Newark Limit)</t>
  </si>
  <si>
    <t>310A</t>
  </si>
  <si>
    <t>Old Paper Mill RD (Newark Limit - end)</t>
  </si>
  <si>
    <t>310B</t>
  </si>
  <si>
    <t>Jackson Hall Rd (Maryland line - Newark limit)</t>
  </si>
  <si>
    <t>Old Churchmas Rd (Churchmans Rd - Rear entrance Home Depot)</t>
  </si>
  <si>
    <t>315A-1</t>
  </si>
  <si>
    <t>Old Churchmans Rd (Rear entrance Home Depot - SR 4)</t>
  </si>
  <si>
    <t>315A-2</t>
  </si>
  <si>
    <t>Ramp- Old Churchman (Churchmans Rd - Old Churchmans Rd)</t>
  </si>
  <si>
    <t>315A</t>
  </si>
  <si>
    <t>Old Churhcmans Rd (Airport RD/SR37 - Churchmans Rd)</t>
  </si>
  <si>
    <t>Bronws Lane (Main St - SR 7)</t>
  </si>
  <si>
    <t>Neurys Lane (Browns Lane - end)</t>
  </si>
  <si>
    <t>335A</t>
  </si>
  <si>
    <t>336B</t>
  </si>
  <si>
    <t>1.04 acre</t>
  </si>
  <si>
    <t>Old SR7 (cul-de-sac to cul-de-sac)</t>
  </si>
  <si>
    <t>S336C</t>
  </si>
  <si>
    <t>Old SR 7 (SR 7 NB - end)</t>
  </si>
  <si>
    <t>336D</t>
  </si>
  <si>
    <t>0.64 acre</t>
  </si>
  <si>
    <t>Old SR 4 (Old SR 7 - SR 7)</t>
  </si>
  <si>
    <t>336E</t>
  </si>
  <si>
    <t>Old SR 7 (Old SR 7 - SR 7)</t>
  </si>
  <si>
    <t>336F</t>
  </si>
  <si>
    <t>Old SR 7/4 Telegraph Rd - end)</t>
  </si>
  <si>
    <t>338A</t>
  </si>
  <si>
    <t>RD 339A (Churchmans Rd to Old Churchmans Rd)</t>
  </si>
  <si>
    <t>339A</t>
  </si>
  <si>
    <t>Airpor tRd (Commons Blvd/SR37 - Basin Rd/ SR141)</t>
  </si>
  <si>
    <t>1.89 acre</t>
  </si>
  <si>
    <t>Old Churhcmans Rd (US 13-40 - end)</t>
  </si>
  <si>
    <t>1.93 acre</t>
  </si>
  <si>
    <t>School Bell RD (US 40 - SR7)</t>
  </si>
  <si>
    <t>Old Walther Rd (Waltehr Rd - end)</t>
  </si>
  <si>
    <t>346A</t>
  </si>
  <si>
    <t>Chapman RD (SR 273-end)</t>
  </si>
  <si>
    <t>Gender Rd (Salem Church Rd -Commerce Dr)</t>
  </si>
  <si>
    <t>349A</t>
  </si>
  <si>
    <t>Gender Rd (Commerce Dr - End)</t>
  </si>
  <si>
    <t>349B</t>
  </si>
  <si>
    <t>.46 acre</t>
  </si>
  <si>
    <t>Old Newark RD (Marrows Rd - Green Bridge Dr)</t>
  </si>
  <si>
    <t>350A</t>
  </si>
  <si>
    <t>0.39 acre</t>
  </si>
  <si>
    <t>Old Newark Rd (Greebridge Dr - SR 4)</t>
  </si>
  <si>
    <t>350B</t>
  </si>
  <si>
    <t>0.82 acre</t>
  </si>
  <si>
    <t>Dayett Mill RD (SR 72 - Old Baltimore Pike)</t>
  </si>
  <si>
    <t>Gender Rd (SR4 - end)</t>
  </si>
  <si>
    <t>Old Harmony RD. (Harmony Rd - end)</t>
  </si>
  <si>
    <t>355A</t>
  </si>
  <si>
    <t>355B</t>
  </si>
  <si>
    <t>Old Harmoney Rd (north end - Tamara Dr)</t>
  </si>
  <si>
    <t>355C-1</t>
  </si>
  <si>
    <t>Old Harmony Rd (Tamara Dr - south end)</t>
  </si>
  <si>
    <t>355C-2</t>
  </si>
  <si>
    <t>0.59 acre</t>
  </si>
  <si>
    <t>Old Harmony Rd (Rd 355B - end)</t>
  </si>
  <si>
    <t>355D</t>
  </si>
  <si>
    <t>Old Harmony Rd (Green Rdige Dr - end)</t>
  </si>
  <si>
    <t>355E</t>
  </si>
  <si>
    <t>355G (Old Harmony Rd - end)</t>
  </si>
  <si>
    <t>355G</t>
  </si>
  <si>
    <t xml:space="preserve">Old Harmony Rd (N. Gerald Dr. </t>
  </si>
  <si>
    <t>355H</t>
  </si>
  <si>
    <t>Sunnyside Ln (Wrangle Hill Rd/ SR 72 - private dr)</t>
  </si>
  <si>
    <t>356B</t>
  </si>
  <si>
    <t>Cooches Bridge RD (Welsh Tract Rd - end)</t>
  </si>
  <si>
    <t>357A</t>
  </si>
  <si>
    <t>0.67 acre</t>
  </si>
  <si>
    <t>Old Ogletown Stanton RD (SR 4 - SR 4)</t>
  </si>
  <si>
    <t>358A</t>
  </si>
  <si>
    <t>0.85 acre</t>
  </si>
  <si>
    <t>Twin C Lane (Old Ogletown Stanton RD - end)</t>
  </si>
  <si>
    <t>358B</t>
  </si>
  <si>
    <t>Prides Crossing (Red Mill Rd - SR 4)</t>
  </si>
  <si>
    <t>358C</t>
  </si>
  <si>
    <t>Valley Rd (Maryland line - Church Rd)</t>
  </si>
  <si>
    <t>Church Rd (Newark limit - SR 273)</t>
  </si>
  <si>
    <t>Chestnut Hill RD (Maryland line - Newark limit)</t>
  </si>
  <si>
    <t>Dixie Line Rd (West Chestnut Hill Rd - end)</t>
  </si>
  <si>
    <t>364A</t>
  </si>
  <si>
    <t>Suburban Plaza (end - Elkton Rd)</t>
  </si>
  <si>
    <t>0.28 acre</t>
  </si>
  <si>
    <t>Old Chestnut Hill RD (cul-de-sac to cul-de-sac)</t>
  </si>
  <si>
    <t>366A</t>
  </si>
  <si>
    <t>Welch Tract RD (Otts Chapel Rd - west Newark limit)</t>
  </si>
  <si>
    <t>367A</t>
  </si>
  <si>
    <t>Welch Tract Rd (west Newark limit - Newark limit)</t>
  </si>
  <si>
    <t>367B</t>
  </si>
  <si>
    <t>0.46 acre</t>
  </si>
  <si>
    <t>Dixie Line Rd (Old Baltimore Pike - end)</t>
  </si>
  <si>
    <t>Lambsons Lane (West Ave - Railroad Crossing)</t>
  </si>
  <si>
    <t>Landers Lane (Moores Lane - New Castle Lane/SR 9)</t>
  </si>
  <si>
    <t>School Lane (US 13 - Valley Forge Rd)</t>
  </si>
  <si>
    <t>Grantham Lane (River Rd/SR 9 - end)</t>
  </si>
  <si>
    <t>Pigeon Point Rd (Lambson Lane - Terminal Ave)</t>
  </si>
  <si>
    <t>Clarks Corner Rd (Main St (St. Georges) - SR 72)</t>
  </si>
  <si>
    <t>378A</t>
  </si>
  <si>
    <t>Delaware 9 (SR 72 - Hamburg Rd)</t>
  </si>
  <si>
    <t>378B</t>
  </si>
  <si>
    <t>Federal Lane (US 13 - River RD/SR9)</t>
  </si>
  <si>
    <t>1.9 acre</t>
  </si>
  <si>
    <t>Old Bear-Tybouts Rd (Bear-Tybouts Rd - Hackberry Dr)</t>
  </si>
  <si>
    <t>381A</t>
  </si>
  <si>
    <t>4.4 acre</t>
  </si>
  <si>
    <t>Red Lion Church Rd (US 40 - SR 71)</t>
  </si>
  <si>
    <t>Porter Rd (Salem Church Rd - SR 71)</t>
  </si>
  <si>
    <t>1.21 acre</t>
  </si>
  <si>
    <t>County Rd (SR71 - Porter Rd)</t>
  </si>
  <si>
    <t>Reybold Rd (SR 72 - Salem Church RD)</t>
  </si>
  <si>
    <t>Eggarts Ln (Old Cooches Bridge Rd - end)</t>
  </si>
  <si>
    <t>Iron Hill Rd (Old Baltimore Pike - end)</t>
  </si>
  <si>
    <t>Whitaker Rd (Old Baltimore Pike - Welch Tract)</t>
  </si>
  <si>
    <t>1.1 acre</t>
  </si>
  <si>
    <t>Ironside Rd (Old Baltimore Pike - Welch Tract)</t>
  </si>
  <si>
    <t>Frazer Rd (Chesapeake City Rd - Frenchtown Rd)</t>
  </si>
  <si>
    <t>4.33 acre</t>
  </si>
  <si>
    <t>391A</t>
  </si>
  <si>
    <t>Frazer Rd (Frenchtown Rd - US 40 EB)</t>
  </si>
  <si>
    <t>391B</t>
  </si>
  <si>
    <t>0.88 acre</t>
  </si>
  <si>
    <t>Frenchtown Manor Rd (US 40 EB - Maryland line)</t>
  </si>
  <si>
    <t>2.24 acre</t>
  </si>
  <si>
    <t>Frenchtown Manor Spur (US 40 EB - Frenchtown Rd)</t>
  </si>
  <si>
    <t>392A</t>
  </si>
  <si>
    <t>0.06 acre</t>
  </si>
  <si>
    <t>Canns Rd (Old SR 896 - end)</t>
  </si>
  <si>
    <t>McDaniel Ln (Frazer Rd - end)</t>
  </si>
  <si>
    <t>395A</t>
  </si>
  <si>
    <t>Old Country Rd (Old SR 896 - Frazer Rd)</t>
  </si>
  <si>
    <t>395B</t>
  </si>
  <si>
    <t>1.84 acre</t>
  </si>
  <si>
    <t>Old Country Rd (Frazer Rd - Maryland line)</t>
  </si>
  <si>
    <t>3.47 acre</t>
  </si>
  <si>
    <t>Denny Rd (SR 896 - Steele Rd)</t>
  </si>
  <si>
    <t>Steele Rd (Chesapeake City Rd - end)</t>
  </si>
  <si>
    <t>Chesapeake City Rd (SR 71 - Maryland line)</t>
  </si>
  <si>
    <t>Del Laws Rd (Wrangle Hill RD/ SR 7 - Porter Rd)</t>
  </si>
  <si>
    <t>1.22 acre</t>
  </si>
  <si>
    <t>Woods Rd (Porter Rd - Howell School Rd)</t>
  </si>
  <si>
    <t>Buck Jersey Rd (Howell School Rd - State Park)</t>
  </si>
  <si>
    <t>Old Summit Rd (SR 71 - SR 71)</t>
  </si>
  <si>
    <t>Governor Lea Rd (SR 7 - Old US 13)</t>
  </si>
  <si>
    <t>405A</t>
  </si>
  <si>
    <t>Governor Lea Rd (Lower Twin Rd - SR 9)</t>
  </si>
  <si>
    <t>405B</t>
  </si>
  <si>
    <t>School House Rd (SR 72 - SR7)</t>
  </si>
  <si>
    <t>2.29 acre</t>
  </si>
  <si>
    <t>Old S. Dupont Hwy (Twin Lane Rd - end)</t>
  </si>
  <si>
    <t>406A</t>
  </si>
  <si>
    <t>0.91 acre</t>
  </si>
  <si>
    <t>McCoy Rd (SR 72- end)</t>
  </si>
  <si>
    <t>2.87 acre</t>
  </si>
  <si>
    <t>Old Cooches Bridge Rd (SR 896- Old Baltimore Pike)</t>
  </si>
  <si>
    <t>0.79 acre</t>
  </si>
  <si>
    <t>Kirkwood Road (Maint St (St. Georges) - SR 71)</t>
  </si>
  <si>
    <t>Cox Neck Lane (US 13 - Clarks Corner Rd)</t>
  </si>
  <si>
    <t>411A</t>
  </si>
  <si>
    <t>Cox Neck Lane (Clarks Corner Rd - Delaware City)</t>
  </si>
  <si>
    <t>411B</t>
  </si>
  <si>
    <t>3.22 acre</t>
  </si>
  <si>
    <t>Mansion House Rd (SR 896- end)</t>
  </si>
  <si>
    <t>Smith Way (Ott's Chapel Rd - Ironside Rd)</t>
  </si>
  <si>
    <t>0.72 acre</t>
  </si>
  <si>
    <t>Labrador Ln (SR 896-end)</t>
  </si>
  <si>
    <t>Moorehouse Drive (Rt 9 - Bowlerama Dr)</t>
  </si>
  <si>
    <t>Locals Roadways - Area 10</t>
  </si>
  <si>
    <t>Locals Roadways - Area 9</t>
  </si>
  <si>
    <t>4th and Swedes Street, Wilmington, De</t>
  </si>
  <si>
    <t>Morehouse Drive &amp; SR9</t>
  </si>
  <si>
    <t>0.20 acres</t>
  </si>
  <si>
    <t>4th and Swedes St</t>
  </si>
  <si>
    <t>Morehouse Drive</t>
  </si>
  <si>
    <t>456A</t>
  </si>
  <si>
    <t>456B</t>
  </si>
  <si>
    <t>Tom Kadunce (697-4486)</t>
  </si>
  <si>
    <t>Priority Services, LLC</t>
  </si>
  <si>
    <t>70 Albe Drive</t>
  </si>
  <si>
    <t>Newark, DE  19702</t>
  </si>
  <si>
    <t>Joseph A. Cunane</t>
  </si>
  <si>
    <t>302-559-1428</t>
  </si>
  <si>
    <t>jcunane@priorityservicesde.com</t>
  </si>
  <si>
    <t>DNREC - Fish &amp; Wildlife</t>
  </si>
  <si>
    <t>Phillips Landing Boat Access</t>
  </si>
  <si>
    <t>Sussex County</t>
  </si>
  <si>
    <t>Rob Gano 302-539-3160</t>
  </si>
  <si>
    <t>Newton Pond</t>
  </si>
  <si>
    <t>Hearn's Pond</t>
  </si>
  <si>
    <t>Craig's Pond</t>
  </si>
  <si>
    <t>Concord Pond - Boat Ramp - Kayak Access</t>
  </si>
  <si>
    <t>Records Pond - Boat Ramp</t>
  </si>
  <si>
    <t>Records Pond - Handicapped Fishing Pier &amp; Broad Creek - Handicapped Fishing Pier</t>
  </si>
  <si>
    <t>Chapman's Pond</t>
  </si>
  <si>
    <t>Portsville Pond</t>
  </si>
  <si>
    <t>Ed Koch</t>
  </si>
  <si>
    <t>Tussock Ponds</t>
  </si>
  <si>
    <t>Horsey's Pond - Boat Ramp</t>
  </si>
  <si>
    <t>Horsey's Pond - Dam</t>
  </si>
  <si>
    <t>Rosedale Beach Boating Access</t>
  </si>
  <si>
    <t>Massey's Landing Boating Access</t>
  </si>
  <si>
    <t>Ingram's Pond</t>
  </si>
  <si>
    <t>Kent County</t>
  </si>
  <si>
    <t>Bill Jones 302-242-2701</t>
  </si>
  <si>
    <t>Blairs Pond</t>
  </si>
  <si>
    <t>Griffith Lake</t>
  </si>
  <si>
    <t>Abbotts Pond</t>
  </si>
  <si>
    <t>Haven Lake</t>
  </si>
  <si>
    <t>Tub Mill Pond</t>
  </si>
  <si>
    <t>Bowers Beach</t>
  </si>
  <si>
    <t>Scotton Landing</t>
  </si>
  <si>
    <t>Moores Lake</t>
  </si>
  <si>
    <t>Little Creek Wildlife Area</t>
  </si>
  <si>
    <t>Woodland Beach</t>
  </si>
  <si>
    <t>McKay House &amp; Lot</t>
  </si>
  <si>
    <t>Mallard Lodge</t>
  </si>
  <si>
    <t>AREC &amp; New Building</t>
  </si>
  <si>
    <t>Grass near lot</t>
  </si>
  <si>
    <t>Lane and grass near lot by lake</t>
  </si>
  <si>
    <t>Several small spots in center of town and main lot area</t>
  </si>
  <si>
    <t>Grass near lot, hill, and small wooded lot over bridge</t>
  </si>
  <si>
    <t>Main facility, check in station, enforcement office, and cemetery</t>
  </si>
  <si>
    <t>Large lot in town, small lot by boat, small lot by trailer, and pasture area.</t>
  </si>
  <si>
    <t>entrance to lane and by house</t>
  </si>
  <si>
    <t>all around lodge from road to tall grass</t>
  </si>
  <si>
    <t>all turf from new building to ponds, and education trails</t>
  </si>
  <si>
    <t>Records Pond - Handicapped fishing pier &amp; 
Broad Creek - Handicapped fishing pier</t>
  </si>
  <si>
    <t>Phillips Landing Boat Access - Nanticoke</t>
  </si>
  <si>
    <t>Little Creak Wildlife Area</t>
  </si>
  <si>
    <t>Department of Natural Resources and Environmental Control - F&amp;W</t>
  </si>
  <si>
    <t>4876 Hay Point Landing Rd, Smyrna, DE 19977</t>
  </si>
  <si>
    <t>Aquatic Resource Education Center &amp; New Building</t>
  </si>
  <si>
    <t>4876 Hay Point Landing Rd, Smyrna, DE 19977 - Just south of Mallard Lodge</t>
  </si>
  <si>
    <t>4876 Hay Point Landing Rd, Smyrna, DE 19977 - 1 mile north on east side of Rt 9 from Mallard Lodge</t>
  </si>
  <si>
    <t>Customs House Wilmington</t>
  </si>
  <si>
    <t>Michael Jacobs 302-233-8210</t>
  </si>
  <si>
    <t>518 North King St. - Wilmington, De 19720</t>
  </si>
  <si>
    <t>Herbicide Sparying Beds and Hard Surfaces</t>
  </si>
  <si>
    <t>Herbicide application to hard services and multiple beds.  Removal of dead plant life on second visit.</t>
  </si>
  <si>
    <t>2101 Mid County Drive- New Castle, De 19720</t>
  </si>
  <si>
    <t>Herbicide spraying beds and hard surfaces</t>
  </si>
  <si>
    <t>Public Advocate Office</t>
  </si>
  <si>
    <t>29 South State Street, Dover, De 19901</t>
  </si>
  <si>
    <t>Adnrew Slater 302-388-1100</t>
  </si>
  <si>
    <t>2 times per year</t>
  </si>
  <si>
    <t>Mulching</t>
  </si>
  <si>
    <t>yearly</t>
  </si>
  <si>
    <t>Leaf removal</t>
  </si>
  <si>
    <t>as needed</t>
  </si>
  <si>
    <t>will contact manager prior to service</t>
  </si>
  <si>
    <t>apply brown mulch to beds in front and near street</t>
  </si>
  <si>
    <t>Mulch beds</t>
  </si>
  <si>
    <t>Leaf Removal</t>
  </si>
  <si>
    <t>Award Documents</t>
  </si>
  <si>
    <t>Document Name</t>
  </si>
  <si>
    <t>Description</t>
  </si>
  <si>
    <t>Effective</t>
  </si>
  <si>
    <t>Pricing Documents</t>
  </si>
  <si>
    <t>Pricing Spreadsheet - Addendum # 1</t>
  </si>
  <si>
    <t>Adding locations for DFM, DNREC, and DOS</t>
  </si>
  <si>
    <t xml:space="preserve">Del Tech </t>
  </si>
  <si>
    <t>Emily P. Bissell Hospital</t>
  </si>
  <si>
    <t>Tim Read 593-7387</t>
  </si>
  <si>
    <t>Linden Hill</t>
  </si>
  <si>
    <t>634 Duck Creek Rd, Smyrna, De</t>
  </si>
  <si>
    <t>130,000 sq ft</t>
  </si>
  <si>
    <t>217 Smyrna-Leipsic Rd, Smyrna, De</t>
  </si>
  <si>
    <t>300,000 sq ft</t>
  </si>
  <si>
    <t>Brush Mowing</t>
  </si>
  <si>
    <t>Emily P Bissell Hospital</t>
  </si>
  <si>
    <t>Army Aviation Support Facility/ Duncan</t>
  </si>
  <si>
    <t>Dagsboro/ FMS 5</t>
  </si>
  <si>
    <t>Georgetown</t>
  </si>
  <si>
    <t>Pigman</t>
  </si>
  <si>
    <t>FMS #4</t>
  </si>
  <si>
    <t>Biden Center</t>
  </si>
  <si>
    <t>Stern Readiness Center/ FMS #1</t>
  </si>
  <si>
    <t>Old Seaford Armory</t>
  </si>
  <si>
    <t xml:space="preserve">Army Aviation Support Facility/ Duncan Armory </t>
  </si>
  <si>
    <t>33/41 Corporate Circle - New Castle</t>
  </si>
  <si>
    <t>Bill Davis 302-326-7131</t>
  </si>
  <si>
    <t>Dagsboro/ Field Maintenance Shop #5</t>
  </si>
  <si>
    <t>RD3 Box 214C Armory Rd, Dagsboro, De 19939</t>
  </si>
  <si>
    <t>109 West Pine Street, Georgetown, De 19947</t>
  </si>
  <si>
    <t>1418/ 1420 Newport Gap Pike - Newport</t>
  </si>
  <si>
    <t>NG-4/5</t>
  </si>
  <si>
    <t>FMS # 4</t>
  </si>
  <si>
    <t>23440 Ross Station Road, Seaford, De 19973</t>
  </si>
  <si>
    <t>601 Bridgeville Hwy, Seaford, De 19973</t>
  </si>
  <si>
    <t>Delaware Tech</t>
  </si>
  <si>
    <t>upon agency request</t>
  </si>
  <si>
    <t>Linden Hall</t>
  </si>
  <si>
    <t>DTCC -Owens - Williams Home</t>
  </si>
  <si>
    <t>Leaf Removal/light prunning</t>
  </si>
  <si>
    <t>Del Tech Owens Campus - Williams House</t>
  </si>
  <si>
    <t>21179 College Drive, Georgetown, De 19947</t>
  </si>
  <si>
    <t>Alan Schirmer</t>
  </si>
  <si>
    <t>Linford Faucett III - 302-259-6205</t>
  </si>
  <si>
    <t>includes monthly edging</t>
  </si>
  <si>
    <t>annual</t>
  </si>
  <si>
    <t>DTCC provides mulch</t>
  </si>
  <si>
    <t>Leaf removal and pruning</t>
  </si>
  <si>
    <t xml:space="preserve">Del Tech Owens Campus </t>
  </si>
  <si>
    <t>Turf Mowing (includes bi-weekly trimming)</t>
  </si>
  <si>
    <t>Additioanl trimming</t>
  </si>
  <si>
    <t>upon request</t>
  </si>
  <si>
    <t>Fall Pruining</t>
  </si>
  <si>
    <t>Pine Needle Removal</t>
  </si>
  <si>
    <t>DTCC - Owens Campus</t>
  </si>
  <si>
    <t>Fall Pruning</t>
  </si>
  <si>
    <t>Del Tech Owens Campus - Truck Training Area</t>
  </si>
  <si>
    <t>Monthly edging included</t>
  </si>
  <si>
    <t>DTCC - Owens Campus - Truck Training Area</t>
  </si>
  <si>
    <t>Del Tech Owens Campus - Aviation Facility</t>
  </si>
  <si>
    <t>Georgetown Airport</t>
  </si>
  <si>
    <t>DTCC - Owens Campus - Aviation Facility</t>
  </si>
  <si>
    <t>Del Tech Owens Campus - Power Plant Training Facility</t>
  </si>
  <si>
    <t>DTCC - Owens Campus - Power Plant</t>
  </si>
  <si>
    <t>Del Tech Owens Campus - Septic Training Site</t>
  </si>
  <si>
    <t>DTCC - Owens Campus -Septic Training Site</t>
  </si>
  <si>
    <t>Flower Bed Weeding/ Weed Control</t>
  </si>
  <si>
    <t>Del Tech Owens Campus - Ditch</t>
  </si>
  <si>
    <t>Ditch Brush Cutting</t>
  </si>
  <si>
    <t>Upon request</t>
  </si>
  <si>
    <t>Brush cutting of ditch and trees in specified areas with boom tractor</t>
  </si>
  <si>
    <t>Brush mowing</t>
  </si>
  <si>
    <t>DTCC - Owens Campus -Ditch</t>
  </si>
  <si>
    <t>City of Dover - Garrisons Oak Tech Park</t>
  </si>
  <si>
    <t>Lot 1</t>
  </si>
  <si>
    <t>Lot 2</t>
  </si>
  <si>
    <t>Lot 3</t>
  </si>
  <si>
    <t>Lot 4</t>
  </si>
  <si>
    <t>Lot 5</t>
  </si>
  <si>
    <t>Lot 6</t>
  </si>
  <si>
    <t>Lot 8</t>
  </si>
  <si>
    <t>Lot 9</t>
  </si>
  <si>
    <t>Lot 10</t>
  </si>
  <si>
    <t>Lot 11</t>
  </si>
  <si>
    <t>Lot 14</t>
  </si>
  <si>
    <t>ROW 1</t>
  </si>
  <si>
    <t>ROW 2</t>
  </si>
  <si>
    <t>OS1</t>
  </si>
  <si>
    <t>OS2</t>
  </si>
  <si>
    <t>OS3</t>
  </si>
  <si>
    <t>J</t>
  </si>
  <si>
    <t>N</t>
  </si>
  <si>
    <t>O</t>
  </si>
  <si>
    <t>P</t>
  </si>
  <si>
    <t>Q</t>
  </si>
  <si>
    <t>Robin Eaton 443-786-4979</t>
  </si>
  <si>
    <t>Roger Ridgeway 302-922-7602</t>
  </si>
  <si>
    <t>Turf mowing</t>
  </si>
  <si>
    <t>Right of Way - Garrison Oak Drive</t>
  </si>
  <si>
    <t>Right of Way - White Oak Road</t>
  </si>
  <si>
    <t>11.20 Acre</t>
  </si>
  <si>
    <t>12.81 Acre</t>
  </si>
  <si>
    <t xml:space="preserve">14.67 Acre </t>
  </si>
  <si>
    <t>13.5 Acre</t>
  </si>
  <si>
    <t>10.34 Acre</t>
  </si>
  <si>
    <t>10.52 Acre</t>
  </si>
  <si>
    <t>11.53 Acre</t>
  </si>
  <si>
    <t>10.47 Acre</t>
  </si>
  <si>
    <t>10.14 Acre</t>
  </si>
  <si>
    <t>10.73 Acre</t>
  </si>
  <si>
    <t>10.04 Acre</t>
  </si>
  <si>
    <t>2.45 Acre</t>
  </si>
  <si>
    <t>1.56 Acre</t>
  </si>
  <si>
    <t>Open Space 1</t>
  </si>
  <si>
    <t>7.70 Acre</t>
  </si>
  <si>
    <t>Open Space 2</t>
  </si>
  <si>
    <t>25 Acre</t>
  </si>
  <si>
    <t>Open Space 3</t>
  </si>
  <si>
    <t>2.27 Acre</t>
  </si>
  <si>
    <t>Easement J</t>
  </si>
  <si>
    <t>1.34 Acre</t>
  </si>
  <si>
    <t>Easement N</t>
  </si>
  <si>
    <t>1.61 Acre</t>
  </si>
  <si>
    <t>Easement O</t>
  </si>
  <si>
    <t>1.68 Acre</t>
  </si>
  <si>
    <t>Easement P</t>
  </si>
  <si>
    <t>1.04 Acre</t>
  </si>
  <si>
    <t>Easement Q</t>
  </si>
  <si>
    <t>1.18 Acre</t>
  </si>
  <si>
    <t>All lots, Easements and Open Spaces</t>
  </si>
  <si>
    <t>All Right of Ways</t>
  </si>
  <si>
    <t>Pricing Spreadsheet - Addendum # 2</t>
  </si>
  <si>
    <t xml:space="preserve">Del Tech Terry Campus </t>
  </si>
  <si>
    <t>100 Campus Drive, Dover, De 19904</t>
  </si>
  <si>
    <t>Ray Parson 302-535-5746</t>
  </si>
  <si>
    <t>Allan Nelson 302-750-9065</t>
  </si>
  <si>
    <t>bi-annual</t>
  </si>
  <si>
    <t>Ditch Bank Mowing</t>
  </si>
  <si>
    <t>Fertilization/ Pre-emergent</t>
  </si>
  <si>
    <t>Fertilization/ Broad Leaf weed control</t>
  </si>
  <si>
    <t>tri-annual</t>
  </si>
  <si>
    <t>Pricing Spreadsheet - Addendum #3</t>
  </si>
  <si>
    <t>Adding locations for DOS, Del Tech, City of Dover, DNG, and DHSS</t>
  </si>
  <si>
    <t>DTCC - Terry Campus</t>
  </si>
  <si>
    <t>S191</t>
  </si>
  <si>
    <t>NC992</t>
  </si>
  <si>
    <t>NC994</t>
  </si>
  <si>
    <t>28021 Gravel Hill Road Millsboro</t>
  </si>
  <si>
    <t>4.7 acres</t>
  </si>
  <si>
    <t>4111 Wrangle Hill Road Bear</t>
  </si>
  <si>
    <t>4119 Wrangle Hill Road Bear</t>
  </si>
  <si>
    <t xml:space="preserve"> </t>
  </si>
  <si>
    <t>Adding locations for Del Tech and DelDOT Real Estate</t>
  </si>
  <si>
    <t>Pricing Spreadsheet - Addendum #4</t>
  </si>
  <si>
    <t>Correcting pricing for DelDOT Real Estate locations.</t>
  </si>
  <si>
    <t>DelDOT Real Estate - Former State Police Outdoor Firing Range</t>
  </si>
  <si>
    <t>5074 West Dennys Rd. - Dover</t>
  </si>
  <si>
    <t>0.35 acre</t>
  </si>
  <si>
    <t>0.41 acre</t>
  </si>
  <si>
    <t>S161</t>
  </si>
  <si>
    <t>69 Woodland Ave</t>
  </si>
  <si>
    <t>K303</t>
  </si>
  <si>
    <t>303 Lochmeath Way</t>
  </si>
  <si>
    <t>As Needed</t>
  </si>
  <si>
    <t>Smyrna GSS</t>
  </si>
  <si>
    <t>5408 DuPont Parkway</t>
  </si>
  <si>
    <t>Justin King 302-535-9191</t>
  </si>
  <si>
    <t>1.4 acres</t>
  </si>
  <si>
    <t>Mulching and Spring Clean Up</t>
  </si>
  <si>
    <t>Annual</t>
  </si>
  <si>
    <t>trimming shrubs, removing dead plants, edging beds, pulling weeds, installation of hardwood mulch.</t>
  </si>
  <si>
    <t>Troop 1</t>
  </si>
  <si>
    <t>Troop 6</t>
  </si>
  <si>
    <t>603 Philadelphia Pike - Wilmington, DE 19809</t>
  </si>
  <si>
    <t>Kimberly Cuffee (672-5496)</t>
  </si>
  <si>
    <t>3301 Kirkwood Highway - Wilmington, DE 19808</t>
  </si>
  <si>
    <t>Pricing Spreadsheet - Addendum #5</t>
  </si>
  <si>
    <t>Adding locations for DFM, DelDOT Real Estate and Delaware State Police</t>
  </si>
  <si>
    <t>Pricing Spreadsheet - Addendum #6</t>
  </si>
  <si>
    <t>Kesserling Farm off John Clark Drive</t>
  </si>
  <si>
    <t>K313</t>
  </si>
  <si>
    <t>7.88 Acres</t>
  </si>
  <si>
    <t>Lot Mowing</t>
  </si>
  <si>
    <t>3x per year</t>
  </si>
  <si>
    <t>Adding services for Delaware State Police and Location for DelDOT Real Estate</t>
  </si>
  <si>
    <t>Award Notice - Addendum #1</t>
  </si>
  <si>
    <t>Extends contract one year through February 28, 2020.</t>
  </si>
  <si>
    <t>Pricing Spreadsheet - Addendum #7</t>
  </si>
  <si>
    <t>Delaware State Housing Authority</t>
  </si>
  <si>
    <t>DSHA - Clarks Corner Tax Ditch</t>
  </si>
  <si>
    <t>Brush/Ditch Mowing</t>
  </si>
  <si>
    <t>upon request by agency</t>
  </si>
  <si>
    <t>52 Clarks Corner Rd, Harrington, De</t>
  </si>
  <si>
    <t>Steve Gherke (739-4263)</t>
  </si>
  <si>
    <t>DSHA - Holly Square</t>
  </si>
  <si>
    <t>400 N. Broad St, Middletown, DE</t>
  </si>
  <si>
    <t>Bi-Annual</t>
  </si>
  <si>
    <t>DSHA - McLane Gardens &amp; Annex</t>
  </si>
  <si>
    <t>32 Monrovia Ave, Smyrna, DE</t>
  </si>
  <si>
    <t>DSHA -Peach Circle</t>
  </si>
  <si>
    <t>327 Paul Drive, Smyrna, DE</t>
  </si>
  <si>
    <t>DSHA - Liberty Court</t>
  </si>
  <si>
    <t>1289 Walker Road, Dover, DE</t>
  </si>
  <si>
    <t>DSHA - Mifflin Meadows</t>
  </si>
  <si>
    <t>100 Mifflin Meadows Lane, Dover, DE</t>
  </si>
  <si>
    <t>DSHA - Clarks Corner</t>
  </si>
  <si>
    <t>52 Clarks Corner Rd, Harrington, DE</t>
  </si>
  <si>
    <t>DSHA - Laverty Lane</t>
  </si>
  <si>
    <t>1 Laverty Lane, Bridgeville, DE</t>
  </si>
  <si>
    <t>DSHA - Hickory Tree Apartments</t>
  </si>
  <si>
    <t>38083 Community Lane, Selbyville, DE</t>
  </si>
  <si>
    <t>DSHA - Huling Cove</t>
  </si>
  <si>
    <t>1140 Savannah Rd, Lewes, DE</t>
  </si>
  <si>
    <t>DSHA - Burton Village</t>
  </si>
  <si>
    <t>37511 Burton Village Ave, Rehoboth, De</t>
  </si>
  <si>
    <t>DSHA - Peach Circle</t>
  </si>
  <si>
    <t xml:space="preserve">DSHA - Clarks Corner  </t>
  </si>
  <si>
    <t>DSHA - McLane Gardens and Annex</t>
  </si>
  <si>
    <t>Pricing Spreadsheet - Addendum #8</t>
  </si>
  <si>
    <t>Adds locations for Delaware State Housing Authority</t>
  </si>
  <si>
    <t>Garrisons Lake (Both Sides)</t>
  </si>
  <si>
    <t>Courseys Pond</t>
  </si>
  <si>
    <t>Mud Mill Pond</t>
  </si>
  <si>
    <t>Ted Harvey Conservation Area</t>
  </si>
  <si>
    <t>Logan Lane Fishing Pond, House &amp; Barn, and Access Road</t>
  </si>
  <si>
    <t>Assawoman Entrance Road</t>
  </si>
  <si>
    <t>Assawoman Mulberry Landing and Road</t>
  </si>
  <si>
    <t>Assawoman Strawberry Landing</t>
  </si>
  <si>
    <t>Okie Preserve</t>
  </si>
  <si>
    <t>Woodland Warf Area</t>
  </si>
  <si>
    <t>Records Pond</t>
  </si>
  <si>
    <t>New Area by House</t>
  </si>
  <si>
    <t>Smyrna, De</t>
  </si>
  <si>
    <t>Felton, De</t>
  </si>
  <si>
    <t>Mud Mil Rd, Marydel, De</t>
  </si>
  <si>
    <t>Rob Gano 302-542-5559</t>
  </si>
  <si>
    <t>37604 Mulberry Landing Rd, Frankford, De 19945</t>
  </si>
  <si>
    <t>Marian R. Okie Road, Millsboro, De</t>
  </si>
  <si>
    <t>Woodland Ferry Rd, Seaford, De</t>
  </si>
  <si>
    <t>Cooper St, Laurel, De</t>
  </si>
  <si>
    <t>DelDOT Real Estate - Summit Bridge Rd</t>
  </si>
  <si>
    <t>NC940</t>
  </si>
  <si>
    <t>1.00 Acre</t>
  </si>
  <si>
    <t>DelDOT Real Estate - McDonough Cemetery</t>
  </si>
  <si>
    <t xml:space="preserve">2501 DuPont Park Way, Middletown DE </t>
  </si>
  <si>
    <t>NC60</t>
  </si>
  <si>
    <t>.3 acre</t>
  </si>
  <si>
    <t>not mowing within the cemetery</t>
  </si>
  <si>
    <t>Garrisons Lake</t>
  </si>
  <si>
    <t>Records Pond (New Area)</t>
  </si>
  <si>
    <t>Ted Harvey Conservation - Logan Lane fishing</t>
  </si>
  <si>
    <t>Pricing Spreadsheet - Addendum #9</t>
  </si>
  <si>
    <t>Adds locations for DelDOT Real Estate and DNREC Fish &amp; Wildlife</t>
  </si>
  <si>
    <t>Pricing Spreadsheet - Addendum #10</t>
  </si>
  <si>
    <t>Adds locations for DNREC Fish &amp; Wildlife</t>
  </si>
  <si>
    <t>Augustine Beach Boat Ramp</t>
  </si>
  <si>
    <t>C&amp;D Canal Biddles Point Parking Lot</t>
  </si>
  <si>
    <t>C&amp;D Canal St. Georges Parking Lot</t>
  </si>
  <si>
    <t>C&amp;D Canal Lums South Parking Lot</t>
  </si>
  <si>
    <t>Churchmans Road Boat Ramp</t>
  </si>
  <si>
    <t>St. Augustine Road, Port Penn, DE</t>
  </si>
  <si>
    <t>New Castle County</t>
  </si>
  <si>
    <t>Ernest Eierman 302-943-0397</t>
  </si>
  <si>
    <t xml:space="preserve">2044 Michael N Castle Trail, New Castle, DE </t>
  </si>
  <si>
    <t>2228 Michael N Castle Trail, New Castle, DE</t>
  </si>
  <si>
    <t>C&amp;D Canal - Biddles Point Parking Lot</t>
  </si>
  <si>
    <t>C&amp;D Canal- St. Georges Parking Lot</t>
  </si>
  <si>
    <t>C&amp;D Canal- Lums South Parking Lot</t>
  </si>
  <si>
    <t>2698 Michael N Castle Trail, New Castle, DE</t>
  </si>
  <si>
    <t>Churchmans Road, New Castle, 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</si>
</sst>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Black"/>
      <family val="2"/>
    </font>
    <font>
      <u/>
      <sz val="11"/>
      <color theme="10"/>
      <name val="Calibri"/>
      <family val="2"/>
    </font>
    <font>
      <sz val="10"/>
      <name val="Arial"/>
      <family val="2"/>
    </font>
    <font>
      <u/>
      <sz val="11"/>
      <color indexed="12"/>
      <name val="Calibri"/>
      <family val="2"/>
    </font>
    <font>
      <u/>
      <sz val="11"/>
      <color theme="10"/>
      <name val="Calibri"/>
      <family val="2"/>
      <scheme val="minor"/>
    </font>
    <font>
      <u/>
      <sz val="8.6"/>
      <color theme="10"/>
      <name val="Calibri"/>
      <family val="2"/>
    </font>
    <font>
      <sz val="10"/>
      <color theme="1"/>
      <name val="Tahoma"/>
      <family val="2"/>
    </font>
    <font>
      <strike/>
      <sz val="11"/>
      <color theme="1"/>
      <name val="Calibri"/>
      <family val="2"/>
      <scheme val="minor"/>
    </font>
    <font>
      <strike/>
      <sz val="11"/>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s>
  <cellStyleXfs count="69">
    <xf numFmtId="0" fontId="0" fillId="0" borderId="0"/>
    <xf numFmtId="43" fontId="14"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4" fillId="0" borderId="0"/>
    <xf numFmtId="0" fontId="5" fillId="0" borderId="0"/>
    <xf numFmtId="0" fontId="27" fillId="0" borderId="0" applyNumberFormat="0" applyFill="0" applyBorder="0" applyAlignment="0" applyProtection="0">
      <alignment vertical="top"/>
      <protection locked="0"/>
    </xf>
    <xf numFmtId="44" fontId="28" fillId="0" borderId="0" applyFont="0" applyFill="0" applyBorder="0" applyAlignment="0" applyProtection="0"/>
    <xf numFmtId="0" fontId="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338">
    <xf numFmtId="0" fontId="0" fillId="0" borderId="0" xfId="0"/>
    <xf numFmtId="0" fontId="10" fillId="0" borderId="0" xfId="0" applyFont="1" applyAlignment="1">
      <alignment horizontal="left"/>
    </xf>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1" fillId="0" borderId="0" xfId="0" applyFont="1" applyBorder="1"/>
    <xf numFmtId="0" fontId="11" fillId="0" borderId="5" xfId="0" applyFont="1" applyBorder="1"/>
    <xf numFmtId="0" fontId="10" fillId="0" borderId="4" xfId="0" applyFont="1" applyBorder="1" applyAlignment="1"/>
    <xf numFmtId="0" fontId="12" fillId="0" borderId="4" xfId="0" applyFont="1" applyBorder="1" applyAlignment="1">
      <alignment horizontal="left"/>
    </xf>
    <xf numFmtId="0" fontId="10" fillId="0" borderId="5" xfId="0" applyFont="1" applyBorder="1" applyAlignment="1">
      <alignment wrapText="1"/>
    </xf>
    <xf numFmtId="0" fontId="10" fillId="0" borderId="6" xfId="0" applyFont="1" applyBorder="1" applyAlignment="1"/>
    <xf numFmtId="0" fontId="11" fillId="0" borderId="4" xfId="0" applyFont="1" applyBorder="1" applyAlignment="1"/>
    <xf numFmtId="0" fontId="13" fillId="0" borderId="4" xfId="0" applyFont="1" applyBorder="1" applyAlignment="1">
      <alignment horizontal="left"/>
    </xf>
    <xf numFmtId="0" fontId="10" fillId="0" borderId="8" xfId="0" applyFont="1" applyFill="1" applyBorder="1" applyAlignment="1">
      <alignment horizontal="left" indent="4"/>
    </xf>
    <xf numFmtId="0" fontId="18" fillId="0" borderId="0" xfId="0" applyFont="1"/>
    <xf numFmtId="0" fontId="19" fillId="0" borderId="0" xfId="0" applyFont="1"/>
    <xf numFmtId="0" fontId="10" fillId="0" borderId="5" xfId="0" applyFont="1" applyFill="1" applyBorder="1" applyAlignment="1">
      <alignment wrapText="1"/>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8" xfId="0" applyFont="1" applyFill="1" applyBorder="1" applyAlignment="1">
      <alignment wrapText="1"/>
    </xf>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0" fillId="0" borderId="0" xfId="0"/>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0" xfId="0" applyFont="1" applyFill="1" applyBorder="1" applyAlignment="1">
      <alignment horizontal="left"/>
    </xf>
    <xf numFmtId="0" fontId="10" fillId="0" borderId="5" xfId="0" applyFont="1" applyFill="1" applyBorder="1" applyAlignment="1"/>
    <xf numFmtId="0" fontId="10" fillId="0" borderId="0" xfId="0" applyFont="1" applyFill="1"/>
    <xf numFmtId="0" fontId="0" fillId="0" borderId="0" xfId="0" applyFill="1"/>
    <xf numFmtId="0" fontId="10" fillId="0" borderId="5" xfId="0" applyFont="1" applyFill="1" applyBorder="1" applyAlignment="1">
      <alignment horizontal="center"/>
    </xf>
    <xf numFmtId="0" fontId="10" fillId="0" borderId="0" xfId="0" applyFont="1" applyFill="1" applyBorder="1" applyAlignment="1">
      <alignment wrapText="1"/>
    </xf>
    <xf numFmtId="0" fontId="10" fillId="0" borderId="4" xfId="0" applyFont="1" applyBorder="1" applyAlignment="1">
      <alignment wrapText="1"/>
    </xf>
    <xf numFmtId="3" fontId="10" fillId="0" borderId="0" xfId="0" applyNumberFormat="1" applyFont="1" applyFill="1" applyBorder="1" applyAlignment="1">
      <alignment horizontal="left"/>
    </xf>
    <xf numFmtId="0" fontId="10" fillId="0" borderId="5" xfId="0" applyFont="1" applyFill="1" applyBorder="1" applyAlignment="1">
      <alignment horizontal="left" vertical="top" wrapText="1"/>
    </xf>
    <xf numFmtId="164" fontId="10" fillId="0" borderId="0" xfId="1" applyNumberFormat="1" applyFont="1" applyFill="1" applyBorder="1"/>
    <xf numFmtId="164" fontId="10" fillId="0" borderId="0" xfId="1" applyNumberFormat="1" applyFont="1" applyFill="1" applyBorder="1" applyAlignment="1">
      <alignment horizontal="right"/>
    </xf>
    <xf numFmtId="0" fontId="10" fillId="0" borderId="0" xfId="0" applyFont="1" applyFill="1" applyBorder="1"/>
    <xf numFmtId="0" fontId="10" fillId="0" borderId="7" xfId="0" applyFont="1" applyFill="1" applyBorder="1"/>
    <xf numFmtId="0" fontId="10" fillId="0" borderId="8" xfId="0" applyFont="1" applyFill="1" applyBorder="1" applyAlignment="1">
      <alignment wrapTex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0" fillId="0" borderId="7" xfId="0" applyFont="1" applyFill="1" applyBorder="1" applyAlignment="1">
      <alignment horizontal="left"/>
    </xf>
    <xf numFmtId="0" fontId="0" fillId="0" borderId="0" xfId="0" applyAlignment="1">
      <alignment horizontal="left"/>
    </xf>
    <xf numFmtId="3" fontId="10" fillId="0" borderId="0" xfId="1" applyNumberFormat="1" applyFont="1" applyFill="1" applyBorder="1" applyAlignment="1">
      <alignment horizontal="left"/>
    </xf>
    <xf numFmtId="3" fontId="11" fillId="0" borderId="0" xfId="1" applyNumberFormat="1" applyFont="1" applyFill="1" applyBorder="1" applyAlignment="1">
      <alignment horizontal="left"/>
    </xf>
    <xf numFmtId="3" fontId="10" fillId="0" borderId="7" xfId="1" applyNumberFormat="1" applyFont="1" applyFill="1" applyBorder="1" applyAlignment="1">
      <alignment horizontal="left"/>
    </xf>
    <xf numFmtId="3" fontId="0" fillId="0" borderId="0" xfId="1" applyNumberFormat="1" applyFont="1" applyFill="1" applyAlignment="1">
      <alignment horizontal="left"/>
    </xf>
    <xf numFmtId="3" fontId="10" fillId="0" borderId="0" xfId="1" quotePrefix="1" applyNumberFormat="1" applyFont="1" applyFill="1" applyBorder="1" applyAlignment="1">
      <alignment horizontal="left"/>
    </xf>
    <xf numFmtId="3" fontId="10" fillId="0" borderId="0" xfId="0" applyNumberFormat="1" applyFont="1" applyBorder="1" applyAlignment="1">
      <alignment horizontal="left"/>
    </xf>
    <xf numFmtId="3" fontId="11" fillId="0" borderId="0" xfId="0" applyNumberFormat="1" applyFont="1" applyFill="1" applyBorder="1" applyAlignment="1">
      <alignment horizontal="left"/>
    </xf>
    <xf numFmtId="3" fontId="10" fillId="0" borderId="7" xfId="0" applyNumberFormat="1" applyFont="1" applyFill="1" applyBorder="1" applyAlignment="1">
      <alignment horizontal="left"/>
    </xf>
    <xf numFmtId="3" fontId="0" fillId="0" borderId="0" xfId="0" applyNumberFormat="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Border="1" applyAlignment="1">
      <alignment horizontal="left"/>
    </xf>
    <xf numFmtId="0" fontId="10" fillId="0" borderId="0" xfId="0" quotePrefix="1" applyFont="1" applyBorder="1" applyAlignment="1">
      <alignment horizontal="left"/>
    </xf>
    <xf numFmtId="17" fontId="10" fillId="0" borderId="0" xfId="0" quotePrefix="1" applyNumberFormat="1" applyFont="1" applyBorder="1" applyAlignment="1">
      <alignment horizontal="left"/>
    </xf>
    <xf numFmtId="16" fontId="10" fillId="0" borderId="0" xfId="0" quotePrefix="1" applyNumberFormat="1" applyFont="1" applyBorder="1" applyAlignment="1">
      <alignment horizontal="left"/>
    </xf>
    <xf numFmtId="0" fontId="10" fillId="0" borderId="0" xfId="0" applyFont="1" applyFill="1" applyAlignment="1">
      <alignment horizontal="left"/>
    </xf>
    <xf numFmtId="49" fontId="10" fillId="0" borderId="0" xfId="0" applyNumberFormat="1" applyFont="1" applyFill="1" applyBorder="1" applyAlignment="1">
      <alignment horizontal="left"/>
    </xf>
    <xf numFmtId="0" fontId="0" fillId="0" borderId="0" xfId="0" applyFill="1" applyAlignment="1">
      <alignment horizontal="left"/>
    </xf>
    <xf numFmtId="0" fontId="21" fillId="0" borderId="5" xfId="0" applyFont="1" applyFill="1" applyBorder="1" applyAlignment="1">
      <alignment horizontal="center"/>
    </xf>
    <xf numFmtId="0" fontId="15" fillId="0" borderId="4" xfId="0" applyFont="1" applyFill="1" applyBorder="1" applyAlignment="1">
      <alignment horizontal="left"/>
    </xf>
    <xf numFmtId="0" fontId="10" fillId="0" borderId="0" xfId="0" applyFont="1" applyBorder="1"/>
    <xf numFmtId="0" fontId="10" fillId="0" borderId="5" xfId="0" applyFont="1" applyBorder="1"/>
    <xf numFmtId="0" fontId="11" fillId="0" borderId="4" xfId="0" applyFont="1" applyBorder="1" applyAlignment="1">
      <alignment horizontal="left"/>
    </xf>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0" xfId="0" applyFont="1" applyFill="1" applyBorder="1"/>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7" xfId="0" applyFont="1" applyFill="1" applyBorder="1"/>
    <xf numFmtId="164" fontId="10" fillId="0" borderId="0" xfId="1" applyNumberFormat="1" applyFont="1" applyFill="1" applyBorder="1"/>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0" fontId="0" fillId="0" borderId="0" xfId="0" applyFill="1"/>
    <xf numFmtId="0" fontId="11" fillId="0" borderId="4" xfId="0" applyFont="1" applyFill="1" applyBorder="1" applyAlignment="1">
      <alignment horizontal="left" vertical="top"/>
    </xf>
    <xf numFmtId="0" fontId="10" fillId="0" borderId="0" xfId="0" applyFont="1" applyFill="1" applyBorder="1" applyAlignment="1">
      <alignment wrapText="1"/>
    </xf>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5"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0" fillId="0" borderId="8" xfId="0" applyFont="1" applyFill="1" applyBorder="1" applyAlignment="1">
      <alignment horizontal="left" indent="2"/>
    </xf>
    <xf numFmtId="0" fontId="18" fillId="0" borderId="0" xfId="0" applyFont="1" applyFill="1" applyBorder="1"/>
    <xf numFmtId="0" fontId="11" fillId="0" borderId="0" xfId="4" applyFont="1" applyFill="1" applyBorder="1"/>
    <xf numFmtId="0" fontId="10" fillId="0" borderId="0" xfId="0" applyFont="1" applyFill="1" applyBorder="1"/>
    <xf numFmtId="0" fontId="10" fillId="0" borderId="7" xfId="0" applyFont="1" applyFill="1" applyBorder="1"/>
    <xf numFmtId="0" fontId="10" fillId="0" borderId="5" xfId="0" applyFont="1" applyFill="1" applyBorder="1"/>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6" xfId="0" applyFont="1" applyFill="1" applyBorder="1" applyAlignment="1"/>
    <xf numFmtId="0" fontId="0" fillId="0" borderId="0" xfId="0" applyFill="1"/>
    <xf numFmtId="0" fontId="10" fillId="0" borderId="5" xfId="0" applyFont="1" applyFill="1" applyBorder="1" applyAlignment="1">
      <alignment horizontal="left" vertical="top" wrapText="1"/>
    </xf>
    <xf numFmtId="0" fontId="10" fillId="0" borderId="9" xfId="0" applyFont="1" applyBorder="1" applyAlignment="1">
      <alignment wrapText="1"/>
    </xf>
    <xf numFmtId="0" fontId="10" fillId="0" borderId="9" xfId="0" applyFont="1" applyBorder="1"/>
    <xf numFmtId="0" fontId="14" fillId="0" borderId="0" xfId="0" applyFont="1" applyFill="1" applyBorder="1"/>
    <xf numFmtId="0" fontId="10" fillId="0" borderId="0" xfId="0" applyFont="1" applyAlignment="1">
      <alignment wrapText="1"/>
    </xf>
    <xf numFmtId="0" fontId="10" fillId="0" borderId="0" xfId="0" applyFont="1" applyBorder="1" applyAlignment="1">
      <alignment wrapText="1"/>
    </xf>
    <xf numFmtId="0" fontId="10" fillId="0" borderId="4" xfId="0" applyFont="1" applyBorder="1" applyAlignment="1">
      <alignment horizontal="left"/>
    </xf>
    <xf numFmtId="0" fontId="10" fillId="0" borderId="8" xfId="0" applyFont="1" applyFill="1" applyBorder="1" applyAlignment="1"/>
    <xf numFmtId="0" fontId="10" fillId="0" borderId="16" xfId="0" applyFont="1" applyFill="1" applyBorder="1" applyAlignment="1"/>
    <xf numFmtId="0" fontId="10" fillId="0" borderId="16" xfId="0" applyFont="1" applyBorder="1" applyAlignment="1"/>
    <xf numFmtId="0" fontId="10" fillId="0" borderId="0" xfId="21" applyFont="1" applyFill="1" applyBorder="1" applyAlignment="1">
      <alignment wrapText="1"/>
    </xf>
    <xf numFmtId="0" fontId="10" fillId="0" borderId="12" xfId="21"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Border="1" applyAlignment="1">
      <alignment horizontal="right"/>
    </xf>
    <xf numFmtId="0" fontId="12" fillId="0" borderId="9" xfId="17" applyFont="1" applyFill="1" applyBorder="1"/>
    <xf numFmtId="0" fontId="10" fillId="0" borderId="0" xfId="0" applyFont="1" applyAlignment="1"/>
    <xf numFmtId="0" fontId="10" fillId="0" borderId="0" xfId="0" applyFont="1" applyAlignment="1">
      <alignment horizontal="center"/>
    </xf>
    <xf numFmtId="16" fontId="10" fillId="0" borderId="0" xfId="0" quotePrefix="1" applyNumberFormat="1" applyFont="1" applyBorder="1" applyAlignment="1">
      <alignment horizontal="center"/>
    </xf>
    <xf numFmtId="164" fontId="10" fillId="0" borderId="0" xfId="1" applyNumberFormat="1" applyFont="1" applyFill="1" applyBorder="1" applyAlignment="1">
      <alignment horizontal="center"/>
    </xf>
    <xf numFmtId="0" fontId="10" fillId="0" borderId="0" xfId="0" applyFont="1" applyFill="1" applyBorder="1" applyAlignment="1">
      <alignment horizontal="center"/>
    </xf>
    <xf numFmtId="0" fontId="10" fillId="0" borderId="15" xfId="0" applyFont="1" applyBorder="1" applyAlignment="1">
      <alignment wrapText="1"/>
    </xf>
    <xf numFmtId="0" fontId="9" fillId="4" borderId="9" xfId="0" applyFont="1" applyFill="1" applyBorder="1" applyAlignment="1"/>
    <xf numFmtId="0" fontId="10" fillId="0" borderId="7" xfId="0" applyFont="1" applyFill="1" applyBorder="1" applyAlignment="1"/>
    <xf numFmtId="0" fontId="10" fillId="0" borderId="7" xfId="0" applyFont="1" applyFill="1" applyBorder="1" applyAlignment="1">
      <alignment horizontal="left" indent="2"/>
    </xf>
    <xf numFmtId="0" fontId="10" fillId="0" borderId="9" xfId="0" applyFont="1" applyFill="1" applyBorder="1" applyAlignment="1">
      <alignment horizontal="left"/>
    </xf>
    <xf numFmtId="49" fontId="5" fillId="2" borderId="9" xfId="22" applyNumberFormat="1" applyFont="1" applyFill="1" applyBorder="1" applyAlignment="1">
      <alignment horizontal="center"/>
    </xf>
    <xf numFmtId="49" fontId="27" fillId="2" borderId="9" xfId="23" applyNumberFormat="1" applyFill="1" applyBorder="1" applyAlignment="1" applyProtection="1">
      <alignment horizontal="center"/>
    </xf>
    <xf numFmtId="165" fontId="23" fillId="5" borderId="10" xfId="22"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xf>
    <xf numFmtId="165" fontId="10" fillId="0" borderId="0" xfId="0" applyNumberFormat="1" applyFont="1" applyBorder="1" applyAlignment="1"/>
    <xf numFmtId="165" fontId="10" fillId="0" borderId="0" xfId="0" applyNumberFormat="1" applyFont="1" applyBorder="1"/>
    <xf numFmtId="165" fontId="23" fillId="5" borderId="9" xfId="22" applyNumberFormat="1" applyFont="1" applyFill="1" applyBorder="1" applyAlignment="1">
      <alignment horizontal="center" wrapText="1"/>
    </xf>
    <xf numFmtId="165" fontId="12" fillId="5" borderId="9" xfId="0" applyNumberFormat="1" applyFont="1" applyFill="1" applyBorder="1" applyAlignment="1">
      <alignment horizontal="center" wrapText="1"/>
    </xf>
    <xf numFmtId="165" fontId="10" fillId="5" borderId="9" xfId="0" applyNumberFormat="1" applyFont="1" applyFill="1" applyBorder="1"/>
    <xf numFmtId="165" fontId="23" fillId="5" borderId="10" xfId="22" applyNumberFormat="1" applyFont="1" applyFill="1" applyBorder="1" applyAlignment="1">
      <alignment horizontal="center" wrapText="1"/>
    </xf>
    <xf numFmtId="165" fontId="12" fillId="5" borderId="9" xfId="0" applyNumberFormat="1" applyFont="1" applyFill="1" applyBorder="1" applyAlignment="1">
      <alignment horizontal="center"/>
    </xf>
    <xf numFmtId="165" fontId="10" fillId="0" borderId="0" xfId="0" applyNumberFormat="1" applyFont="1" applyAlignment="1"/>
    <xf numFmtId="165" fontId="10" fillId="0" borderId="0" xfId="0" applyNumberFormat="1" applyFont="1"/>
    <xf numFmtId="0" fontId="4" fillId="0" borderId="9" xfId="22" applyFont="1" applyBorder="1" applyAlignment="1">
      <alignment wrapText="1"/>
    </xf>
    <xf numFmtId="0" fontId="4" fillId="0" borderId="10" xfId="22" applyFont="1" applyBorder="1" applyAlignment="1">
      <alignment horizontal="left" wrapText="1"/>
    </xf>
    <xf numFmtId="0" fontId="4" fillId="0" borderId="9" xfId="22" applyFont="1" applyFill="1" applyBorder="1" applyAlignment="1">
      <alignment wrapText="1"/>
    </xf>
    <xf numFmtId="165" fontId="10" fillId="7" borderId="9" xfId="24" applyNumberFormat="1" applyFont="1" applyFill="1" applyBorder="1"/>
    <xf numFmtId="0" fontId="10" fillId="5" borderId="9" xfId="0" applyFont="1" applyFill="1" applyBorder="1" applyAlignment="1">
      <alignment horizontal="center"/>
    </xf>
    <xf numFmtId="165" fontId="10" fillId="5" borderId="9" xfId="0" applyNumberFormat="1" applyFont="1" applyFill="1" applyBorder="1" applyAlignment="1">
      <alignment horizontal="center"/>
    </xf>
    <xf numFmtId="165" fontId="10" fillId="5" borderId="0" xfId="0" applyNumberFormat="1" applyFont="1" applyFill="1" applyAlignment="1">
      <alignment horizontal="center"/>
    </xf>
    <xf numFmtId="165" fontId="10" fillId="7" borderId="9" xfId="24" applyNumberFormat="1" applyFont="1" applyFill="1" applyBorder="1" applyAlignment="1">
      <alignment horizontal="left"/>
    </xf>
    <xf numFmtId="165" fontId="10" fillId="0" borderId="0" xfId="0" applyNumberFormat="1" applyFont="1" applyAlignment="1">
      <alignment horizontal="center"/>
    </xf>
    <xf numFmtId="0" fontId="10" fillId="0" borderId="9" xfId="0" applyFont="1" applyBorder="1" applyAlignment="1">
      <alignment horizontal="left"/>
    </xf>
    <xf numFmtId="0" fontId="10" fillId="0" borderId="17" xfId="0" applyFont="1" applyFill="1" applyBorder="1" applyAlignment="1">
      <alignment horizontal="left"/>
    </xf>
    <xf numFmtId="165" fontId="10" fillId="7" borderId="9" xfId="24" applyNumberFormat="1" applyFont="1" applyFill="1" applyBorder="1" applyAlignment="1">
      <alignment horizontal="right"/>
    </xf>
    <xf numFmtId="165" fontId="10" fillId="7" borderId="9" xfId="24" applyNumberFormat="1" applyFont="1" applyFill="1" applyBorder="1" applyAlignment="1"/>
    <xf numFmtId="165" fontId="23" fillId="5" borderId="9" xfId="22" applyNumberFormat="1" applyFont="1" applyFill="1" applyBorder="1" applyAlignment="1">
      <alignment horizontal="center" wrapText="1"/>
    </xf>
    <xf numFmtId="0" fontId="10" fillId="0" borderId="5" xfId="0" applyFont="1" applyFill="1" applyBorder="1" applyAlignment="1">
      <alignment horizontal="left" vertical="top" wrapText="1"/>
    </xf>
    <xf numFmtId="0" fontId="10" fillId="0" borderId="0" xfId="0" applyFont="1" applyBorder="1" applyAlignment="1"/>
    <xf numFmtId="0" fontId="10" fillId="0" borderId="0" xfId="0" applyFont="1" applyFill="1" applyBorder="1" applyAlignment="1">
      <alignment horizontal="left" indent="4"/>
    </xf>
    <xf numFmtId="0" fontId="14" fillId="0" borderId="0" xfId="0" applyFont="1" applyFill="1"/>
    <xf numFmtId="3" fontId="14" fillId="0" borderId="0" xfId="1" applyNumberFormat="1" applyFont="1" applyFill="1" applyAlignment="1">
      <alignment horizontal="left"/>
    </xf>
    <xf numFmtId="165" fontId="23" fillId="5" borderId="9" xfId="22" applyNumberFormat="1" applyFont="1" applyFill="1" applyBorder="1" applyAlignment="1">
      <alignment horizontal="center" wrapText="1"/>
    </xf>
    <xf numFmtId="0" fontId="23" fillId="5" borderId="9" xfId="25" applyFont="1" applyFill="1" applyBorder="1" applyAlignment="1">
      <alignment horizontal="center"/>
    </xf>
    <xf numFmtId="14" fontId="0" fillId="0" borderId="0" xfId="0" applyNumberFormat="1"/>
    <xf numFmtId="0" fontId="23" fillId="5" borderId="9" xfId="54" applyFont="1" applyFill="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0" fontId="23" fillId="5" borderId="9" xfId="22" applyFont="1" applyFill="1" applyBorder="1" applyAlignment="1">
      <alignment horizontal="center" wrapText="1"/>
    </xf>
    <xf numFmtId="165" fontId="10" fillId="0" borderId="9" xfId="24" applyNumberFormat="1" applyFont="1" applyFill="1" applyBorder="1" applyAlignment="1"/>
    <xf numFmtId="165" fontId="10" fillId="0" borderId="9" xfId="24" applyNumberFormat="1" applyFont="1" applyFill="1" applyBorder="1"/>
    <xf numFmtId="165" fontId="10" fillId="0" borderId="9" xfId="24" applyNumberFormat="1" applyFont="1" applyFill="1" applyBorder="1" applyAlignment="1">
      <alignment wrapText="1"/>
    </xf>
    <xf numFmtId="0" fontId="10" fillId="0" borderId="9" xfId="0" applyFont="1" applyFill="1" applyBorder="1" applyAlignment="1">
      <alignment wrapText="1"/>
    </xf>
    <xf numFmtId="0" fontId="10" fillId="0" borderId="15" xfId="0" applyFont="1" applyFill="1" applyBorder="1" applyAlignment="1">
      <alignment wrapText="1"/>
    </xf>
    <xf numFmtId="165" fontId="10" fillId="0" borderId="9" xfId="24" applyNumberFormat="1" applyFont="1" applyFill="1" applyBorder="1" applyAlignment="1">
      <alignment horizontal="right"/>
    </xf>
    <xf numFmtId="165" fontId="10" fillId="0" borderId="17" xfId="24" applyNumberFormat="1" applyFont="1" applyFill="1" applyBorder="1" applyAlignment="1">
      <alignment horizontal="right"/>
    </xf>
    <xf numFmtId="165" fontId="10" fillId="0" borderId="0" xfId="0" applyNumberFormat="1" applyFont="1" applyFill="1" applyAlignment="1"/>
    <xf numFmtId="165" fontId="10" fillId="0" borderId="0" xfId="0" applyNumberFormat="1" applyFont="1" applyFill="1"/>
    <xf numFmtId="165" fontId="12" fillId="0" borderId="9" xfId="0" applyNumberFormat="1" applyFont="1" applyFill="1" applyBorder="1" applyAlignment="1">
      <alignment horizontal="center"/>
    </xf>
    <xf numFmtId="0" fontId="3" fillId="0" borderId="9" xfId="22" applyFont="1" applyFill="1" applyBorder="1" applyAlignment="1">
      <alignment wrapText="1"/>
    </xf>
    <xf numFmtId="0" fontId="10" fillId="0" borderId="0" xfId="0" applyFont="1" applyFill="1" applyBorder="1" applyAlignment="1"/>
    <xf numFmtId="3" fontId="14" fillId="0" borderId="0" xfId="0" applyNumberFormat="1" applyFont="1" applyAlignment="1">
      <alignment horizontal="left"/>
    </xf>
    <xf numFmtId="0" fontId="17" fillId="0" borderId="0" xfId="0" applyFont="1" applyBorder="1" applyAlignment="1">
      <alignment horizontal="center"/>
    </xf>
    <xf numFmtId="165" fontId="23" fillId="5" borderId="9" xfId="22" applyNumberFormat="1" applyFont="1" applyFill="1" applyBorder="1" applyAlignment="1">
      <alignment wrapText="1"/>
    </xf>
    <xf numFmtId="0" fontId="0" fillId="0" borderId="0" xfId="0" applyBorder="1"/>
    <xf numFmtId="0" fontId="10" fillId="0" borderId="5" xfId="0" applyFont="1" applyFill="1" applyBorder="1" applyAlignment="1">
      <alignment horizontal="left" wrapText="1" indent="2"/>
    </xf>
    <xf numFmtId="0" fontId="10" fillId="0" borderId="0" xfId="0" applyFont="1" applyAlignment="1">
      <alignment horizontal="center" wrapText="1"/>
    </xf>
    <xf numFmtId="0" fontId="4" fillId="0" borderId="9" xfId="22" applyFont="1" applyBorder="1" applyAlignment="1">
      <alignment horizontal="center" wrapText="1"/>
    </xf>
    <xf numFmtId="0" fontId="4" fillId="0" borderId="9" xfId="22" applyFont="1" applyFill="1" applyBorder="1" applyAlignment="1">
      <alignment horizontal="center" wrapText="1"/>
    </xf>
    <xf numFmtId="0" fontId="10" fillId="0" borderId="9" xfId="0" applyFont="1" applyBorder="1" applyAlignment="1">
      <alignment horizontal="center" wrapText="1"/>
    </xf>
    <xf numFmtId="0" fontId="10" fillId="0" borderId="9" xfId="0" applyFont="1" applyFill="1" applyBorder="1" applyAlignment="1">
      <alignment horizontal="center" wrapText="1"/>
    </xf>
    <xf numFmtId="0" fontId="10" fillId="0" borderId="0" xfId="0" applyFont="1" applyBorder="1" applyAlignment="1">
      <alignment horizontal="center" wrapText="1"/>
    </xf>
    <xf numFmtId="0" fontId="10" fillId="0" borderId="0" xfId="21" applyFont="1" applyFill="1" applyBorder="1" applyAlignment="1">
      <alignment horizontal="center" wrapText="1"/>
    </xf>
    <xf numFmtId="0" fontId="10" fillId="0" borderId="9" xfId="0" applyFont="1" applyFill="1" applyBorder="1" applyAlignment="1">
      <alignment horizontal="center"/>
    </xf>
    <xf numFmtId="0" fontId="10" fillId="0" borderId="17" xfId="0" applyFont="1" applyFill="1" applyBorder="1" applyAlignment="1">
      <alignment horizontal="center"/>
    </xf>
    <xf numFmtId="0" fontId="10" fillId="0" borderId="9" xfId="0" applyFont="1" applyBorder="1" applyAlignment="1">
      <alignment horizontal="center"/>
    </xf>
    <xf numFmtId="0" fontId="4" fillId="0" borderId="10" xfId="22" applyFont="1" applyBorder="1" applyAlignment="1">
      <alignment horizontal="center" wrapText="1"/>
    </xf>
    <xf numFmtId="0" fontId="11" fillId="0" borderId="0" xfId="0" applyFont="1" applyFill="1" applyBorder="1" applyAlignment="1"/>
    <xf numFmtId="2" fontId="0" fillId="0" borderId="0" xfId="0" applyNumberFormat="1"/>
    <xf numFmtId="165" fontId="23" fillId="5" borderId="9" xfId="22" applyNumberFormat="1" applyFont="1" applyFill="1" applyBorder="1" applyAlignment="1">
      <alignment horizontal="center" wrapText="1"/>
    </xf>
    <xf numFmtId="0" fontId="1" fillId="0" borderId="9" xfId="22" applyFont="1" applyFill="1" applyBorder="1" applyAlignment="1">
      <alignment wrapText="1"/>
    </xf>
    <xf numFmtId="0" fontId="1" fillId="0" borderId="9" xfId="22" applyFont="1" applyFill="1" applyBorder="1" applyAlignment="1">
      <alignment horizontal="center" wrapText="1"/>
    </xf>
    <xf numFmtId="0" fontId="33" fillId="0" borderId="9" xfId="22" applyFont="1" applyFill="1" applyBorder="1" applyAlignment="1">
      <alignment wrapText="1"/>
    </xf>
    <xf numFmtId="0" fontId="33" fillId="0" borderId="9" xfId="22" applyFont="1" applyFill="1" applyBorder="1" applyAlignment="1">
      <alignment horizontal="center" wrapText="1"/>
    </xf>
    <xf numFmtId="165" fontId="34" fillId="0" borderId="9" xfId="24" applyNumberFormat="1" applyFont="1" applyFill="1" applyBorder="1" applyAlignment="1"/>
    <xf numFmtId="165" fontId="34" fillId="0" borderId="9" xfId="24" applyNumberFormat="1" applyFont="1" applyFill="1" applyBorder="1"/>
    <xf numFmtId="0" fontId="10" fillId="0" borderId="9" xfId="0" applyFont="1" applyFill="1" applyBorder="1" applyAlignment="1">
      <alignment vertical="center" wrapText="1"/>
    </xf>
    <xf numFmtId="165" fontId="10" fillId="0" borderId="9" xfId="0" applyNumberFormat="1" applyFont="1" applyFill="1" applyBorder="1" applyAlignment="1"/>
    <xf numFmtId="165" fontId="10" fillId="0" borderId="9" xfId="0" applyNumberFormat="1" applyFont="1" applyFill="1" applyBorder="1"/>
    <xf numFmtId="44" fontId="0" fillId="0" borderId="9" xfId="24" applyFont="1" applyFill="1" applyBorder="1"/>
    <xf numFmtId="0" fontId="9" fillId="0" borderId="11" xfId="22" applyFont="1" applyBorder="1" applyAlignment="1"/>
    <xf numFmtId="165" fontId="0" fillId="0" borderId="9" xfId="0" applyNumberFormat="1" applyFont="1" applyFill="1" applyBorder="1"/>
    <xf numFmtId="0" fontId="22" fillId="0" borderId="5" xfId="0" applyFont="1" applyFill="1" applyBorder="1" applyAlignment="1">
      <alignment vertical="top" wrapText="1"/>
    </xf>
    <xf numFmtId="0" fontId="10" fillId="0" borderId="5" xfId="0" applyFont="1" applyFill="1" applyBorder="1" applyAlignment="1">
      <alignment vertical="center" wrapText="1"/>
    </xf>
    <xf numFmtId="0" fontId="0" fillId="0" borderId="0" xfId="0" applyAlignment="1">
      <alignment wrapText="1"/>
    </xf>
    <xf numFmtId="165" fontId="23" fillId="5" borderId="9" xfId="22" applyNumberFormat="1" applyFont="1" applyFill="1" applyBorder="1" applyAlignment="1">
      <alignment horizontal="center" wrapText="1"/>
    </xf>
    <xf numFmtId="44" fontId="0" fillId="0" borderId="0" xfId="24" applyFont="1"/>
    <xf numFmtId="44" fontId="10" fillId="0" borderId="0" xfId="24" applyFont="1" applyAlignment="1">
      <alignment horizontal="center" wrapText="1"/>
    </xf>
    <xf numFmtId="44" fontId="10" fillId="0" borderId="0" xfId="24" applyFont="1" applyAlignment="1"/>
    <xf numFmtId="44" fontId="10" fillId="0" borderId="0" xfId="24" applyFont="1"/>
    <xf numFmtId="0" fontId="23" fillId="5" borderId="9" xfId="22" applyFont="1" applyFill="1" applyBorder="1" applyAlignment="1">
      <alignment wrapText="1"/>
    </xf>
    <xf numFmtId="0" fontId="9" fillId="0" borderId="0" xfId="22" applyFont="1" applyBorder="1" applyAlignment="1">
      <alignment horizontal="center"/>
    </xf>
    <xf numFmtId="0" fontId="9" fillId="0" borderId="11" xfId="22" applyFont="1" applyBorder="1" applyAlignment="1">
      <alignment horizontal="center"/>
    </xf>
    <xf numFmtId="0" fontId="0" fillId="2" borderId="0" xfId="0" applyFill="1"/>
    <xf numFmtId="0" fontId="10" fillId="0" borderId="5" xfId="0" applyFont="1" applyFill="1" applyBorder="1" applyAlignment="1">
      <alignment vertical="top" wrapText="1"/>
    </xf>
    <xf numFmtId="0" fontId="10" fillId="0" borderId="8" xfId="0" applyFont="1" applyFill="1" applyBorder="1" applyAlignment="1">
      <alignment vertical="top" wrapText="1"/>
    </xf>
    <xf numFmtId="0" fontId="0" fillId="0" borderId="9" xfId="0" applyFill="1" applyBorder="1"/>
    <xf numFmtId="165" fontId="0" fillId="0" borderId="9" xfId="24" applyNumberFormat="1" applyFont="1" applyFill="1" applyBorder="1"/>
    <xf numFmtId="0" fontId="10" fillId="0" borderId="8" xfId="0" applyFont="1" applyFill="1" applyBorder="1" applyAlignment="1">
      <alignment vertical="center" wrapText="1"/>
    </xf>
    <xf numFmtId="165" fontId="10" fillId="0" borderId="10" xfId="24" applyNumberFormat="1" applyFont="1" applyFill="1" applyBorder="1" applyAlignment="1"/>
    <xf numFmtId="0" fontId="10" fillId="2" borderId="9" xfId="0" applyFont="1" applyFill="1" applyBorder="1" applyAlignment="1">
      <alignment wrapText="1"/>
    </xf>
    <xf numFmtId="0" fontId="10" fillId="2" borderId="9" xfId="0" applyFont="1" applyFill="1" applyBorder="1" applyAlignment="1">
      <alignment horizontal="center" wrapText="1"/>
    </xf>
    <xf numFmtId="165" fontId="10" fillId="2" borderId="9" xfId="24" applyNumberFormat="1" applyFont="1" applyFill="1" applyBorder="1" applyAlignment="1"/>
    <xf numFmtId="0" fontId="14" fillId="0" borderId="0" xfId="0" applyFont="1"/>
    <xf numFmtId="0" fontId="26" fillId="0" borderId="0" xfId="22" applyFont="1" applyAlignment="1">
      <alignment horizontal="center"/>
    </xf>
    <xf numFmtId="0" fontId="10" fillId="0" borderId="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165" fontId="23" fillId="5" borderId="9" xfId="22" applyNumberFormat="1" applyFont="1" applyFill="1" applyBorder="1" applyAlignment="1">
      <alignment horizontal="center" vertical="center" wrapText="1"/>
    </xf>
    <xf numFmtId="0" fontId="9" fillId="0" borderId="0" xfId="22" applyFont="1" applyBorder="1" applyAlignment="1">
      <alignment horizontal="center"/>
    </xf>
    <xf numFmtId="165" fontId="10" fillId="5" borderId="12" xfId="0" applyNumberFormat="1" applyFont="1" applyFill="1" applyBorder="1" applyAlignment="1">
      <alignment horizontal="left"/>
    </xf>
    <xf numFmtId="165" fontId="10" fillId="5" borderId="13" xfId="0" applyNumberFormat="1" applyFont="1" applyFill="1" applyBorder="1" applyAlignment="1">
      <alignment horizontal="left"/>
    </xf>
    <xf numFmtId="165" fontId="10" fillId="5" borderId="14" xfId="0" applyNumberFormat="1" applyFont="1" applyFill="1" applyBorder="1" applyAlignment="1">
      <alignment horizontal="left"/>
    </xf>
    <xf numFmtId="165" fontId="23" fillId="5" borderId="15" xfId="22" applyNumberFormat="1" applyFont="1" applyFill="1" applyBorder="1" applyAlignment="1">
      <alignment horizontal="center" wrapText="1"/>
    </xf>
    <xf numFmtId="165" fontId="23" fillId="5" borderId="10" xfId="22" applyNumberFormat="1" applyFont="1" applyFill="1" applyBorder="1" applyAlignment="1">
      <alignment horizontal="center" wrapText="1"/>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165" fontId="23" fillId="5" borderId="9" xfId="22" applyNumberFormat="1" applyFont="1" applyFill="1" applyBorder="1" applyAlignment="1">
      <alignment horizontal="center" wrapText="1"/>
    </xf>
    <xf numFmtId="0" fontId="10" fillId="6" borderId="0" xfId="0" applyFont="1" applyFill="1" applyAlignment="1">
      <alignment horizontal="center"/>
    </xf>
    <xf numFmtId="0" fontId="9" fillId="0" borderId="11" xfId="22" applyFont="1" applyBorder="1" applyAlignment="1">
      <alignment horizontal="center"/>
    </xf>
    <xf numFmtId="165" fontId="23" fillId="5" borderId="12" xfId="22" applyNumberFormat="1" applyFont="1" applyFill="1" applyBorder="1" applyAlignment="1">
      <alignment horizontal="center" wrapText="1"/>
    </xf>
    <xf numFmtId="165" fontId="23" fillId="5" borderId="13" xfId="22" applyNumberFormat="1" applyFont="1" applyFill="1" applyBorder="1" applyAlignment="1">
      <alignment horizontal="center" wrapText="1"/>
    </xf>
    <xf numFmtId="165" fontId="23" fillId="5" borderId="14" xfId="22" applyNumberFormat="1" applyFont="1" applyFill="1" applyBorder="1" applyAlignment="1">
      <alignment horizontal="center" wrapText="1"/>
    </xf>
    <xf numFmtId="0" fontId="23" fillId="5" borderId="9" xfId="22" applyFont="1" applyFill="1" applyBorder="1" applyAlignment="1">
      <alignment horizontal="center" wrapText="1"/>
    </xf>
    <xf numFmtId="0" fontId="23" fillId="5" borderId="9" xfId="22" applyFont="1" applyFill="1" applyBorder="1" applyAlignment="1">
      <alignment horizontal="center" vertical="center" wrapText="1"/>
    </xf>
    <xf numFmtId="0" fontId="10" fillId="0" borderId="9" xfId="0" applyFont="1" applyFill="1" applyBorder="1" applyAlignment="1">
      <alignment horizontal="left" vertical="center" wrapText="1"/>
    </xf>
    <xf numFmtId="0" fontId="23" fillId="2" borderId="0" xfId="25" applyFont="1" applyFill="1" applyAlignment="1">
      <alignment horizontal="center"/>
    </xf>
    <xf numFmtId="0" fontId="23" fillId="2" borderId="0" xfId="54" applyFont="1" applyFill="1" applyAlignment="1">
      <alignment horizontal="center"/>
    </xf>
    <xf numFmtId="0" fontId="22" fillId="0" borderId="5" xfId="0" applyFont="1" applyFill="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0" borderId="4" xfId="0" applyFont="1" applyFill="1" applyBorder="1" applyAlignment="1">
      <alignment horizontal="center" wrapText="1"/>
    </xf>
    <xf numFmtId="0" fontId="16" fillId="0" borderId="7"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7" fillId="0" borderId="7" xfId="0" applyFont="1" applyBorder="1" applyAlignment="1">
      <alignment horizontal="center"/>
    </xf>
    <xf numFmtId="0" fontId="21" fillId="0" borderId="0" xfId="0" applyFont="1" applyFill="1" applyBorder="1" applyAlignment="1">
      <alignment horizontal="left" vertical="top" wrapText="1"/>
    </xf>
    <xf numFmtId="0" fontId="7"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17" fillId="0"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17" fillId="0" borderId="0"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0" fillId="0" borderId="0" xfId="0" applyAlignment="1">
      <alignment horizontal="center"/>
    </xf>
  </cellXfs>
  <cellStyles count="69">
    <cellStyle name="Comma" xfId="1" builtinId="3"/>
    <cellStyle name="Comma 10" xfId="26"/>
    <cellStyle name="Comma 11" xfId="27"/>
    <cellStyle name="Comma 13" xfId="28"/>
    <cellStyle name="Comma 14" xfId="29"/>
    <cellStyle name="Comma 15" xfId="30"/>
    <cellStyle name="Comma 2" xfId="2"/>
    <cellStyle name="Comma 200" xfId="31"/>
    <cellStyle name="Comma 3" xfId="7"/>
    <cellStyle name="Comma 4" xfId="6"/>
    <cellStyle name="Comma 5" xfId="32"/>
    <cellStyle name="Comma 6" xfId="8"/>
    <cellStyle name="Comma 6 2" xfId="9"/>
    <cellStyle name="Comma 6 3" xfId="33"/>
    <cellStyle name="Currency" xfId="24" builtinId="4"/>
    <cellStyle name="Currency 13" xfId="35"/>
    <cellStyle name="Currency 2" xfId="3"/>
    <cellStyle name="Currency 2 2" xfId="36"/>
    <cellStyle name="Currency 22" xfId="10"/>
    <cellStyle name="Currency 3" xfId="34"/>
    <cellStyle name="Hyperlink" xfId="23" builtinId="8"/>
    <cellStyle name="Hyperlink 2" xfId="37"/>
    <cellStyle name="Hyperlink 3" xfId="38"/>
    <cellStyle name="Hyperlink 4" xfId="39"/>
    <cellStyle name="Normal" xfId="0" builtinId="0"/>
    <cellStyle name="Normal 10" xfId="40"/>
    <cellStyle name="Normal 100 2" xfId="41"/>
    <cellStyle name="Normal 11" xfId="42"/>
    <cellStyle name="Normal 12" xfId="43"/>
    <cellStyle name="Normal 13" xfId="44"/>
    <cellStyle name="Normal 133" xfId="45"/>
    <cellStyle name="Normal 14" xfId="46"/>
    <cellStyle name="Normal 15" xfId="47"/>
    <cellStyle name="Normal 16" xfId="48"/>
    <cellStyle name="Normal 166" xfId="49"/>
    <cellStyle name="Normal 167" xfId="50"/>
    <cellStyle name="Normal 17" xfId="51"/>
    <cellStyle name="Normal 19" xfId="11"/>
    <cellStyle name="Normal 19 2" xfId="12"/>
    <cellStyle name="Normal 19 3" xfId="52"/>
    <cellStyle name="Normal 2" xfId="4"/>
    <cellStyle name="Normal 2 2" xfId="13"/>
    <cellStyle name="Normal 2 2 2" xfId="54"/>
    <cellStyle name="Normal 2 3" xfId="55"/>
    <cellStyle name="Normal 2 4" xfId="53"/>
    <cellStyle name="Normal 3" xfId="14"/>
    <cellStyle name="Normal 3 2" xfId="15"/>
    <cellStyle name="Normal 3 3" xfId="56"/>
    <cellStyle name="Normal 4" xfId="16"/>
    <cellStyle name="Normal 4 2 2 2" xfId="22"/>
    <cellStyle name="Normal 5" xfId="17"/>
    <cellStyle name="Normal 5 2" xfId="18"/>
    <cellStyle name="Normal 5 3" xfId="57"/>
    <cellStyle name="Normal 6" xfId="19"/>
    <cellStyle name="Normal 6 2" xfId="20"/>
    <cellStyle name="Normal 6 3" xfId="58"/>
    <cellStyle name="Normal 7" xfId="21"/>
    <cellStyle name="Normal 71 2" xfId="59"/>
    <cellStyle name="Normal 8" xfId="5"/>
    <cellStyle name="Normal 8 2" xfId="60"/>
    <cellStyle name="Normal 9" xfId="25"/>
    <cellStyle name="Percent 10" xfId="61"/>
    <cellStyle name="Percent 11" xfId="62"/>
    <cellStyle name="Percent 12" xfId="63"/>
    <cellStyle name="Percent 13" xfId="64"/>
    <cellStyle name="Percent 14" xfId="65"/>
    <cellStyle name="Percent 15" xfId="66"/>
    <cellStyle name="Percent 17" xfId="67"/>
    <cellStyle name="Percent 8" xfId="68"/>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91440</xdr:rowOff>
    </xdr:from>
    <xdr:to>
      <xdr:col>1</xdr:col>
      <xdr:colOff>2757587</xdr:colOff>
      <xdr:row>28</xdr:row>
      <xdr:rowOff>160020</xdr:rowOff>
    </xdr:to>
    <xdr:pic>
      <xdr:nvPicPr>
        <xdr:cNvPr id="2" name="Picture 1"/>
        <xdr:cNvPicPr>
          <a:picLocks noChangeAspect="1"/>
        </xdr:cNvPicPr>
      </xdr:nvPicPr>
      <xdr:blipFill rotWithShape="1">
        <a:blip xmlns:r="http://schemas.openxmlformats.org/officeDocument/2006/relationships" r:embed="rId1"/>
        <a:srcRect l="26211" t="41412" r="26074" b="6655"/>
        <a:stretch/>
      </xdr:blipFill>
      <xdr:spPr>
        <a:xfrm>
          <a:off x="30480" y="1592580"/>
          <a:ext cx="5588417" cy="3421380"/>
        </a:xfrm>
        <a:prstGeom prst="rect">
          <a:avLst/>
        </a:prstGeom>
      </xdr:spPr>
    </xdr:pic>
    <xdr:clientData/>
  </xdr:twoCellAnchor>
  <xdr:twoCellAnchor>
    <xdr:from>
      <xdr:col>0</xdr:col>
      <xdr:colOff>2308860</xdr:colOff>
      <xdr:row>22</xdr:row>
      <xdr:rowOff>22860</xdr:rowOff>
    </xdr:from>
    <xdr:to>
      <xdr:col>1</xdr:col>
      <xdr:colOff>2636520</xdr:colOff>
      <xdr:row>22</xdr:row>
      <xdr:rowOff>22860</xdr:rowOff>
    </xdr:to>
    <xdr:cxnSp macro="">
      <xdr:nvCxnSpPr>
        <xdr:cNvPr id="4" name="Straight Connector 3"/>
        <xdr:cNvCxnSpPr/>
      </xdr:nvCxnSpPr>
      <xdr:spPr>
        <a:xfrm>
          <a:off x="2308860" y="3870960"/>
          <a:ext cx="316992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xdr:colOff>
      <xdr:row>22</xdr:row>
      <xdr:rowOff>137160</xdr:rowOff>
    </xdr:from>
    <xdr:to>
      <xdr:col>1</xdr:col>
      <xdr:colOff>2659380</xdr:colOff>
      <xdr:row>22</xdr:row>
      <xdr:rowOff>137160</xdr:rowOff>
    </xdr:to>
    <xdr:cxnSp macro="">
      <xdr:nvCxnSpPr>
        <xdr:cNvPr id="5" name="Straight Connector 4"/>
        <xdr:cNvCxnSpPr/>
      </xdr:nvCxnSpPr>
      <xdr:spPr>
        <a:xfrm>
          <a:off x="373380" y="3985260"/>
          <a:ext cx="51282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23</xdr:row>
      <xdr:rowOff>106680</xdr:rowOff>
    </xdr:from>
    <xdr:to>
      <xdr:col>1</xdr:col>
      <xdr:colOff>2636520</xdr:colOff>
      <xdr:row>23</xdr:row>
      <xdr:rowOff>121920</xdr:rowOff>
    </xdr:to>
    <xdr:cxnSp macro="">
      <xdr:nvCxnSpPr>
        <xdr:cNvPr id="8" name="Straight Connector 7"/>
        <xdr:cNvCxnSpPr/>
      </xdr:nvCxnSpPr>
      <xdr:spPr>
        <a:xfrm flipV="1">
          <a:off x="350520" y="4122420"/>
          <a:ext cx="5128260" cy="1524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24</xdr:row>
      <xdr:rowOff>76200</xdr:rowOff>
    </xdr:from>
    <xdr:to>
      <xdr:col>0</xdr:col>
      <xdr:colOff>1363980</xdr:colOff>
      <xdr:row>24</xdr:row>
      <xdr:rowOff>76200</xdr:rowOff>
    </xdr:to>
    <xdr:cxnSp macro="">
      <xdr:nvCxnSpPr>
        <xdr:cNvPr id="10" name="Straight Connector 9"/>
        <xdr:cNvCxnSpPr/>
      </xdr:nvCxnSpPr>
      <xdr:spPr>
        <a:xfrm>
          <a:off x="350520" y="4259580"/>
          <a:ext cx="10134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A42" sqref="A41:A42"/>
    </sheetView>
  </sheetViews>
  <sheetFormatPr defaultRowHeight="12.75" x14ac:dyDescent="0.2"/>
  <cols>
    <col min="1" max="1" width="41.42578125" style="31" bestFit="1" customWidth="1"/>
    <col min="2" max="2" width="41.42578125" style="31" customWidth="1"/>
    <col min="3" max="256" width="9.140625" style="31"/>
    <col min="257" max="257" width="41.42578125" style="31" bestFit="1" customWidth="1"/>
    <col min="258" max="258" width="41.42578125" style="31" customWidth="1"/>
    <col min="259" max="512" width="9.140625" style="31"/>
    <col min="513" max="513" width="41.42578125" style="31" bestFit="1" customWidth="1"/>
    <col min="514" max="514" width="41.42578125" style="31" customWidth="1"/>
    <col min="515" max="768" width="9.140625" style="31"/>
    <col min="769" max="769" width="41.42578125" style="31" bestFit="1" customWidth="1"/>
    <col min="770" max="770" width="41.42578125" style="31" customWidth="1"/>
    <col min="771" max="1024" width="9.140625" style="31"/>
    <col min="1025" max="1025" width="41.42578125" style="31" bestFit="1" customWidth="1"/>
    <col min="1026" max="1026" width="41.42578125" style="31" customWidth="1"/>
    <col min="1027" max="1280" width="9.140625" style="31"/>
    <col min="1281" max="1281" width="41.42578125" style="31" bestFit="1" customWidth="1"/>
    <col min="1282" max="1282" width="41.42578125" style="31" customWidth="1"/>
    <col min="1283" max="1536" width="9.140625" style="31"/>
    <col min="1537" max="1537" width="41.42578125" style="31" bestFit="1" customWidth="1"/>
    <col min="1538" max="1538" width="41.42578125" style="31" customWidth="1"/>
    <col min="1539" max="1792" width="9.140625" style="31"/>
    <col min="1793" max="1793" width="41.42578125" style="31" bestFit="1" customWidth="1"/>
    <col min="1794" max="1794" width="41.42578125" style="31" customWidth="1"/>
    <col min="1795" max="2048" width="9.140625" style="31"/>
    <col min="2049" max="2049" width="41.42578125" style="31" bestFit="1" customWidth="1"/>
    <col min="2050" max="2050" width="41.42578125" style="31" customWidth="1"/>
    <col min="2051" max="2304" width="9.140625" style="31"/>
    <col min="2305" max="2305" width="41.42578125" style="31" bestFit="1" customWidth="1"/>
    <col min="2306" max="2306" width="41.42578125" style="31" customWidth="1"/>
    <col min="2307" max="2560" width="9.140625" style="31"/>
    <col min="2561" max="2561" width="41.42578125" style="31" bestFit="1" customWidth="1"/>
    <col min="2562" max="2562" width="41.42578125" style="31" customWidth="1"/>
    <col min="2563" max="2816" width="9.140625" style="31"/>
    <col min="2817" max="2817" width="41.42578125" style="31" bestFit="1" customWidth="1"/>
    <col min="2818" max="2818" width="41.42578125" style="31" customWidth="1"/>
    <col min="2819" max="3072" width="9.140625" style="31"/>
    <col min="3073" max="3073" width="41.42578125" style="31" bestFit="1" customWidth="1"/>
    <col min="3074" max="3074" width="41.42578125" style="31" customWidth="1"/>
    <col min="3075" max="3328" width="9.140625" style="31"/>
    <col min="3329" max="3329" width="41.42578125" style="31" bestFit="1" customWidth="1"/>
    <col min="3330" max="3330" width="41.42578125" style="31" customWidth="1"/>
    <col min="3331" max="3584" width="9.140625" style="31"/>
    <col min="3585" max="3585" width="41.42578125" style="31" bestFit="1" customWidth="1"/>
    <col min="3586" max="3586" width="41.42578125" style="31" customWidth="1"/>
    <col min="3587" max="3840" width="9.140625" style="31"/>
    <col min="3841" max="3841" width="41.42578125" style="31" bestFit="1" customWidth="1"/>
    <col min="3842" max="3842" width="41.42578125" style="31" customWidth="1"/>
    <col min="3843" max="4096" width="9.140625" style="31"/>
    <col min="4097" max="4097" width="41.42578125" style="31" bestFit="1" customWidth="1"/>
    <col min="4098" max="4098" width="41.42578125" style="31" customWidth="1"/>
    <col min="4099" max="4352" width="9.140625" style="31"/>
    <col min="4353" max="4353" width="41.42578125" style="31" bestFit="1" customWidth="1"/>
    <col min="4354" max="4354" width="41.42578125" style="31" customWidth="1"/>
    <col min="4355" max="4608" width="9.140625" style="31"/>
    <col min="4609" max="4609" width="41.42578125" style="31" bestFit="1" customWidth="1"/>
    <col min="4610" max="4610" width="41.42578125" style="31" customWidth="1"/>
    <col min="4611" max="4864" width="9.140625" style="31"/>
    <col min="4865" max="4865" width="41.42578125" style="31" bestFit="1" customWidth="1"/>
    <col min="4866" max="4866" width="41.42578125" style="31" customWidth="1"/>
    <col min="4867" max="5120" width="9.140625" style="31"/>
    <col min="5121" max="5121" width="41.42578125" style="31" bestFit="1" customWidth="1"/>
    <col min="5122" max="5122" width="41.42578125" style="31" customWidth="1"/>
    <col min="5123" max="5376" width="9.140625" style="31"/>
    <col min="5377" max="5377" width="41.42578125" style="31" bestFit="1" customWidth="1"/>
    <col min="5378" max="5378" width="41.42578125" style="31" customWidth="1"/>
    <col min="5379" max="5632" width="9.140625" style="31"/>
    <col min="5633" max="5633" width="41.42578125" style="31" bestFit="1" customWidth="1"/>
    <col min="5634" max="5634" width="41.42578125" style="31" customWidth="1"/>
    <col min="5635" max="5888" width="9.140625" style="31"/>
    <col min="5889" max="5889" width="41.42578125" style="31" bestFit="1" customWidth="1"/>
    <col min="5890" max="5890" width="41.42578125" style="31" customWidth="1"/>
    <col min="5891" max="6144" width="9.140625" style="31"/>
    <col min="6145" max="6145" width="41.42578125" style="31" bestFit="1" customWidth="1"/>
    <col min="6146" max="6146" width="41.42578125" style="31" customWidth="1"/>
    <col min="6147" max="6400" width="9.140625" style="31"/>
    <col min="6401" max="6401" width="41.42578125" style="31" bestFit="1" customWidth="1"/>
    <col min="6402" max="6402" width="41.42578125" style="31" customWidth="1"/>
    <col min="6403" max="6656" width="9.140625" style="31"/>
    <col min="6657" max="6657" width="41.42578125" style="31" bestFit="1" customWidth="1"/>
    <col min="6658" max="6658" width="41.42578125" style="31" customWidth="1"/>
    <col min="6659" max="6912" width="9.140625" style="31"/>
    <col min="6913" max="6913" width="41.42578125" style="31" bestFit="1" customWidth="1"/>
    <col min="6914" max="6914" width="41.42578125" style="31" customWidth="1"/>
    <col min="6915" max="7168" width="9.140625" style="31"/>
    <col min="7169" max="7169" width="41.42578125" style="31" bestFit="1" customWidth="1"/>
    <col min="7170" max="7170" width="41.42578125" style="31" customWidth="1"/>
    <col min="7171" max="7424" width="9.140625" style="31"/>
    <col min="7425" max="7425" width="41.42578125" style="31" bestFit="1" customWidth="1"/>
    <col min="7426" max="7426" width="41.42578125" style="31" customWidth="1"/>
    <col min="7427" max="7680" width="9.140625" style="31"/>
    <col min="7681" max="7681" width="41.42578125" style="31" bestFit="1" customWidth="1"/>
    <col min="7682" max="7682" width="41.42578125" style="31" customWidth="1"/>
    <col min="7683" max="7936" width="9.140625" style="31"/>
    <col min="7937" max="7937" width="41.42578125" style="31" bestFit="1" customWidth="1"/>
    <col min="7938" max="7938" width="41.42578125" style="31" customWidth="1"/>
    <col min="7939" max="8192" width="9.140625" style="31"/>
    <col min="8193" max="8193" width="41.42578125" style="31" bestFit="1" customWidth="1"/>
    <col min="8194" max="8194" width="41.42578125" style="31" customWidth="1"/>
    <col min="8195" max="8448" width="9.140625" style="31"/>
    <col min="8449" max="8449" width="41.42578125" style="31" bestFit="1" customWidth="1"/>
    <col min="8450" max="8450" width="41.42578125" style="31" customWidth="1"/>
    <col min="8451" max="8704" width="9.140625" style="31"/>
    <col min="8705" max="8705" width="41.42578125" style="31" bestFit="1" customWidth="1"/>
    <col min="8706" max="8706" width="41.42578125" style="31" customWidth="1"/>
    <col min="8707" max="8960" width="9.140625" style="31"/>
    <col min="8961" max="8961" width="41.42578125" style="31" bestFit="1" customWidth="1"/>
    <col min="8962" max="8962" width="41.42578125" style="31" customWidth="1"/>
    <col min="8963" max="9216" width="9.140625" style="31"/>
    <col min="9217" max="9217" width="41.42578125" style="31" bestFit="1" customWidth="1"/>
    <col min="9218" max="9218" width="41.42578125" style="31" customWidth="1"/>
    <col min="9219" max="9472" width="9.140625" style="31"/>
    <col min="9473" max="9473" width="41.42578125" style="31" bestFit="1" customWidth="1"/>
    <col min="9474" max="9474" width="41.42578125" style="31" customWidth="1"/>
    <col min="9475" max="9728" width="9.140625" style="31"/>
    <col min="9729" max="9729" width="41.42578125" style="31" bestFit="1" customWidth="1"/>
    <col min="9730" max="9730" width="41.42578125" style="31" customWidth="1"/>
    <col min="9731" max="9984" width="9.140625" style="31"/>
    <col min="9985" max="9985" width="41.42578125" style="31" bestFit="1" customWidth="1"/>
    <col min="9986" max="9986" width="41.42578125" style="31" customWidth="1"/>
    <col min="9987" max="10240" width="9.140625" style="31"/>
    <col min="10241" max="10241" width="41.42578125" style="31" bestFit="1" customWidth="1"/>
    <col min="10242" max="10242" width="41.42578125" style="31" customWidth="1"/>
    <col min="10243" max="10496" width="9.140625" style="31"/>
    <col min="10497" max="10497" width="41.42578125" style="31" bestFit="1" customWidth="1"/>
    <col min="10498" max="10498" width="41.42578125" style="31" customWidth="1"/>
    <col min="10499" max="10752" width="9.140625" style="31"/>
    <col min="10753" max="10753" width="41.42578125" style="31" bestFit="1" customWidth="1"/>
    <col min="10754" max="10754" width="41.42578125" style="31" customWidth="1"/>
    <col min="10755" max="11008" width="9.140625" style="31"/>
    <col min="11009" max="11009" width="41.42578125" style="31" bestFit="1" customWidth="1"/>
    <col min="11010" max="11010" width="41.42578125" style="31" customWidth="1"/>
    <col min="11011" max="11264" width="9.140625" style="31"/>
    <col min="11265" max="11265" width="41.42578125" style="31" bestFit="1" customWidth="1"/>
    <col min="11266" max="11266" width="41.42578125" style="31" customWidth="1"/>
    <col min="11267" max="11520" width="9.140625" style="31"/>
    <col min="11521" max="11521" width="41.42578125" style="31" bestFit="1" customWidth="1"/>
    <col min="11522" max="11522" width="41.42578125" style="31" customWidth="1"/>
    <col min="11523" max="11776" width="9.140625" style="31"/>
    <col min="11777" max="11777" width="41.42578125" style="31" bestFit="1" customWidth="1"/>
    <col min="11778" max="11778" width="41.42578125" style="31" customWidth="1"/>
    <col min="11779" max="12032" width="9.140625" style="31"/>
    <col min="12033" max="12033" width="41.42578125" style="31" bestFit="1" customWidth="1"/>
    <col min="12034" max="12034" width="41.42578125" style="31" customWidth="1"/>
    <col min="12035" max="12288" width="9.140625" style="31"/>
    <col min="12289" max="12289" width="41.42578125" style="31" bestFit="1" customWidth="1"/>
    <col min="12290" max="12290" width="41.42578125" style="31" customWidth="1"/>
    <col min="12291" max="12544" width="9.140625" style="31"/>
    <col min="12545" max="12545" width="41.42578125" style="31" bestFit="1" customWidth="1"/>
    <col min="12546" max="12546" width="41.42578125" style="31" customWidth="1"/>
    <col min="12547" max="12800" width="9.140625" style="31"/>
    <col min="12801" max="12801" width="41.42578125" style="31" bestFit="1" customWidth="1"/>
    <col min="12802" max="12802" width="41.42578125" style="31" customWidth="1"/>
    <col min="12803" max="13056" width="9.140625" style="31"/>
    <col min="13057" max="13057" width="41.42578125" style="31" bestFit="1" customWidth="1"/>
    <col min="13058" max="13058" width="41.42578125" style="31" customWidth="1"/>
    <col min="13059" max="13312" width="9.140625" style="31"/>
    <col min="13313" max="13313" width="41.42578125" style="31" bestFit="1" customWidth="1"/>
    <col min="13314" max="13314" width="41.42578125" style="31" customWidth="1"/>
    <col min="13315" max="13568" width="9.140625" style="31"/>
    <col min="13569" max="13569" width="41.42578125" style="31" bestFit="1" customWidth="1"/>
    <col min="13570" max="13570" width="41.42578125" style="31" customWidth="1"/>
    <col min="13571" max="13824" width="9.140625" style="31"/>
    <col min="13825" max="13825" width="41.42578125" style="31" bestFit="1" customWidth="1"/>
    <col min="13826" max="13826" width="41.42578125" style="31" customWidth="1"/>
    <col min="13827" max="14080" width="9.140625" style="31"/>
    <col min="14081" max="14081" width="41.42578125" style="31" bestFit="1" customWidth="1"/>
    <col min="14082" max="14082" width="41.42578125" style="31" customWidth="1"/>
    <col min="14083" max="14336" width="9.140625" style="31"/>
    <col min="14337" max="14337" width="41.42578125" style="31" bestFit="1" customWidth="1"/>
    <col min="14338" max="14338" width="41.42578125" style="31" customWidth="1"/>
    <col min="14339" max="14592" width="9.140625" style="31"/>
    <col min="14593" max="14593" width="41.42578125" style="31" bestFit="1" customWidth="1"/>
    <col min="14594" max="14594" width="41.42578125" style="31" customWidth="1"/>
    <col min="14595" max="14848" width="9.140625" style="31"/>
    <col min="14849" max="14849" width="41.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 max="15360" width="9.140625" style="31"/>
    <col min="15361" max="15361" width="41.42578125" style="31" bestFit="1" customWidth="1"/>
    <col min="15362" max="15362" width="41.42578125" style="31" customWidth="1"/>
    <col min="15363" max="15616" width="9.140625" style="31"/>
    <col min="15617" max="15617" width="41.42578125" style="31" bestFit="1" customWidth="1"/>
    <col min="15618" max="15618" width="41.42578125" style="31" customWidth="1"/>
    <col min="15619" max="15872" width="9.140625" style="31"/>
    <col min="15873" max="15873" width="41.42578125" style="31" bestFit="1" customWidth="1"/>
    <col min="15874" max="15874" width="41.42578125" style="31" customWidth="1"/>
    <col min="15875" max="16128" width="9.140625" style="31"/>
    <col min="16129" max="16129" width="41.42578125" style="31" bestFit="1" customWidth="1"/>
    <col min="16130" max="16130" width="41.42578125" style="31" customWidth="1"/>
    <col min="16131" max="16384" width="9.140625" style="31"/>
  </cols>
  <sheetData>
    <row r="1" spans="1:2" ht="19.5" x14ac:dyDescent="0.4">
      <c r="A1" s="268" t="s">
        <v>978</v>
      </c>
      <c r="B1" s="268"/>
    </row>
    <row r="2" spans="1:2" ht="15" x14ac:dyDescent="0.25">
      <c r="A2" s="152" t="s">
        <v>979</v>
      </c>
      <c r="B2" s="163" t="s">
        <v>1388</v>
      </c>
    </row>
    <row r="3" spans="1:2" ht="15" x14ac:dyDescent="0.25">
      <c r="A3" s="152" t="s">
        <v>980</v>
      </c>
      <c r="B3" s="163" t="s">
        <v>1389</v>
      </c>
    </row>
    <row r="4" spans="1:2" ht="15" x14ac:dyDescent="0.25">
      <c r="A4" s="152" t="s">
        <v>981</v>
      </c>
      <c r="B4" s="163" t="s">
        <v>1390</v>
      </c>
    </row>
    <row r="5" spans="1:2" ht="15" x14ac:dyDescent="0.25">
      <c r="A5" s="152" t="s">
        <v>982</v>
      </c>
      <c r="B5" s="163" t="s">
        <v>1391</v>
      </c>
    </row>
    <row r="6" spans="1:2" ht="15" x14ac:dyDescent="0.25">
      <c r="A6" s="152" t="s">
        <v>983</v>
      </c>
      <c r="B6" s="163" t="s">
        <v>1392</v>
      </c>
    </row>
    <row r="7" spans="1:2" ht="15" x14ac:dyDescent="0.25">
      <c r="A7" s="152" t="s">
        <v>984</v>
      </c>
      <c r="B7" s="164" t="s">
        <v>1393</v>
      </c>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39" spans="3:3" x14ac:dyDescent="0.2">
      <c r="C39"/>
    </row>
  </sheetData>
  <mergeCells count="1">
    <mergeCell ref="A1:B1"/>
  </mergeCells>
  <hyperlinks>
    <hyperlink ref="B7"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topLeftCell="A133" zoomScaleNormal="100" workbookViewId="0">
      <selection activeCell="A42" sqref="A41:A42"/>
    </sheetView>
  </sheetViews>
  <sheetFormatPr defaultRowHeight="12.75" x14ac:dyDescent="0.2"/>
  <cols>
    <col min="1" max="1" width="40.7109375" customWidth="1"/>
    <col min="2" max="2" width="24.7109375" customWidth="1"/>
    <col min="3" max="3" width="40.7109375" customWidth="1"/>
  </cols>
  <sheetData>
    <row r="1" spans="1:7" ht="16.5" thickBot="1" x14ac:dyDescent="0.3">
      <c r="A1" s="313" t="s">
        <v>200</v>
      </c>
      <c r="B1" s="313"/>
      <c r="C1" s="313"/>
    </row>
    <row r="2" spans="1:7" ht="15" x14ac:dyDescent="0.25">
      <c r="A2" s="330" t="s">
        <v>300</v>
      </c>
      <c r="B2" s="331"/>
      <c r="C2" s="332"/>
    </row>
    <row r="3" spans="1:7" ht="30" customHeight="1" x14ac:dyDescent="0.25">
      <c r="A3" s="306" t="s">
        <v>320</v>
      </c>
      <c r="B3" s="298"/>
      <c r="C3" s="299"/>
      <c r="E3" s="15"/>
      <c r="F3" s="16"/>
      <c r="G3" s="15"/>
    </row>
    <row r="4" spans="1:7" ht="15" x14ac:dyDescent="0.25">
      <c r="A4" s="39"/>
      <c r="B4" s="33"/>
      <c r="C4" s="34"/>
    </row>
    <row r="5" spans="1:7" ht="15" x14ac:dyDescent="0.25">
      <c r="A5" s="38" t="s">
        <v>43</v>
      </c>
      <c r="B5" s="33"/>
      <c r="C5" s="34"/>
    </row>
    <row r="6" spans="1:7" ht="15" x14ac:dyDescent="0.25">
      <c r="A6" s="35" t="s">
        <v>41</v>
      </c>
      <c r="B6" s="51">
        <v>9030</v>
      </c>
      <c r="C6" s="34"/>
    </row>
    <row r="7" spans="1:7" ht="15" x14ac:dyDescent="0.25">
      <c r="A7" s="35" t="s">
        <v>22</v>
      </c>
      <c r="B7" s="52">
        <v>340</v>
      </c>
      <c r="C7" s="34"/>
    </row>
    <row r="8" spans="1:7" ht="15" x14ac:dyDescent="0.25">
      <c r="A8" s="35" t="s">
        <v>40</v>
      </c>
      <c r="B8" s="53" t="s">
        <v>330</v>
      </c>
      <c r="C8" s="34"/>
    </row>
    <row r="9" spans="1:7" ht="15" x14ac:dyDescent="0.25">
      <c r="A9" s="37"/>
      <c r="B9" s="33"/>
      <c r="C9" s="34"/>
    </row>
    <row r="10" spans="1:7" ht="15" x14ac:dyDescent="0.25">
      <c r="A10" s="35" t="s">
        <v>42</v>
      </c>
      <c r="B10" s="6" t="s">
        <v>14</v>
      </c>
      <c r="C10" s="7" t="s">
        <v>38</v>
      </c>
    </row>
    <row r="11" spans="1:7" ht="21.75" customHeight="1" x14ac:dyDescent="0.25">
      <c r="A11" s="36" t="s">
        <v>244</v>
      </c>
      <c r="B11" s="53" t="s">
        <v>301</v>
      </c>
      <c r="C11" s="311" t="s">
        <v>303</v>
      </c>
    </row>
    <row r="12" spans="1:7" ht="21.75" customHeight="1" x14ac:dyDescent="0.25">
      <c r="A12" s="36" t="s">
        <v>16</v>
      </c>
      <c r="B12" s="53" t="s">
        <v>177</v>
      </c>
      <c r="C12" s="311"/>
    </row>
    <row r="13" spans="1:7" ht="21.75" customHeight="1" thickBot="1" x14ac:dyDescent="0.3">
      <c r="A13" s="11" t="s">
        <v>15</v>
      </c>
      <c r="B13" s="54" t="s">
        <v>302</v>
      </c>
      <c r="C13" s="312"/>
    </row>
    <row r="14" spans="1:7" ht="13.5" thickBot="1" x14ac:dyDescent="0.25"/>
    <row r="15" spans="1:7" ht="15" x14ac:dyDescent="0.25">
      <c r="A15" s="303" t="s">
        <v>212</v>
      </c>
      <c r="B15" s="304"/>
      <c r="C15" s="305"/>
      <c r="E15" s="15"/>
      <c r="F15" s="16"/>
    </row>
    <row r="16" spans="1:7" ht="15" x14ac:dyDescent="0.25">
      <c r="A16" s="297" t="s">
        <v>247</v>
      </c>
      <c r="B16" s="298"/>
      <c r="C16" s="299"/>
    </row>
    <row r="17" spans="1:3" ht="15" x14ac:dyDescent="0.25">
      <c r="A17" s="98"/>
      <c r="B17" s="89"/>
      <c r="C17" s="94"/>
    </row>
    <row r="18" spans="1:3" ht="15" x14ac:dyDescent="0.25">
      <c r="A18" s="99" t="s">
        <v>43</v>
      </c>
      <c r="B18" s="89" t="s">
        <v>248</v>
      </c>
      <c r="C18" s="94"/>
    </row>
    <row r="19" spans="1:3" ht="15" x14ac:dyDescent="0.25">
      <c r="A19" s="100" t="s">
        <v>41</v>
      </c>
      <c r="B19" s="95" t="s">
        <v>249</v>
      </c>
      <c r="C19" s="94"/>
    </row>
    <row r="20" spans="1:3" ht="15" x14ac:dyDescent="0.25">
      <c r="A20" s="100" t="s">
        <v>22</v>
      </c>
      <c r="B20" s="95"/>
      <c r="C20" s="94"/>
    </row>
    <row r="21" spans="1:3" ht="30" x14ac:dyDescent="0.25">
      <c r="A21" s="106" t="s">
        <v>40</v>
      </c>
      <c r="B21" s="107" t="s">
        <v>331</v>
      </c>
      <c r="C21" s="94"/>
    </row>
    <row r="22" spans="1:3" ht="15" x14ac:dyDescent="0.25">
      <c r="A22" s="101"/>
      <c r="B22" s="89"/>
      <c r="C22" s="94"/>
    </row>
    <row r="23" spans="1:3" ht="15" x14ac:dyDescent="0.25">
      <c r="A23" s="100" t="s">
        <v>42</v>
      </c>
      <c r="B23" s="96" t="s">
        <v>14</v>
      </c>
      <c r="C23" s="97" t="s">
        <v>38</v>
      </c>
    </row>
    <row r="24" spans="1:3" ht="15" x14ac:dyDescent="0.25">
      <c r="A24" s="102" t="s">
        <v>244</v>
      </c>
      <c r="B24" s="89" t="s">
        <v>176</v>
      </c>
      <c r="C24" s="90"/>
    </row>
    <row r="25" spans="1:3" ht="15.75" thickBot="1" x14ac:dyDescent="0.3">
      <c r="A25" s="103" t="s">
        <v>16</v>
      </c>
      <c r="B25" s="92" t="s">
        <v>18</v>
      </c>
      <c r="C25" s="91"/>
    </row>
    <row r="26" spans="1:3" ht="13.5" thickBot="1" x14ac:dyDescent="0.25"/>
    <row r="27" spans="1:3" ht="15" x14ac:dyDescent="0.25">
      <c r="A27" s="303" t="s">
        <v>343</v>
      </c>
      <c r="B27" s="304"/>
      <c r="C27" s="305"/>
    </row>
    <row r="28" spans="1:3" ht="15" x14ac:dyDescent="0.25">
      <c r="A28" s="297" t="s">
        <v>344</v>
      </c>
      <c r="B28" s="298"/>
      <c r="C28" s="299"/>
    </row>
    <row r="29" spans="1:3" ht="15" x14ac:dyDescent="0.25">
      <c r="A29" s="88"/>
      <c r="B29" s="83"/>
      <c r="C29" s="84"/>
    </row>
    <row r="30" spans="1:3" ht="15" x14ac:dyDescent="0.25">
      <c r="A30" s="87" t="s">
        <v>43</v>
      </c>
      <c r="B30" s="83"/>
      <c r="C30" s="84"/>
    </row>
    <row r="31" spans="1:3" ht="15" x14ac:dyDescent="0.25">
      <c r="A31" s="85" t="s">
        <v>41</v>
      </c>
      <c r="B31" s="93">
        <v>427400</v>
      </c>
      <c r="C31" s="84"/>
    </row>
    <row r="32" spans="1:3" ht="15" x14ac:dyDescent="0.25">
      <c r="A32" s="85" t="s">
        <v>22</v>
      </c>
      <c r="B32" s="95">
        <v>0</v>
      </c>
      <c r="C32" s="84"/>
    </row>
    <row r="33" spans="1:3" ht="15" x14ac:dyDescent="0.25">
      <c r="A33" s="85" t="s">
        <v>40</v>
      </c>
      <c r="B33" s="89" t="s">
        <v>345</v>
      </c>
      <c r="C33" s="84"/>
    </row>
    <row r="34" spans="1:3" ht="15" x14ac:dyDescent="0.25">
      <c r="A34" s="86"/>
      <c r="B34" s="83"/>
      <c r="C34" s="84"/>
    </row>
    <row r="35" spans="1:3" ht="15" x14ac:dyDescent="0.25">
      <c r="A35" s="100" t="s">
        <v>42</v>
      </c>
      <c r="B35" s="96" t="s">
        <v>14</v>
      </c>
      <c r="C35" s="97" t="s">
        <v>38</v>
      </c>
    </row>
    <row r="36" spans="1:3" ht="15" x14ac:dyDescent="0.25">
      <c r="A36" s="102" t="s">
        <v>244</v>
      </c>
      <c r="B36" s="89" t="s">
        <v>176</v>
      </c>
      <c r="C36" s="90"/>
    </row>
    <row r="37" spans="1:3" ht="15.75" thickBot="1" x14ac:dyDescent="0.3">
      <c r="A37" s="103" t="s">
        <v>16</v>
      </c>
      <c r="B37" s="92"/>
      <c r="C37" s="91"/>
    </row>
    <row r="38" spans="1:3" ht="13.5" thickBot="1" x14ac:dyDescent="0.25">
      <c r="A38" s="105"/>
      <c r="B38" s="105"/>
      <c r="C38" s="105"/>
    </row>
    <row r="39" spans="1:3" ht="15" x14ac:dyDescent="0.25">
      <c r="A39" s="300" t="s">
        <v>133</v>
      </c>
      <c r="B39" s="301"/>
      <c r="C39" s="302"/>
    </row>
    <row r="40" spans="1:3" ht="31.5" customHeight="1" x14ac:dyDescent="0.2">
      <c r="A40" s="327" t="s">
        <v>346</v>
      </c>
      <c r="B40" s="328"/>
      <c r="C40" s="329"/>
    </row>
    <row r="41" spans="1:3" ht="15" x14ac:dyDescent="0.25">
      <c r="A41" s="100" t="s">
        <v>40</v>
      </c>
      <c r="B41" s="89" t="s">
        <v>345</v>
      </c>
      <c r="C41" s="94"/>
    </row>
    <row r="42" spans="1:3" ht="15" x14ac:dyDescent="0.25">
      <c r="A42" s="98"/>
      <c r="B42" s="89"/>
      <c r="C42" s="94"/>
    </row>
    <row r="43" spans="1:3" ht="15" x14ac:dyDescent="0.25">
      <c r="A43" s="82" t="s">
        <v>134</v>
      </c>
      <c r="B43" s="89" t="s">
        <v>0</v>
      </c>
      <c r="C43" s="94"/>
    </row>
    <row r="44" spans="1:3" ht="15" x14ac:dyDescent="0.25">
      <c r="A44" s="100" t="s">
        <v>41</v>
      </c>
      <c r="B44" s="93">
        <v>20563</v>
      </c>
      <c r="C44" s="94"/>
    </row>
    <row r="45" spans="1:3" ht="15" x14ac:dyDescent="0.25">
      <c r="A45" s="100" t="s">
        <v>22</v>
      </c>
      <c r="B45" s="104"/>
      <c r="C45" s="94"/>
    </row>
    <row r="46" spans="1:3" ht="15" x14ac:dyDescent="0.25">
      <c r="A46" s="100"/>
      <c r="B46" s="89"/>
      <c r="C46" s="94"/>
    </row>
    <row r="47" spans="1:3" ht="15" x14ac:dyDescent="0.25">
      <c r="A47" s="82" t="s">
        <v>134</v>
      </c>
      <c r="B47" s="89" t="s">
        <v>1</v>
      </c>
      <c r="C47" s="94"/>
    </row>
    <row r="48" spans="1:3" ht="15" x14ac:dyDescent="0.25">
      <c r="A48" s="100" t="s">
        <v>41</v>
      </c>
      <c r="B48" s="93">
        <v>52460</v>
      </c>
      <c r="C48" s="94"/>
    </row>
    <row r="49" spans="1:3" ht="15" x14ac:dyDescent="0.25">
      <c r="A49" s="100" t="s">
        <v>22</v>
      </c>
      <c r="B49" s="104"/>
      <c r="C49" s="94"/>
    </row>
    <row r="50" spans="1:3" ht="15" x14ac:dyDescent="0.25">
      <c r="A50" s="100"/>
      <c r="B50" s="89"/>
      <c r="C50" s="94"/>
    </row>
    <row r="51" spans="1:3" ht="15" x14ac:dyDescent="0.25">
      <c r="A51" s="82" t="s">
        <v>134</v>
      </c>
      <c r="B51" s="89" t="s">
        <v>135</v>
      </c>
      <c r="C51" s="94"/>
    </row>
    <row r="52" spans="1:3" ht="15" x14ac:dyDescent="0.25">
      <c r="A52" s="100" t="s">
        <v>41</v>
      </c>
      <c r="B52" s="93">
        <v>215115</v>
      </c>
      <c r="C52" s="94"/>
    </row>
    <row r="53" spans="1:3" ht="15" x14ac:dyDescent="0.25">
      <c r="A53" s="100" t="s">
        <v>22</v>
      </c>
      <c r="B53" s="104"/>
      <c r="C53" s="94"/>
    </row>
    <row r="54" spans="1:3" ht="15" x14ac:dyDescent="0.25">
      <c r="A54" s="100"/>
      <c r="B54" s="89"/>
      <c r="C54" s="94"/>
    </row>
    <row r="55" spans="1:3" ht="15" x14ac:dyDescent="0.25">
      <c r="A55" s="82" t="s">
        <v>134</v>
      </c>
      <c r="B55" s="89" t="s">
        <v>2</v>
      </c>
      <c r="C55" s="94"/>
    </row>
    <row r="56" spans="1:3" ht="15" x14ac:dyDescent="0.25">
      <c r="A56" s="100" t="s">
        <v>41</v>
      </c>
      <c r="B56" s="93">
        <v>84865</v>
      </c>
      <c r="C56" s="94"/>
    </row>
    <row r="57" spans="1:3" ht="15" x14ac:dyDescent="0.25">
      <c r="A57" s="100" t="s">
        <v>22</v>
      </c>
      <c r="B57" s="104"/>
      <c r="C57" s="94"/>
    </row>
    <row r="58" spans="1:3" ht="15" x14ac:dyDescent="0.25">
      <c r="A58" s="100"/>
      <c r="B58" s="89"/>
      <c r="C58" s="94"/>
    </row>
    <row r="59" spans="1:3" ht="15" x14ac:dyDescent="0.25">
      <c r="A59" s="82" t="s">
        <v>134</v>
      </c>
      <c r="B59" s="89" t="s">
        <v>3</v>
      </c>
      <c r="C59" s="94"/>
    </row>
    <row r="60" spans="1:3" ht="15" x14ac:dyDescent="0.25">
      <c r="A60" s="100" t="s">
        <v>41</v>
      </c>
      <c r="B60" s="93">
        <v>42240</v>
      </c>
      <c r="C60" s="94"/>
    </row>
    <row r="61" spans="1:3" ht="15" x14ac:dyDescent="0.25">
      <c r="A61" s="100" t="s">
        <v>22</v>
      </c>
      <c r="B61" s="104"/>
      <c r="C61" s="94"/>
    </row>
    <row r="62" spans="1:3" ht="15" x14ac:dyDescent="0.25">
      <c r="A62" s="100"/>
      <c r="B62" s="89"/>
      <c r="C62" s="94"/>
    </row>
    <row r="63" spans="1:3" ht="15" x14ac:dyDescent="0.25">
      <c r="A63" s="82" t="s">
        <v>134</v>
      </c>
      <c r="B63" s="89" t="s">
        <v>4</v>
      </c>
      <c r="C63" s="94"/>
    </row>
    <row r="64" spans="1:3" ht="15" x14ac:dyDescent="0.25">
      <c r="A64" s="100" t="s">
        <v>41</v>
      </c>
      <c r="B64" s="93">
        <v>34808</v>
      </c>
      <c r="C64" s="94"/>
    </row>
    <row r="65" spans="1:3" ht="15" x14ac:dyDescent="0.25">
      <c r="A65" s="100" t="s">
        <v>22</v>
      </c>
      <c r="B65" s="104"/>
      <c r="C65" s="94"/>
    </row>
    <row r="66" spans="1:3" ht="15" x14ac:dyDescent="0.25">
      <c r="A66" s="100"/>
      <c r="B66" s="89"/>
      <c r="C66" s="94"/>
    </row>
    <row r="67" spans="1:3" ht="15" x14ac:dyDescent="0.25">
      <c r="A67" s="82" t="s">
        <v>134</v>
      </c>
      <c r="B67" s="89" t="s">
        <v>5</v>
      </c>
      <c r="C67" s="94"/>
    </row>
    <row r="68" spans="1:3" ht="15" x14ac:dyDescent="0.25">
      <c r="A68" s="100" t="s">
        <v>41</v>
      </c>
      <c r="B68" s="93">
        <v>47892</v>
      </c>
      <c r="C68" s="94"/>
    </row>
    <row r="69" spans="1:3" ht="15" x14ac:dyDescent="0.25">
      <c r="A69" s="100" t="s">
        <v>22</v>
      </c>
      <c r="B69" s="104"/>
      <c r="C69" s="94"/>
    </row>
    <row r="70" spans="1:3" ht="15" x14ac:dyDescent="0.25">
      <c r="A70" s="100"/>
      <c r="B70" s="89"/>
      <c r="C70" s="94"/>
    </row>
    <row r="71" spans="1:3" ht="15" x14ac:dyDescent="0.25">
      <c r="A71" s="82" t="s">
        <v>134</v>
      </c>
      <c r="B71" s="89" t="s">
        <v>136</v>
      </c>
      <c r="C71" s="94"/>
    </row>
    <row r="72" spans="1:3" ht="15" x14ac:dyDescent="0.25">
      <c r="A72" s="100" t="s">
        <v>41</v>
      </c>
      <c r="B72" s="93">
        <v>111800</v>
      </c>
      <c r="C72" s="94"/>
    </row>
    <row r="73" spans="1:3" ht="15" x14ac:dyDescent="0.25">
      <c r="A73" s="100" t="s">
        <v>22</v>
      </c>
      <c r="B73" s="104"/>
      <c r="C73" s="94"/>
    </row>
    <row r="74" spans="1:3" ht="15" x14ac:dyDescent="0.25">
      <c r="A74" s="100"/>
      <c r="B74" s="89"/>
      <c r="C74" s="94"/>
    </row>
    <row r="75" spans="1:3" ht="15" x14ac:dyDescent="0.25">
      <c r="A75" s="82" t="s">
        <v>134</v>
      </c>
      <c r="B75" s="89" t="s">
        <v>6</v>
      </c>
      <c r="C75" s="94"/>
    </row>
    <row r="76" spans="1:3" ht="15" x14ac:dyDescent="0.25">
      <c r="A76" s="100" t="s">
        <v>41</v>
      </c>
      <c r="B76" s="93">
        <v>31360</v>
      </c>
      <c r="C76" s="94"/>
    </row>
    <row r="77" spans="1:3" ht="15" x14ac:dyDescent="0.25">
      <c r="A77" s="100" t="s">
        <v>22</v>
      </c>
      <c r="B77" s="104"/>
      <c r="C77" s="94"/>
    </row>
    <row r="78" spans="1:3" ht="15" x14ac:dyDescent="0.25">
      <c r="A78" s="101"/>
      <c r="B78" s="89"/>
      <c r="C78" s="94"/>
    </row>
    <row r="79" spans="1:3" ht="15" x14ac:dyDescent="0.25">
      <c r="A79" s="100" t="s">
        <v>42</v>
      </c>
      <c r="B79" s="96" t="s">
        <v>14</v>
      </c>
      <c r="C79" s="97" t="s">
        <v>38</v>
      </c>
    </row>
    <row r="80" spans="1:3" ht="15" x14ac:dyDescent="0.25">
      <c r="A80" s="102" t="s">
        <v>244</v>
      </c>
      <c r="B80" s="325" t="s">
        <v>190</v>
      </c>
      <c r="C80" s="90"/>
    </row>
    <row r="81" spans="1:3" ht="15.75" thickBot="1" x14ac:dyDescent="0.3">
      <c r="A81" s="103" t="s">
        <v>16</v>
      </c>
      <c r="B81" s="326"/>
      <c r="C81" s="91"/>
    </row>
    <row r="82" spans="1:3" ht="13.5" thickBot="1" x14ac:dyDescent="0.25"/>
    <row r="83" spans="1:3" ht="15" x14ac:dyDescent="0.25">
      <c r="A83" s="300" t="s">
        <v>347</v>
      </c>
      <c r="B83" s="301"/>
      <c r="C83" s="302"/>
    </row>
    <row r="84" spans="1:3" ht="15" x14ac:dyDescent="0.25">
      <c r="A84" s="297" t="s">
        <v>348</v>
      </c>
      <c r="B84" s="298"/>
      <c r="C84" s="299"/>
    </row>
    <row r="85" spans="1:3" ht="15" x14ac:dyDescent="0.25">
      <c r="A85" s="98"/>
      <c r="B85" s="89"/>
      <c r="C85" s="94"/>
    </row>
    <row r="86" spans="1:3" ht="15" x14ac:dyDescent="0.25">
      <c r="A86" s="99" t="s">
        <v>43</v>
      </c>
      <c r="B86" s="89"/>
      <c r="C86" s="94"/>
    </row>
    <row r="87" spans="1:3" ht="15" x14ac:dyDescent="0.25">
      <c r="A87" s="100" t="s">
        <v>41</v>
      </c>
      <c r="B87" s="93">
        <v>11000</v>
      </c>
      <c r="C87" s="94"/>
    </row>
    <row r="88" spans="1:3" ht="15" x14ac:dyDescent="0.25">
      <c r="A88" s="100" t="s">
        <v>22</v>
      </c>
      <c r="B88" s="95">
        <v>0</v>
      </c>
      <c r="C88" s="94"/>
    </row>
    <row r="89" spans="1:3" ht="15" x14ac:dyDescent="0.25">
      <c r="A89" s="100" t="s">
        <v>40</v>
      </c>
      <c r="B89" s="89" t="s">
        <v>345</v>
      </c>
      <c r="C89" s="94"/>
    </row>
    <row r="90" spans="1:3" ht="15" x14ac:dyDescent="0.25">
      <c r="A90" s="101"/>
      <c r="B90" s="89"/>
      <c r="C90" s="94"/>
    </row>
    <row r="91" spans="1:3" ht="15" x14ac:dyDescent="0.25">
      <c r="A91" s="100" t="s">
        <v>42</v>
      </c>
      <c r="B91" s="96" t="s">
        <v>14</v>
      </c>
      <c r="C91" s="97" t="s">
        <v>38</v>
      </c>
    </row>
    <row r="92" spans="1:3" ht="15" x14ac:dyDescent="0.25">
      <c r="A92" s="102" t="s">
        <v>244</v>
      </c>
      <c r="B92" s="89" t="s">
        <v>176</v>
      </c>
      <c r="C92" s="90"/>
    </row>
    <row r="93" spans="1:3" ht="15.75" thickBot="1" x14ac:dyDescent="0.3">
      <c r="A93" s="103" t="s">
        <v>16</v>
      </c>
      <c r="B93" s="92"/>
      <c r="C93" s="91"/>
    </row>
    <row r="94" spans="1:3" ht="13.5" thickBot="1" x14ac:dyDescent="0.25"/>
    <row r="95" spans="1:3" ht="15" x14ac:dyDescent="0.25">
      <c r="A95" s="300" t="s">
        <v>137</v>
      </c>
      <c r="B95" s="301"/>
      <c r="C95" s="302"/>
    </row>
    <row r="96" spans="1:3" ht="15" x14ac:dyDescent="0.25">
      <c r="A96" s="297" t="s">
        <v>349</v>
      </c>
      <c r="B96" s="298"/>
      <c r="C96" s="299"/>
    </row>
    <row r="97" spans="1:3" ht="15" x14ac:dyDescent="0.25">
      <c r="A97" s="98"/>
      <c r="B97" s="89"/>
      <c r="C97" s="94"/>
    </row>
    <row r="98" spans="1:3" ht="15" x14ac:dyDescent="0.25">
      <c r="A98" s="99" t="s">
        <v>43</v>
      </c>
      <c r="B98" s="89"/>
      <c r="C98" s="94"/>
    </row>
    <row r="99" spans="1:3" ht="15" x14ac:dyDescent="0.25">
      <c r="A99" s="100" t="s">
        <v>41</v>
      </c>
      <c r="B99" s="93">
        <v>18586</v>
      </c>
      <c r="C99" s="94"/>
    </row>
    <row r="100" spans="1:3" ht="15" x14ac:dyDescent="0.25">
      <c r="A100" s="100" t="s">
        <v>22</v>
      </c>
      <c r="B100" s="104"/>
      <c r="C100" s="94"/>
    </row>
    <row r="101" spans="1:3" ht="15" x14ac:dyDescent="0.25">
      <c r="A101" s="100" t="s">
        <v>40</v>
      </c>
      <c r="B101" s="89" t="s">
        <v>345</v>
      </c>
      <c r="C101" s="94"/>
    </row>
    <row r="102" spans="1:3" ht="15" x14ac:dyDescent="0.25">
      <c r="A102" s="101"/>
      <c r="B102" s="89"/>
      <c r="C102" s="94"/>
    </row>
    <row r="103" spans="1:3" ht="15" x14ac:dyDescent="0.25">
      <c r="A103" s="100" t="s">
        <v>42</v>
      </c>
      <c r="B103" s="96" t="s">
        <v>14</v>
      </c>
      <c r="C103" s="97" t="s">
        <v>38</v>
      </c>
    </row>
    <row r="104" spans="1:3" ht="15" x14ac:dyDescent="0.25">
      <c r="A104" s="102" t="s">
        <v>244</v>
      </c>
      <c r="B104" s="89" t="s">
        <v>176</v>
      </c>
      <c r="C104" s="90"/>
    </row>
    <row r="105" spans="1:3" ht="15.75" thickBot="1" x14ac:dyDescent="0.3">
      <c r="A105" s="103" t="s">
        <v>16</v>
      </c>
      <c r="B105" s="92"/>
      <c r="C105" s="91"/>
    </row>
    <row r="106" spans="1:3" ht="13.5" thickBot="1" x14ac:dyDescent="0.25"/>
    <row r="107" spans="1:3" ht="15" x14ac:dyDescent="0.25">
      <c r="A107" s="300" t="s">
        <v>350</v>
      </c>
      <c r="B107" s="301"/>
      <c r="C107" s="302"/>
    </row>
    <row r="108" spans="1:3" ht="15" x14ac:dyDescent="0.25">
      <c r="A108" s="297"/>
      <c r="B108" s="298"/>
      <c r="C108" s="299"/>
    </row>
    <row r="109" spans="1:3" ht="15" x14ac:dyDescent="0.25">
      <c r="A109" s="98"/>
      <c r="B109" s="89"/>
      <c r="C109" s="94"/>
    </row>
    <row r="110" spans="1:3" ht="15" x14ac:dyDescent="0.25">
      <c r="A110" s="99" t="s">
        <v>43</v>
      </c>
      <c r="B110" s="89"/>
      <c r="C110" s="94"/>
    </row>
    <row r="111" spans="1:3" ht="15" x14ac:dyDescent="0.25">
      <c r="A111" s="100" t="s">
        <v>41</v>
      </c>
      <c r="B111" s="93">
        <v>7040</v>
      </c>
      <c r="C111" s="94"/>
    </row>
    <row r="112" spans="1:3" ht="15" x14ac:dyDescent="0.25">
      <c r="A112" s="100" t="s">
        <v>22</v>
      </c>
      <c r="B112" s="104"/>
      <c r="C112" s="94"/>
    </row>
    <row r="113" spans="1:3" ht="15" x14ac:dyDescent="0.25">
      <c r="A113" s="100" t="s">
        <v>40</v>
      </c>
      <c r="B113" s="89" t="s">
        <v>345</v>
      </c>
      <c r="C113" s="94"/>
    </row>
    <row r="114" spans="1:3" ht="15" x14ac:dyDescent="0.25">
      <c r="A114" s="101"/>
      <c r="B114" s="89"/>
      <c r="C114" s="94"/>
    </row>
    <row r="115" spans="1:3" ht="15" x14ac:dyDescent="0.25">
      <c r="A115" s="100" t="s">
        <v>42</v>
      </c>
      <c r="B115" s="96" t="s">
        <v>14</v>
      </c>
      <c r="C115" s="97" t="s">
        <v>38</v>
      </c>
    </row>
    <row r="116" spans="1:3" ht="15" x14ac:dyDescent="0.25">
      <c r="A116" s="102" t="s">
        <v>244</v>
      </c>
      <c r="B116" s="89" t="s">
        <v>182</v>
      </c>
      <c r="C116" s="90"/>
    </row>
    <row r="117" spans="1:3" ht="15.75" thickBot="1" x14ac:dyDescent="0.3">
      <c r="A117" s="103" t="s">
        <v>16</v>
      </c>
      <c r="B117" s="92"/>
      <c r="C117" s="91"/>
    </row>
    <row r="118" spans="1:3" ht="13.5" thickBot="1" x14ac:dyDescent="0.25"/>
    <row r="119" spans="1:3" ht="15" x14ac:dyDescent="0.25">
      <c r="A119" s="300" t="s">
        <v>138</v>
      </c>
      <c r="B119" s="301"/>
      <c r="C119" s="302"/>
    </row>
    <row r="120" spans="1:3" ht="15" x14ac:dyDescent="0.25">
      <c r="A120" s="297" t="s">
        <v>139</v>
      </c>
      <c r="B120" s="298"/>
      <c r="C120" s="299"/>
    </row>
    <row r="121" spans="1:3" ht="15" x14ac:dyDescent="0.25">
      <c r="A121" s="98"/>
      <c r="B121" s="89"/>
      <c r="C121" s="94"/>
    </row>
    <row r="122" spans="1:3" ht="15" x14ac:dyDescent="0.25">
      <c r="A122" s="99" t="s">
        <v>43</v>
      </c>
      <c r="B122" s="89"/>
      <c r="C122" s="94"/>
    </row>
    <row r="123" spans="1:3" ht="15" x14ac:dyDescent="0.25">
      <c r="A123" s="100" t="s">
        <v>41</v>
      </c>
      <c r="B123" s="93">
        <v>11200</v>
      </c>
      <c r="C123" s="94"/>
    </row>
    <row r="124" spans="1:3" ht="15" x14ac:dyDescent="0.25">
      <c r="A124" s="100" t="s">
        <v>22</v>
      </c>
      <c r="B124" s="104"/>
      <c r="C124" s="94"/>
    </row>
    <row r="125" spans="1:3" ht="15" x14ac:dyDescent="0.25">
      <c r="A125" s="100" t="s">
        <v>40</v>
      </c>
      <c r="B125" s="89" t="s">
        <v>345</v>
      </c>
      <c r="C125" s="94"/>
    </row>
    <row r="126" spans="1:3" ht="15" x14ac:dyDescent="0.25">
      <c r="A126" s="101"/>
      <c r="B126" s="89"/>
      <c r="C126" s="94"/>
    </row>
    <row r="127" spans="1:3" ht="15" x14ac:dyDescent="0.25">
      <c r="A127" s="100" t="s">
        <v>42</v>
      </c>
      <c r="B127" s="96" t="s">
        <v>14</v>
      </c>
      <c r="C127" s="97" t="s">
        <v>38</v>
      </c>
    </row>
    <row r="128" spans="1:3" ht="15" x14ac:dyDescent="0.25">
      <c r="A128" s="102" t="s">
        <v>244</v>
      </c>
      <c r="B128" s="89" t="s">
        <v>182</v>
      </c>
      <c r="C128" s="90"/>
    </row>
    <row r="129" spans="1:3" ht="15.75" thickBot="1" x14ac:dyDescent="0.3">
      <c r="A129" s="103" t="s">
        <v>16</v>
      </c>
      <c r="B129" s="92"/>
      <c r="C129" s="91"/>
    </row>
    <row r="130" spans="1:3" ht="13.5" thickBot="1" x14ac:dyDescent="0.25"/>
    <row r="131" spans="1:3" ht="15" x14ac:dyDescent="0.25">
      <c r="A131" s="303" t="s">
        <v>140</v>
      </c>
      <c r="B131" s="304"/>
      <c r="C131" s="305"/>
    </row>
    <row r="132" spans="1:3" ht="15" x14ac:dyDescent="0.25">
      <c r="A132" s="297" t="s">
        <v>351</v>
      </c>
      <c r="B132" s="298"/>
      <c r="C132" s="299"/>
    </row>
    <row r="133" spans="1:3" ht="15" x14ac:dyDescent="0.25">
      <c r="A133" s="98"/>
      <c r="B133" s="89"/>
      <c r="C133" s="94"/>
    </row>
    <row r="134" spans="1:3" ht="15" x14ac:dyDescent="0.25">
      <c r="A134" s="99" t="s">
        <v>43</v>
      </c>
      <c r="B134" s="89"/>
      <c r="C134" s="94"/>
    </row>
    <row r="135" spans="1:3" ht="15" x14ac:dyDescent="0.25">
      <c r="A135" s="100" t="s">
        <v>41</v>
      </c>
      <c r="B135" s="93">
        <v>110625</v>
      </c>
      <c r="C135" s="94"/>
    </row>
    <row r="136" spans="1:3" ht="15" x14ac:dyDescent="0.25">
      <c r="A136" s="100" t="s">
        <v>22</v>
      </c>
      <c r="B136" s="104"/>
      <c r="C136" s="94"/>
    </row>
    <row r="137" spans="1:3" ht="15" x14ac:dyDescent="0.25">
      <c r="A137" s="100" t="s">
        <v>40</v>
      </c>
      <c r="B137" s="89" t="s">
        <v>345</v>
      </c>
      <c r="C137" s="94"/>
    </row>
    <row r="138" spans="1:3" ht="15" x14ac:dyDescent="0.25">
      <c r="A138" s="101"/>
      <c r="B138" s="89"/>
      <c r="C138" s="94"/>
    </row>
    <row r="139" spans="1:3" ht="15" x14ac:dyDescent="0.25">
      <c r="A139" s="100" t="s">
        <v>42</v>
      </c>
      <c r="B139" s="96" t="s">
        <v>14</v>
      </c>
      <c r="C139" s="97" t="s">
        <v>38</v>
      </c>
    </row>
    <row r="140" spans="1:3" ht="15" x14ac:dyDescent="0.25">
      <c r="A140" s="102" t="s">
        <v>244</v>
      </c>
      <c r="B140" s="89" t="s">
        <v>182</v>
      </c>
      <c r="C140" s="90"/>
    </row>
    <row r="141" spans="1:3" ht="15.75" thickBot="1" x14ac:dyDescent="0.3">
      <c r="A141" s="103" t="s">
        <v>16</v>
      </c>
      <c r="B141" s="92"/>
      <c r="C141" s="91"/>
    </row>
  </sheetData>
  <sheetProtection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572"/>
  <sheetViews>
    <sheetView topLeftCell="A535" zoomScaleNormal="100" workbookViewId="0">
      <selection activeCell="E541" sqref="E541"/>
    </sheetView>
  </sheetViews>
  <sheetFormatPr defaultRowHeight="12.75" x14ac:dyDescent="0.2"/>
  <cols>
    <col min="1" max="1" width="30.7109375" bestFit="1" customWidth="1"/>
    <col min="2" max="2" width="21.7109375" bestFit="1" customWidth="1"/>
    <col min="3" max="3" width="61" customWidth="1"/>
  </cols>
  <sheetData>
    <row r="1" spans="1:3" ht="16.5" thickBot="1" x14ac:dyDescent="0.3">
      <c r="A1" s="313" t="s">
        <v>1394</v>
      </c>
      <c r="B1" s="313"/>
      <c r="C1" s="313"/>
    </row>
    <row r="2" spans="1:3" ht="15" x14ac:dyDescent="0.25">
      <c r="A2" s="330" t="s">
        <v>1398</v>
      </c>
      <c r="B2" s="331"/>
      <c r="C2" s="332"/>
    </row>
    <row r="3" spans="1:3" ht="15" x14ac:dyDescent="0.25">
      <c r="A3" s="306"/>
      <c r="B3" s="298"/>
      <c r="C3" s="299"/>
    </row>
    <row r="4" spans="1:3" ht="15" x14ac:dyDescent="0.25">
      <c r="A4" s="88"/>
      <c r="B4" s="83"/>
      <c r="C4" s="84"/>
    </row>
    <row r="5" spans="1:3" ht="15" x14ac:dyDescent="0.25">
      <c r="A5" s="87" t="s">
        <v>43</v>
      </c>
      <c r="B5" s="83" t="s">
        <v>1396</v>
      </c>
      <c r="C5" s="84"/>
    </row>
    <row r="6" spans="1:3" ht="15" x14ac:dyDescent="0.25">
      <c r="A6" s="85" t="s">
        <v>41</v>
      </c>
      <c r="B6" s="93"/>
      <c r="C6" s="84"/>
    </row>
    <row r="7" spans="1:3" ht="15" x14ac:dyDescent="0.25">
      <c r="A7" s="85" t="s">
        <v>22</v>
      </c>
      <c r="B7" s="52"/>
      <c r="C7" s="84"/>
    </row>
    <row r="8" spans="1:3" ht="15" x14ac:dyDescent="0.25">
      <c r="A8" s="85" t="s">
        <v>40</v>
      </c>
      <c r="B8" s="123" t="s">
        <v>1397</v>
      </c>
      <c r="C8" s="84"/>
    </row>
    <row r="9" spans="1:3" ht="15" x14ac:dyDescent="0.25">
      <c r="A9" s="86"/>
      <c r="B9" s="83"/>
      <c r="C9" s="84"/>
    </row>
    <row r="10" spans="1:3" ht="15" x14ac:dyDescent="0.25">
      <c r="A10" s="85" t="s">
        <v>42</v>
      </c>
      <c r="B10" s="6" t="s">
        <v>14</v>
      </c>
      <c r="C10" s="7" t="s">
        <v>38</v>
      </c>
    </row>
    <row r="11" spans="1:3" ht="15" x14ac:dyDescent="0.25">
      <c r="A11" s="36" t="s">
        <v>244</v>
      </c>
      <c r="B11" s="123" t="s">
        <v>176</v>
      </c>
      <c r="C11" s="311"/>
    </row>
    <row r="12" spans="1:3" ht="15" x14ac:dyDescent="0.25">
      <c r="A12" s="36"/>
      <c r="B12" s="123"/>
      <c r="C12" s="311"/>
    </row>
    <row r="13" spans="1:3" ht="15.75" thickBot="1" x14ac:dyDescent="0.3">
      <c r="A13" s="11"/>
      <c r="B13" s="124"/>
      <c r="C13" s="312"/>
    </row>
    <row r="14" spans="1:3" ht="13.5" thickBot="1" x14ac:dyDescent="0.25"/>
    <row r="15" spans="1:3" ht="15" x14ac:dyDescent="0.25">
      <c r="A15" s="330" t="s">
        <v>1399</v>
      </c>
      <c r="B15" s="331"/>
      <c r="C15" s="332"/>
    </row>
    <row r="16" spans="1:3" ht="15" x14ac:dyDescent="0.25">
      <c r="A16" s="306"/>
      <c r="B16" s="298"/>
      <c r="C16" s="299"/>
    </row>
    <row r="17" spans="1:3" ht="15" x14ac:dyDescent="0.25">
      <c r="A17" s="88"/>
      <c r="B17" s="83"/>
      <c r="C17" s="84"/>
    </row>
    <row r="18" spans="1:3" ht="15" x14ac:dyDescent="0.25">
      <c r="A18" s="87" t="s">
        <v>43</v>
      </c>
      <c r="B18" s="83" t="s">
        <v>1396</v>
      </c>
      <c r="C18" s="84"/>
    </row>
    <row r="19" spans="1:3" ht="15" x14ac:dyDescent="0.25">
      <c r="A19" s="85" t="s">
        <v>41</v>
      </c>
      <c r="B19" s="93"/>
      <c r="C19" s="84"/>
    </row>
    <row r="20" spans="1:3" ht="15" x14ac:dyDescent="0.25">
      <c r="A20" s="85" t="s">
        <v>22</v>
      </c>
      <c r="B20" s="52"/>
      <c r="C20" s="84"/>
    </row>
    <row r="21" spans="1:3" ht="15" x14ac:dyDescent="0.25">
      <c r="A21" s="85" t="s">
        <v>40</v>
      </c>
      <c r="B21" s="123" t="s">
        <v>1397</v>
      </c>
      <c r="C21" s="84"/>
    </row>
    <row r="22" spans="1:3" ht="15" x14ac:dyDescent="0.25">
      <c r="A22" s="86"/>
      <c r="B22" s="83"/>
      <c r="C22" s="84"/>
    </row>
    <row r="23" spans="1:3" ht="15" x14ac:dyDescent="0.25">
      <c r="A23" s="85" t="s">
        <v>42</v>
      </c>
      <c r="B23" s="6" t="s">
        <v>14</v>
      </c>
      <c r="C23" s="7" t="s">
        <v>38</v>
      </c>
    </row>
    <row r="24" spans="1:3" ht="15" x14ac:dyDescent="0.25">
      <c r="A24" s="36" t="s">
        <v>244</v>
      </c>
      <c r="B24" s="123" t="s">
        <v>176</v>
      </c>
      <c r="C24" s="311"/>
    </row>
    <row r="25" spans="1:3" ht="15" x14ac:dyDescent="0.25">
      <c r="A25" s="36"/>
      <c r="B25" s="123"/>
      <c r="C25" s="311"/>
    </row>
    <row r="26" spans="1:3" ht="15.75" thickBot="1" x14ac:dyDescent="0.3">
      <c r="A26" s="11"/>
      <c r="B26" s="124"/>
      <c r="C26" s="312"/>
    </row>
    <row r="27" spans="1:3" ht="13.5" thickBot="1" x14ac:dyDescent="0.25"/>
    <row r="28" spans="1:3" ht="15" x14ac:dyDescent="0.25">
      <c r="A28" s="330" t="s">
        <v>1400</v>
      </c>
      <c r="B28" s="331"/>
      <c r="C28" s="332"/>
    </row>
    <row r="29" spans="1:3" ht="15" x14ac:dyDescent="0.25">
      <c r="A29" s="306"/>
      <c r="B29" s="298"/>
      <c r="C29" s="299"/>
    </row>
    <row r="30" spans="1:3" ht="15" x14ac:dyDescent="0.25">
      <c r="A30" s="88"/>
      <c r="B30" s="83"/>
      <c r="C30" s="84"/>
    </row>
    <row r="31" spans="1:3" ht="15" x14ac:dyDescent="0.25">
      <c r="A31" s="87" t="s">
        <v>43</v>
      </c>
      <c r="B31" s="83" t="s">
        <v>1396</v>
      </c>
      <c r="C31" s="84"/>
    </row>
    <row r="32" spans="1:3" ht="15" x14ac:dyDescent="0.25">
      <c r="A32" s="85" t="s">
        <v>41</v>
      </c>
      <c r="B32" s="93"/>
      <c r="C32" s="84"/>
    </row>
    <row r="33" spans="1:3" ht="15" x14ac:dyDescent="0.25">
      <c r="A33" s="85" t="s">
        <v>22</v>
      </c>
      <c r="B33" s="52"/>
      <c r="C33" s="84"/>
    </row>
    <row r="34" spans="1:3" ht="15" x14ac:dyDescent="0.25">
      <c r="A34" s="85" t="s">
        <v>40</v>
      </c>
      <c r="B34" s="123" t="s">
        <v>1397</v>
      </c>
      <c r="C34" s="84"/>
    </row>
    <row r="35" spans="1:3" ht="15" x14ac:dyDescent="0.25">
      <c r="A35" s="86"/>
      <c r="B35" s="83"/>
      <c r="C35" s="84"/>
    </row>
    <row r="36" spans="1:3" ht="15" x14ac:dyDescent="0.25">
      <c r="A36" s="85" t="s">
        <v>42</v>
      </c>
      <c r="B36" s="6" t="s">
        <v>14</v>
      </c>
      <c r="C36" s="7" t="s">
        <v>38</v>
      </c>
    </row>
    <row r="37" spans="1:3" ht="15" x14ac:dyDescent="0.25">
      <c r="A37" s="36" t="s">
        <v>244</v>
      </c>
      <c r="B37" s="123" t="s">
        <v>176</v>
      </c>
      <c r="C37" s="311"/>
    </row>
    <row r="38" spans="1:3" ht="15" x14ac:dyDescent="0.25">
      <c r="A38" s="36"/>
      <c r="B38" s="123"/>
      <c r="C38" s="311"/>
    </row>
    <row r="39" spans="1:3" ht="15.75" thickBot="1" x14ac:dyDescent="0.3">
      <c r="A39" s="11"/>
      <c r="B39" s="124"/>
      <c r="C39" s="312"/>
    </row>
    <row r="40" spans="1:3" ht="13.5" thickBot="1" x14ac:dyDescent="0.25"/>
    <row r="41" spans="1:3" ht="15" x14ac:dyDescent="0.25">
      <c r="A41" s="330" t="s">
        <v>1401</v>
      </c>
      <c r="B41" s="331"/>
      <c r="C41" s="332"/>
    </row>
    <row r="42" spans="1:3" ht="15" x14ac:dyDescent="0.25">
      <c r="A42" s="306"/>
      <c r="B42" s="298"/>
      <c r="C42" s="299"/>
    </row>
    <row r="43" spans="1:3" ht="15" x14ac:dyDescent="0.25">
      <c r="A43" s="88"/>
      <c r="B43" s="83"/>
      <c r="C43" s="84"/>
    </row>
    <row r="44" spans="1:3" ht="15" x14ac:dyDescent="0.25">
      <c r="A44" s="87" t="s">
        <v>43</v>
      </c>
      <c r="B44" s="83" t="s">
        <v>1396</v>
      </c>
      <c r="C44" s="84"/>
    </row>
    <row r="45" spans="1:3" ht="15" x14ac:dyDescent="0.25">
      <c r="A45" s="85" t="s">
        <v>41</v>
      </c>
      <c r="B45" s="93"/>
      <c r="C45" s="84"/>
    </row>
    <row r="46" spans="1:3" ht="15" x14ac:dyDescent="0.25">
      <c r="A46" s="85" t="s">
        <v>22</v>
      </c>
      <c r="B46" s="52"/>
      <c r="C46" s="84"/>
    </row>
    <row r="47" spans="1:3" ht="15" x14ac:dyDescent="0.25">
      <c r="A47" s="85" t="s">
        <v>40</v>
      </c>
      <c r="B47" s="123" t="s">
        <v>1397</v>
      </c>
      <c r="C47" s="84"/>
    </row>
    <row r="48" spans="1:3" ht="15" x14ac:dyDescent="0.25">
      <c r="A48" s="86"/>
      <c r="B48" s="83"/>
      <c r="C48" s="84"/>
    </row>
    <row r="49" spans="1:3" ht="15" x14ac:dyDescent="0.25">
      <c r="A49" s="85" t="s">
        <v>42</v>
      </c>
      <c r="B49" s="6" t="s">
        <v>14</v>
      </c>
      <c r="C49" s="7" t="s">
        <v>38</v>
      </c>
    </row>
    <row r="50" spans="1:3" ht="15" x14ac:dyDescent="0.25">
      <c r="A50" s="36" t="s">
        <v>244</v>
      </c>
      <c r="B50" s="123" t="s">
        <v>176</v>
      </c>
      <c r="C50" s="311"/>
    </row>
    <row r="51" spans="1:3" ht="15" x14ac:dyDescent="0.25">
      <c r="A51" s="36"/>
      <c r="B51" s="123"/>
      <c r="C51" s="311"/>
    </row>
    <row r="52" spans="1:3" ht="15.75" thickBot="1" x14ac:dyDescent="0.3">
      <c r="A52" s="11"/>
      <c r="B52" s="124"/>
      <c r="C52" s="312"/>
    </row>
    <row r="53" spans="1:3" ht="13.5" thickBot="1" x14ac:dyDescent="0.25">
      <c r="A53" s="31"/>
      <c r="B53" s="31"/>
      <c r="C53" s="31"/>
    </row>
    <row r="54" spans="1:3" ht="15" x14ac:dyDescent="0.25">
      <c r="A54" s="330" t="s">
        <v>1402</v>
      </c>
      <c r="B54" s="331"/>
      <c r="C54" s="332"/>
    </row>
    <row r="55" spans="1:3" ht="15" x14ac:dyDescent="0.25">
      <c r="A55" s="306"/>
      <c r="B55" s="298"/>
      <c r="C55" s="299"/>
    </row>
    <row r="56" spans="1:3" ht="15" x14ac:dyDescent="0.25">
      <c r="A56" s="88"/>
      <c r="B56" s="83"/>
      <c r="C56" s="84"/>
    </row>
    <row r="57" spans="1:3" ht="15" x14ac:dyDescent="0.25">
      <c r="A57" s="87" t="s">
        <v>43</v>
      </c>
      <c r="B57" s="83" t="s">
        <v>1396</v>
      </c>
      <c r="C57" s="84"/>
    </row>
    <row r="58" spans="1:3" ht="15" x14ac:dyDescent="0.25">
      <c r="A58" s="85" t="s">
        <v>41</v>
      </c>
      <c r="B58" s="93"/>
      <c r="C58" s="84"/>
    </row>
    <row r="59" spans="1:3" ht="15" x14ac:dyDescent="0.25">
      <c r="A59" s="85" t="s">
        <v>22</v>
      </c>
      <c r="B59" s="52"/>
      <c r="C59" s="84"/>
    </row>
    <row r="60" spans="1:3" ht="15" x14ac:dyDescent="0.25">
      <c r="A60" s="85" t="s">
        <v>40</v>
      </c>
      <c r="B60" s="123" t="s">
        <v>1397</v>
      </c>
      <c r="C60" s="84"/>
    </row>
    <row r="61" spans="1:3" ht="15" x14ac:dyDescent="0.25">
      <c r="A61" s="86"/>
      <c r="B61" s="83"/>
      <c r="C61" s="84"/>
    </row>
    <row r="62" spans="1:3" ht="15" x14ac:dyDescent="0.25">
      <c r="A62" s="85" t="s">
        <v>42</v>
      </c>
      <c r="B62" s="6" t="s">
        <v>14</v>
      </c>
      <c r="C62" s="7" t="s">
        <v>38</v>
      </c>
    </row>
    <row r="63" spans="1:3" ht="15" x14ac:dyDescent="0.25">
      <c r="A63" s="36" t="s">
        <v>244</v>
      </c>
      <c r="B63" s="123" t="s">
        <v>176</v>
      </c>
      <c r="C63" s="311"/>
    </row>
    <row r="64" spans="1:3" ht="15" x14ac:dyDescent="0.25">
      <c r="A64" s="36"/>
      <c r="B64" s="123"/>
      <c r="C64" s="311"/>
    </row>
    <row r="65" spans="1:3" ht="15.75" thickBot="1" x14ac:dyDescent="0.3">
      <c r="A65" s="11"/>
      <c r="B65" s="124"/>
      <c r="C65" s="312"/>
    </row>
    <row r="66" spans="1:3" ht="13.5" thickBot="1" x14ac:dyDescent="0.25">
      <c r="A66" s="31"/>
      <c r="B66" s="31"/>
      <c r="C66" s="31"/>
    </row>
    <row r="67" spans="1:3" ht="15" x14ac:dyDescent="0.25">
      <c r="A67" s="330" t="s">
        <v>1403</v>
      </c>
      <c r="B67" s="331"/>
      <c r="C67" s="332"/>
    </row>
    <row r="68" spans="1:3" ht="15" x14ac:dyDescent="0.25">
      <c r="A68" s="306"/>
      <c r="B68" s="298"/>
      <c r="C68" s="299"/>
    </row>
    <row r="69" spans="1:3" ht="15" x14ac:dyDescent="0.25">
      <c r="A69" s="88"/>
      <c r="B69" s="83"/>
      <c r="C69" s="84"/>
    </row>
    <row r="70" spans="1:3" ht="15" x14ac:dyDescent="0.25">
      <c r="A70" s="87" t="s">
        <v>43</v>
      </c>
      <c r="B70" s="83" t="s">
        <v>1396</v>
      </c>
      <c r="C70" s="84"/>
    </row>
    <row r="71" spans="1:3" ht="15" x14ac:dyDescent="0.25">
      <c r="A71" s="85" t="s">
        <v>41</v>
      </c>
      <c r="B71" s="93"/>
      <c r="C71" s="84"/>
    </row>
    <row r="72" spans="1:3" ht="15" x14ac:dyDescent="0.25">
      <c r="A72" s="85" t="s">
        <v>22</v>
      </c>
      <c r="B72" s="52"/>
      <c r="C72" s="84"/>
    </row>
    <row r="73" spans="1:3" ht="15" x14ac:dyDescent="0.25">
      <c r="A73" s="85" t="s">
        <v>40</v>
      </c>
      <c r="B73" s="123" t="s">
        <v>1397</v>
      </c>
      <c r="C73" s="84"/>
    </row>
    <row r="74" spans="1:3" ht="15" x14ac:dyDescent="0.25">
      <c r="A74" s="86"/>
      <c r="B74" s="83"/>
      <c r="C74" s="84"/>
    </row>
    <row r="75" spans="1:3" ht="15" x14ac:dyDescent="0.25">
      <c r="A75" s="85" t="s">
        <v>42</v>
      </c>
      <c r="B75" s="6" t="s">
        <v>14</v>
      </c>
      <c r="C75" s="7" t="s">
        <v>38</v>
      </c>
    </row>
    <row r="76" spans="1:3" ht="15" x14ac:dyDescent="0.25">
      <c r="A76" s="36" t="s">
        <v>244</v>
      </c>
      <c r="B76" s="123" t="s">
        <v>176</v>
      </c>
      <c r="C76" s="311"/>
    </row>
    <row r="77" spans="1:3" ht="15" x14ac:dyDescent="0.25">
      <c r="A77" s="36"/>
      <c r="B77" s="123"/>
      <c r="C77" s="311"/>
    </row>
    <row r="78" spans="1:3" ht="15.75" thickBot="1" x14ac:dyDescent="0.3">
      <c r="A78" s="11"/>
      <c r="B78" s="124"/>
      <c r="C78" s="312"/>
    </row>
    <row r="79" spans="1:3" ht="13.5" thickBot="1" x14ac:dyDescent="0.25">
      <c r="A79" s="31"/>
      <c r="B79" s="31"/>
      <c r="C79" s="31"/>
    </row>
    <row r="80" spans="1:3" ht="15" x14ac:dyDescent="0.25">
      <c r="A80" s="330" t="s">
        <v>1404</v>
      </c>
      <c r="B80" s="331"/>
      <c r="C80" s="332"/>
    </row>
    <row r="81" spans="1:3" ht="15" x14ac:dyDescent="0.25">
      <c r="A81" s="306"/>
      <c r="B81" s="298"/>
      <c r="C81" s="299"/>
    </row>
    <row r="82" spans="1:3" ht="15" x14ac:dyDescent="0.25">
      <c r="A82" s="88"/>
      <c r="B82" s="83"/>
      <c r="C82" s="84"/>
    </row>
    <row r="83" spans="1:3" ht="15" x14ac:dyDescent="0.25">
      <c r="A83" s="87" t="s">
        <v>43</v>
      </c>
      <c r="B83" s="83" t="s">
        <v>1396</v>
      </c>
      <c r="C83" s="84"/>
    </row>
    <row r="84" spans="1:3" ht="15" x14ac:dyDescent="0.25">
      <c r="A84" s="85" t="s">
        <v>41</v>
      </c>
      <c r="B84" s="93"/>
      <c r="C84" s="84"/>
    </row>
    <row r="85" spans="1:3" ht="15" x14ac:dyDescent="0.25">
      <c r="A85" s="85" t="s">
        <v>22</v>
      </c>
      <c r="B85" s="52"/>
      <c r="C85" s="84"/>
    </row>
    <row r="86" spans="1:3" ht="15" x14ac:dyDescent="0.25">
      <c r="A86" s="85" t="s">
        <v>40</v>
      </c>
      <c r="B86" s="123" t="s">
        <v>1397</v>
      </c>
      <c r="C86" s="84"/>
    </row>
    <row r="87" spans="1:3" ht="15" x14ac:dyDescent="0.25">
      <c r="A87" s="86"/>
      <c r="B87" s="83"/>
      <c r="C87" s="84"/>
    </row>
    <row r="88" spans="1:3" ht="15" x14ac:dyDescent="0.25">
      <c r="A88" s="85" t="s">
        <v>42</v>
      </c>
      <c r="B88" s="6" t="s">
        <v>14</v>
      </c>
      <c r="C88" s="7" t="s">
        <v>38</v>
      </c>
    </row>
    <row r="89" spans="1:3" ht="15" x14ac:dyDescent="0.25">
      <c r="A89" s="36" t="s">
        <v>244</v>
      </c>
      <c r="B89" s="123" t="s">
        <v>176</v>
      </c>
      <c r="C89" s="311"/>
    </row>
    <row r="90" spans="1:3" ht="15" x14ac:dyDescent="0.25">
      <c r="A90" s="36"/>
      <c r="B90" s="123"/>
      <c r="C90" s="311"/>
    </row>
    <row r="91" spans="1:3" ht="15.75" thickBot="1" x14ac:dyDescent="0.3">
      <c r="A91" s="11"/>
      <c r="B91" s="124"/>
      <c r="C91" s="312"/>
    </row>
    <row r="92" spans="1:3" ht="13.5" thickBot="1" x14ac:dyDescent="0.25"/>
    <row r="93" spans="1:3" ht="15" x14ac:dyDescent="0.25">
      <c r="A93" s="330" t="s">
        <v>1405</v>
      </c>
      <c r="B93" s="331"/>
      <c r="C93" s="332"/>
    </row>
    <row r="94" spans="1:3" ht="15" x14ac:dyDescent="0.25">
      <c r="A94" s="306"/>
      <c r="B94" s="298"/>
      <c r="C94" s="299"/>
    </row>
    <row r="95" spans="1:3" ht="15" x14ac:dyDescent="0.25">
      <c r="A95" s="88"/>
      <c r="B95" s="83"/>
      <c r="C95" s="84"/>
    </row>
    <row r="96" spans="1:3" ht="15" x14ac:dyDescent="0.25">
      <c r="A96" s="87" t="s">
        <v>43</v>
      </c>
      <c r="B96" s="83" t="s">
        <v>1396</v>
      </c>
      <c r="C96" s="84"/>
    </row>
    <row r="97" spans="1:3" ht="15" x14ac:dyDescent="0.25">
      <c r="A97" s="85" t="s">
        <v>41</v>
      </c>
      <c r="B97" s="93"/>
      <c r="C97" s="84"/>
    </row>
    <row r="98" spans="1:3" ht="15" x14ac:dyDescent="0.25">
      <c r="A98" s="85" t="s">
        <v>22</v>
      </c>
      <c r="B98" s="52"/>
      <c r="C98" s="84"/>
    </row>
    <row r="99" spans="1:3" ht="15" x14ac:dyDescent="0.25">
      <c r="A99" s="85" t="s">
        <v>40</v>
      </c>
      <c r="B99" s="123" t="s">
        <v>1397</v>
      </c>
      <c r="C99" s="84"/>
    </row>
    <row r="100" spans="1:3" ht="15" x14ac:dyDescent="0.25">
      <c r="A100" s="86"/>
      <c r="B100" s="83"/>
      <c r="C100" s="84"/>
    </row>
    <row r="101" spans="1:3" ht="15" x14ac:dyDescent="0.25">
      <c r="A101" s="85" t="s">
        <v>42</v>
      </c>
      <c r="B101" s="6" t="s">
        <v>14</v>
      </c>
      <c r="C101" s="7" t="s">
        <v>38</v>
      </c>
    </row>
    <row r="102" spans="1:3" ht="15" x14ac:dyDescent="0.25">
      <c r="A102" s="36" t="s">
        <v>244</v>
      </c>
      <c r="B102" s="123" t="s">
        <v>176</v>
      </c>
      <c r="C102" s="311"/>
    </row>
    <row r="103" spans="1:3" ht="15" x14ac:dyDescent="0.25">
      <c r="A103" s="36"/>
      <c r="B103" s="123"/>
      <c r="C103" s="311"/>
    </row>
    <row r="104" spans="1:3" ht="15.75" thickBot="1" x14ac:dyDescent="0.3">
      <c r="A104" s="11"/>
      <c r="B104" s="124"/>
      <c r="C104" s="312"/>
    </row>
    <row r="105" spans="1:3" s="31" customFormat="1" ht="15.75" thickBot="1" x14ac:dyDescent="0.3">
      <c r="A105" s="36"/>
      <c r="B105" s="123"/>
      <c r="C105" s="191"/>
    </row>
    <row r="106" spans="1:3" ht="15" x14ac:dyDescent="0.25">
      <c r="A106" s="330" t="s">
        <v>1395</v>
      </c>
      <c r="B106" s="331"/>
      <c r="C106" s="332"/>
    </row>
    <row r="107" spans="1:3" ht="15" x14ac:dyDescent="0.25">
      <c r="A107" s="306"/>
      <c r="B107" s="298"/>
      <c r="C107" s="299"/>
    </row>
    <row r="108" spans="1:3" ht="15" x14ac:dyDescent="0.25">
      <c r="A108" s="88"/>
      <c r="B108" s="83"/>
      <c r="C108" s="84"/>
    </row>
    <row r="109" spans="1:3" ht="15" x14ac:dyDescent="0.25">
      <c r="A109" s="87" t="s">
        <v>43</v>
      </c>
      <c r="B109" s="83" t="s">
        <v>1396</v>
      </c>
      <c r="C109" s="84"/>
    </row>
    <row r="110" spans="1:3" ht="15" x14ac:dyDescent="0.25">
      <c r="A110" s="85" t="s">
        <v>41</v>
      </c>
      <c r="B110" s="93"/>
      <c r="C110" s="84"/>
    </row>
    <row r="111" spans="1:3" ht="15" x14ac:dyDescent="0.25">
      <c r="A111" s="85" t="s">
        <v>22</v>
      </c>
      <c r="B111" s="52"/>
      <c r="C111" s="84"/>
    </row>
    <row r="112" spans="1:3" ht="15" x14ac:dyDescent="0.25">
      <c r="A112" s="85" t="s">
        <v>40</v>
      </c>
      <c r="B112" s="123" t="s">
        <v>1397</v>
      </c>
      <c r="C112" s="84"/>
    </row>
    <row r="113" spans="1:3" ht="15" x14ac:dyDescent="0.25">
      <c r="A113" s="86"/>
      <c r="B113" s="83"/>
      <c r="C113" s="84"/>
    </row>
    <row r="114" spans="1:3" ht="15" x14ac:dyDescent="0.25">
      <c r="A114" s="85" t="s">
        <v>42</v>
      </c>
      <c r="B114" s="6" t="s">
        <v>14</v>
      </c>
      <c r="C114" s="7" t="s">
        <v>38</v>
      </c>
    </row>
    <row r="115" spans="1:3" ht="15" x14ac:dyDescent="0.25">
      <c r="A115" s="36" t="s">
        <v>244</v>
      </c>
      <c r="B115" s="123" t="s">
        <v>176</v>
      </c>
      <c r="C115" s="311"/>
    </row>
    <row r="116" spans="1:3" ht="15" x14ac:dyDescent="0.25">
      <c r="A116" s="36"/>
      <c r="B116" s="123"/>
      <c r="C116" s="311"/>
    </row>
    <row r="117" spans="1:3" ht="15.75" thickBot="1" x14ac:dyDescent="0.3">
      <c r="A117" s="11"/>
      <c r="B117" s="124"/>
      <c r="C117" s="312"/>
    </row>
    <row r="118" spans="1:3" ht="13.5" thickBot="1" x14ac:dyDescent="0.25">
      <c r="A118" s="31"/>
      <c r="B118" s="31"/>
      <c r="C118" s="31"/>
    </row>
    <row r="119" spans="1:3" ht="15" x14ac:dyDescent="0.25">
      <c r="A119" s="330" t="s">
        <v>1406</v>
      </c>
      <c r="B119" s="331"/>
      <c r="C119" s="332"/>
    </row>
    <row r="120" spans="1:3" ht="15" x14ac:dyDescent="0.25">
      <c r="A120" s="306"/>
      <c r="B120" s="298"/>
      <c r="C120" s="299"/>
    </row>
    <row r="121" spans="1:3" ht="15" x14ac:dyDescent="0.25">
      <c r="A121" s="88"/>
      <c r="B121" s="83"/>
      <c r="C121" s="84"/>
    </row>
    <row r="122" spans="1:3" ht="15" x14ac:dyDescent="0.25">
      <c r="A122" s="87" t="s">
        <v>43</v>
      </c>
      <c r="B122" s="83" t="s">
        <v>1396</v>
      </c>
      <c r="C122" s="84"/>
    </row>
    <row r="123" spans="1:3" ht="15" x14ac:dyDescent="0.25">
      <c r="A123" s="85" t="s">
        <v>41</v>
      </c>
      <c r="B123" s="93"/>
      <c r="C123" s="84"/>
    </row>
    <row r="124" spans="1:3" ht="15" x14ac:dyDescent="0.25">
      <c r="A124" s="85" t="s">
        <v>22</v>
      </c>
      <c r="B124" s="52"/>
      <c r="C124" s="84"/>
    </row>
    <row r="125" spans="1:3" ht="15" x14ac:dyDescent="0.25">
      <c r="A125" s="85" t="s">
        <v>40</v>
      </c>
      <c r="B125" s="123" t="s">
        <v>1397</v>
      </c>
      <c r="C125" s="84"/>
    </row>
    <row r="126" spans="1:3" ht="15" x14ac:dyDescent="0.25">
      <c r="A126" s="86"/>
      <c r="B126" s="83"/>
      <c r="C126" s="84"/>
    </row>
    <row r="127" spans="1:3" ht="15" x14ac:dyDescent="0.25">
      <c r="A127" s="85" t="s">
        <v>42</v>
      </c>
      <c r="B127" s="6" t="s">
        <v>14</v>
      </c>
      <c r="C127" s="7" t="s">
        <v>38</v>
      </c>
    </row>
    <row r="128" spans="1:3" ht="15" x14ac:dyDescent="0.25">
      <c r="A128" s="36" t="s">
        <v>244</v>
      </c>
      <c r="B128" s="123" t="s">
        <v>176</v>
      </c>
      <c r="C128" s="311"/>
    </row>
    <row r="129" spans="1:3" ht="15" x14ac:dyDescent="0.25">
      <c r="A129" s="36"/>
      <c r="B129" s="123"/>
      <c r="C129" s="311"/>
    </row>
    <row r="130" spans="1:3" ht="15.75" thickBot="1" x14ac:dyDescent="0.3">
      <c r="A130" s="11"/>
      <c r="B130" s="124"/>
      <c r="C130" s="312"/>
    </row>
    <row r="131" spans="1:3" ht="13.5" thickBot="1" x14ac:dyDescent="0.25">
      <c r="A131" s="31"/>
      <c r="B131" s="31"/>
      <c r="C131" s="31"/>
    </row>
    <row r="132" spans="1:3" ht="15" x14ac:dyDescent="0.25">
      <c r="A132" s="330" t="s">
        <v>1407</v>
      </c>
      <c r="B132" s="331"/>
      <c r="C132" s="332"/>
    </row>
    <row r="133" spans="1:3" ht="15" x14ac:dyDescent="0.25">
      <c r="A133" s="306"/>
      <c r="B133" s="298"/>
      <c r="C133" s="299"/>
    </row>
    <row r="134" spans="1:3" ht="15" x14ac:dyDescent="0.25">
      <c r="A134" s="88"/>
      <c r="B134" s="83"/>
      <c r="C134" s="84"/>
    </row>
    <row r="135" spans="1:3" ht="15" x14ac:dyDescent="0.25">
      <c r="A135" s="87" t="s">
        <v>43</v>
      </c>
      <c r="B135" s="83" t="s">
        <v>1396</v>
      </c>
      <c r="C135" s="84"/>
    </row>
    <row r="136" spans="1:3" ht="15" x14ac:dyDescent="0.25">
      <c r="A136" s="85" t="s">
        <v>41</v>
      </c>
      <c r="B136" s="93"/>
      <c r="C136" s="84"/>
    </row>
    <row r="137" spans="1:3" ht="15" x14ac:dyDescent="0.25">
      <c r="A137" s="85" t="s">
        <v>22</v>
      </c>
      <c r="B137" s="52"/>
      <c r="C137" s="84"/>
    </row>
    <row r="138" spans="1:3" ht="15" x14ac:dyDescent="0.25">
      <c r="A138" s="85" t="s">
        <v>40</v>
      </c>
      <c r="B138" s="123" t="s">
        <v>1397</v>
      </c>
      <c r="C138" s="84"/>
    </row>
    <row r="139" spans="1:3" ht="15" x14ac:dyDescent="0.25">
      <c r="A139" s="86"/>
      <c r="B139" s="83"/>
      <c r="C139" s="84"/>
    </row>
    <row r="140" spans="1:3" ht="15" x14ac:dyDescent="0.25">
      <c r="A140" s="85" t="s">
        <v>42</v>
      </c>
      <c r="B140" s="6" t="s">
        <v>14</v>
      </c>
      <c r="C140" s="7" t="s">
        <v>38</v>
      </c>
    </row>
    <row r="141" spans="1:3" ht="15" x14ac:dyDescent="0.25">
      <c r="A141" s="36" t="s">
        <v>244</v>
      </c>
      <c r="B141" s="123" t="s">
        <v>176</v>
      </c>
      <c r="C141" s="311"/>
    </row>
    <row r="142" spans="1:3" ht="15" x14ac:dyDescent="0.25">
      <c r="A142" s="36"/>
      <c r="B142" s="123"/>
      <c r="C142" s="311"/>
    </row>
    <row r="143" spans="1:3" ht="15.75" thickBot="1" x14ac:dyDescent="0.3">
      <c r="A143" s="11"/>
      <c r="B143" s="124"/>
      <c r="C143" s="312"/>
    </row>
    <row r="144" spans="1:3" ht="13.5" thickBot="1" x14ac:dyDescent="0.25">
      <c r="A144" s="31"/>
      <c r="B144" s="31"/>
      <c r="C144" s="31"/>
    </row>
    <row r="145" spans="1:3" ht="15" x14ac:dyDescent="0.25">
      <c r="A145" s="330" t="s">
        <v>1408</v>
      </c>
      <c r="B145" s="331"/>
      <c r="C145" s="332"/>
    </row>
    <row r="146" spans="1:3" ht="15" x14ac:dyDescent="0.25">
      <c r="A146" s="306"/>
      <c r="B146" s="298"/>
      <c r="C146" s="299"/>
    </row>
    <row r="147" spans="1:3" ht="15" x14ac:dyDescent="0.25">
      <c r="A147" s="88"/>
      <c r="B147" s="83"/>
      <c r="C147" s="84"/>
    </row>
    <row r="148" spans="1:3" ht="15" x14ac:dyDescent="0.25">
      <c r="A148" s="87" t="s">
        <v>43</v>
      </c>
      <c r="B148" s="83" t="s">
        <v>1396</v>
      </c>
      <c r="C148" s="84"/>
    </row>
    <row r="149" spans="1:3" ht="15" x14ac:dyDescent="0.25">
      <c r="A149" s="85" t="s">
        <v>41</v>
      </c>
      <c r="B149" s="93"/>
      <c r="C149" s="84"/>
    </row>
    <row r="150" spans="1:3" ht="15" x14ac:dyDescent="0.25">
      <c r="A150" s="85" t="s">
        <v>22</v>
      </c>
      <c r="B150" s="52"/>
      <c r="C150" s="84"/>
    </row>
    <row r="151" spans="1:3" ht="15" x14ac:dyDescent="0.25">
      <c r="A151" s="85" t="s">
        <v>40</v>
      </c>
      <c r="B151" s="123" t="s">
        <v>1397</v>
      </c>
      <c r="C151" s="84"/>
    </row>
    <row r="152" spans="1:3" ht="15" x14ac:dyDescent="0.25">
      <c r="A152" s="86"/>
      <c r="B152" s="83"/>
      <c r="C152" s="84"/>
    </row>
    <row r="153" spans="1:3" ht="15" x14ac:dyDescent="0.25">
      <c r="A153" s="85" t="s">
        <v>42</v>
      </c>
      <c r="B153" s="6" t="s">
        <v>14</v>
      </c>
      <c r="C153" s="7" t="s">
        <v>38</v>
      </c>
    </row>
    <row r="154" spans="1:3" ht="15" x14ac:dyDescent="0.25">
      <c r="A154" s="36" t="s">
        <v>244</v>
      </c>
      <c r="B154" s="123" t="s">
        <v>176</v>
      </c>
      <c r="C154" s="311"/>
    </row>
    <row r="155" spans="1:3" ht="15" x14ac:dyDescent="0.25">
      <c r="A155" s="36"/>
      <c r="B155" s="123"/>
      <c r="C155" s="311"/>
    </row>
    <row r="156" spans="1:3" ht="15.75" thickBot="1" x14ac:dyDescent="0.3">
      <c r="A156" s="11"/>
      <c r="B156" s="124"/>
      <c r="C156" s="312"/>
    </row>
    <row r="157" spans="1:3" ht="13.5" thickBot="1" x14ac:dyDescent="0.25"/>
    <row r="158" spans="1:3" ht="15" x14ac:dyDescent="0.25">
      <c r="A158" s="330" t="s">
        <v>1409</v>
      </c>
      <c r="B158" s="331"/>
      <c r="C158" s="332"/>
    </row>
    <row r="159" spans="1:3" ht="15" x14ac:dyDescent="0.25">
      <c r="A159" s="306"/>
      <c r="B159" s="298"/>
      <c r="C159" s="299"/>
    </row>
    <row r="160" spans="1:3" ht="15" x14ac:dyDescent="0.25">
      <c r="A160" s="88"/>
      <c r="B160" s="83"/>
      <c r="C160" s="84"/>
    </row>
    <row r="161" spans="1:3" ht="15" x14ac:dyDescent="0.25">
      <c r="A161" s="87" t="s">
        <v>43</v>
      </c>
      <c r="B161" s="83" t="s">
        <v>1396</v>
      </c>
      <c r="C161" s="84"/>
    </row>
    <row r="162" spans="1:3" ht="15" x14ac:dyDescent="0.25">
      <c r="A162" s="85" t="s">
        <v>41</v>
      </c>
      <c r="B162" s="93"/>
      <c r="C162" s="84"/>
    </row>
    <row r="163" spans="1:3" ht="15" x14ac:dyDescent="0.25">
      <c r="A163" s="85" t="s">
        <v>22</v>
      </c>
      <c r="B163" s="52"/>
      <c r="C163" s="84"/>
    </row>
    <row r="164" spans="1:3" ht="15" x14ac:dyDescent="0.25">
      <c r="A164" s="85" t="s">
        <v>40</v>
      </c>
      <c r="B164" s="123" t="s">
        <v>1397</v>
      </c>
      <c r="C164" s="84"/>
    </row>
    <row r="165" spans="1:3" ht="15" x14ac:dyDescent="0.25">
      <c r="A165" s="86"/>
      <c r="B165" s="83"/>
      <c r="C165" s="84"/>
    </row>
    <row r="166" spans="1:3" ht="15" x14ac:dyDescent="0.25">
      <c r="A166" s="85" t="s">
        <v>42</v>
      </c>
      <c r="B166" s="6" t="s">
        <v>14</v>
      </c>
      <c r="C166" s="7" t="s">
        <v>38</v>
      </c>
    </row>
    <row r="167" spans="1:3" ht="15" x14ac:dyDescent="0.25">
      <c r="A167" s="36" t="s">
        <v>244</v>
      </c>
      <c r="B167" s="123" t="s">
        <v>176</v>
      </c>
      <c r="C167" s="311"/>
    </row>
    <row r="168" spans="1:3" ht="15" x14ac:dyDescent="0.25">
      <c r="A168" s="36"/>
      <c r="B168" s="123"/>
      <c r="C168" s="311"/>
    </row>
    <row r="169" spans="1:3" ht="15.75" thickBot="1" x14ac:dyDescent="0.3">
      <c r="A169" s="11"/>
      <c r="B169" s="124"/>
      <c r="C169" s="312"/>
    </row>
    <row r="170" spans="1:3" ht="13.5" thickBot="1" x14ac:dyDescent="0.25">
      <c r="A170" s="31"/>
      <c r="B170" s="31"/>
      <c r="C170" s="31"/>
    </row>
    <row r="171" spans="1:3" ht="15" x14ac:dyDescent="0.25">
      <c r="A171" s="330" t="s">
        <v>1410</v>
      </c>
      <c r="B171" s="331"/>
      <c r="C171" s="332"/>
    </row>
    <row r="172" spans="1:3" ht="15" x14ac:dyDescent="0.25">
      <c r="A172" s="306"/>
      <c r="B172" s="298"/>
      <c r="C172" s="299"/>
    </row>
    <row r="173" spans="1:3" ht="15" x14ac:dyDescent="0.25">
      <c r="A173" s="88"/>
      <c r="B173" s="83"/>
      <c r="C173" s="84"/>
    </row>
    <row r="174" spans="1:3" ht="15" x14ac:dyDescent="0.25">
      <c r="A174" s="87" t="s">
        <v>43</v>
      </c>
      <c r="B174" s="83" t="s">
        <v>1396</v>
      </c>
      <c r="C174" s="84"/>
    </row>
    <row r="175" spans="1:3" ht="15" x14ac:dyDescent="0.25">
      <c r="A175" s="85" t="s">
        <v>41</v>
      </c>
      <c r="B175" s="93"/>
      <c r="C175" s="84"/>
    </row>
    <row r="176" spans="1:3" ht="15" x14ac:dyDescent="0.25">
      <c r="A176" s="85" t="s">
        <v>22</v>
      </c>
      <c r="B176" s="52"/>
      <c r="C176" s="84"/>
    </row>
    <row r="177" spans="1:3" ht="15" x14ac:dyDescent="0.25">
      <c r="A177" s="85" t="s">
        <v>40</v>
      </c>
      <c r="B177" s="123" t="s">
        <v>1397</v>
      </c>
      <c r="C177" s="84"/>
    </row>
    <row r="178" spans="1:3" ht="15" x14ac:dyDescent="0.25">
      <c r="A178" s="86"/>
      <c r="B178" s="83"/>
      <c r="C178" s="84"/>
    </row>
    <row r="179" spans="1:3" ht="15" x14ac:dyDescent="0.25">
      <c r="A179" s="85" t="s">
        <v>42</v>
      </c>
      <c r="B179" s="6" t="s">
        <v>14</v>
      </c>
      <c r="C179" s="7" t="s">
        <v>38</v>
      </c>
    </row>
    <row r="180" spans="1:3" ht="15" x14ac:dyDescent="0.25">
      <c r="A180" s="36" t="s">
        <v>244</v>
      </c>
      <c r="B180" s="123" t="s">
        <v>176</v>
      </c>
      <c r="C180" s="311"/>
    </row>
    <row r="181" spans="1:3" ht="15" x14ac:dyDescent="0.25">
      <c r="A181" s="36"/>
      <c r="B181" s="123"/>
      <c r="C181" s="311"/>
    </row>
    <row r="182" spans="1:3" ht="15.75" thickBot="1" x14ac:dyDescent="0.3">
      <c r="A182" s="11"/>
      <c r="B182" s="124"/>
      <c r="C182" s="312"/>
    </row>
    <row r="183" spans="1:3" ht="13.5" thickBot="1" x14ac:dyDescent="0.25">
      <c r="A183" s="31"/>
      <c r="B183" s="31"/>
      <c r="C183" s="31"/>
    </row>
    <row r="184" spans="1:3" ht="15" x14ac:dyDescent="0.25">
      <c r="A184" s="330" t="s">
        <v>1411</v>
      </c>
      <c r="B184" s="331"/>
      <c r="C184" s="332"/>
    </row>
    <row r="185" spans="1:3" ht="15" x14ac:dyDescent="0.25">
      <c r="A185" s="306"/>
      <c r="B185" s="298"/>
      <c r="C185" s="299"/>
    </row>
    <row r="186" spans="1:3" ht="15" x14ac:dyDescent="0.25">
      <c r="A186" s="88"/>
      <c r="B186" s="83"/>
      <c r="C186" s="84"/>
    </row>
    <row r="187" spans="1:3" ht="15" x14ac:dyDescent="0.25">
      <c r="A187" s="87" t="s">
        <v>43</v>
      </c>
      <c r="B187" s="83" t="s">
        <v>1396</v>
      </c>
      <c r="C187" s="84"/>
    </row>
    <row r="188" spans="1:3" ht="15" x14ac:dyDescent="0.25">
      <c r="A188" s="85" t="s">
        <v>41</v>
      </c>
      <c r="B188" s="93"/>
      <c r="C188" s="84"/>
    </row>
    <row r="189" spans="1:3" ht="15" x14ac:dyDescent="0.25">
      <c r="A189" s="85" t="s">
        <v>22</v>
      </c>
      <c r="B189" s="52"/>
      <c r="C189" s="84"/>
    </row>
    <row r="190" spans="1:3" ht="15" x14ac:dyDescent="0.25">
      <c r="A190" s="85" t="s">
        <v>40</v>
      </c>
      <c r="B190" s="123" t="s">
        <v>1397</v>
      </c>
      <c r="C190" s="84"/>
    </row>
    <row r="191" spans="1:3" ht="15" x14ac:dyDescent="0.25">
      <c r="A191" s="86"/>
      <c r="B191" s="83"/>
      <c r="C191" s="84"/>
    </row>
    <row r="192" spans="1:3" ht="15" x14ac:dyDescent="0.25">
      <c r="A192" s="85" t="s">
        <v>42</v>
      </c>
      <c r="B192" s="6" t="s">
        <v>14</v>
      </c>
      <c r="C192" s="7" t="s">
        <v>38</v>
      </c>
    </row>
    <row r="193" spans="1:3" ht="15" x14ac:dyDescent="0.25">
      <c r="A193" s="36" t="s">
        <v>244</v>
      </c>
      <c r="B193" s="123" t="s">
        <v>176</v>
      </c>
      <c r="C193" s="311"/>
    </row>
    <row r="194" spans="1:3" ht="15" x14ac:dyDescent="0.25">
      <c r="A194" s="36"/>
      <c r="B194" s="123"/>
      <c r="C194" s="311"/>
    </row>
    <row r="195" spans="1:3" ht="15.75" thickBot="1" x14ac:dyDescent="0.3">
      <c r="A195" s="11"/>
      <c r="B195" s="124"/>
      <c r="C195" s="312"/>
    </row>
    <row r="196" spans="1:3" ht="13.5" thickBot="1" x14ac:dyDescent="0.25">
      <c r="A196" s="31"/>
      <c r="B196" s="31"/>
      <c r="C196" s="31"/>
    </row>
    <row r="197" spans="1:3" ht="15" x14ac:dyDescent="0.25">
      <c r="A197" s="330" t="s">
        <v>1412</v>
      </c>
      <c r="B197" s="331"/>
      <c r="C197" s="332"/>
    </row>
    <row r="198" spans="1:3" ht="15" x14ac:dyDescent="0.25">
      <c r="A198" s="306"/>
      <c r="B198" s="298"/>
      <c r="C198" s="299"/>
    </row>
    <row r="199" spans="1:3" ht="15" x14ac:dyDescent="0.25">
      <c r="A199" s="88"/>
      <c r="B199" s="83"/>
      <c r="C199" s="84"/>
    </row>
    <row r="200" spans="1:3" ht="15" x14ac:dyDescent="0.25">
      <c r="A200" s="87" t="s">
        <v>43</v>
      </c>
      <c r="B200" s="83" t="s">
        <v>1396</v>
      </c>
      <c r="C200" s="84"/>
    </row>
    <row r="201" spans="1:3" ht="15" x14ac:dyDescent="0.25">
      <c r="A201" s="85" t="s">
        <v>41</v>
      </c>
      <c r="B201" s="93"/>
      <c r="C201" s="84"/>
    </row>
    <row r="202" spans="1:3" ht="15" x14ac:dyDescent="0.25">
      <c r="A202" s="85" t="s">
        <v>22</v>
      </c>
      <c r="B202" s="52"/>
      <c r="C202" s="84"/>
    </row>
    <row r="203" spans="1:3" ht="15" x14ac:dyDescent="0.25">
      <c r="A203" s="85" t="s">
        <v>40</v>
      </c>
      <c r="B203" s="123" t="s">
        <v>1397</v>
      </c>
      <c r="C203" s="84"/>
    </row>
    <row r="204" spans="1:3" ht="15" x14ac:dyDescent="0.25">
      <c r="A204" s="86"/>
      <c r="B204" s="83"/>
      <c r="C204" s="84"/>
    </row>
    <row r="205" spans="1:3" ht="15" x14ac:dyDescent="0.25">
      <c r="A205" s="85" t="s">
        <v>42</v>
      </c>
      <c r="B205" s="6" t="s">
        <v>14</v>
      </c>
      <c r="C205" s="7" t="s">
        <v>38</v>
      </c>
    </row>
    <row r="206" spans="1:3" ht="15" x14ac:dyDescent="0.25">
      <c r="A206" s="36" t="s">
        <v>244</v>
      </c>
      <c r="B206" s="123" t="s">
        <v>176</v>
      </c>
      <c r="C206" s="311"/>
    </row>
    <row r="207" spans="1:3" ht="15" x14ac:dyDescent="0.25">
      <c r="A207" s="36"/>
      <c r="B207" s="123"/>
      <c r="C207" s="311"/>
    </row>
    <row r="208" spans="1:3" ht="15.75" thickBot="1" x14ac:dyDescent="0.3">
      <c r="A208" s="11"/>
      <c r="B208" s="124"/>
      <c r="C208" s="312"/>
    </row>
    <row r="209" spans="1:3" ht="13.5" thickBot="1" x14ac:dyDescent="0.25"/>
    <row r="210" spans="1:3" ht="15" x14ac:dyDescent="0.25">
      <c r="A210" s="330" t="s">
        <v>1415</v>
      </c>
      <c r="B210" s="331"/>
      <c r="C210" s="332"/>
    </row>
    <row r="211" spans="1:3" ht="15" x14ac:dyDescent="0.25">
      <c r="A211" s="306"/>
      <c r="B211" s="298"/>
      <c r="C211" s="299"/>
    </row>
    <row r="212" spans="1:3" ht="15" x14ac:dyDescent="0.25">
      <c r="A212" s="88"/>
      <c r="B212" s="83"/>
      <c r="C212" s="84"/>
    </row>
    <row r="213" spans="1:3" ht="15" x14ac:dyDescent="0.25">
      <c r="A213" s="87" t="s">
        <v>43</v>
      </c>
      <c r="B213" s="83" t="s">
        <v>1413</v>
      </c>
      <c r="C213" s="84"/>
    </row>
    <row r="214" spans="1:3" ht="15" x14ac:dyDescent="0.25">
      <c r="A214" s="85" t="s">
        <v>41</v>
      </c>
      <c r="B214" s="93"/>
      <c r="C214" s="84"/>
    </row>
    <row r="215" spans="1:3" ht="15" x14ac:dyDescent="0.25">
      <c r="A215" s="85" t="s">
        <v>22</v>
      </c>
      <c r="B215" s="52"/>
      <c r="C215" s="84"/>
    </row>
    <row r="216" spans="1:3" ht="15" x14ac:dyDescent="0.25">
      <c r="A216" s="85" t="s">
        <v>40</v>
      </c>
      <c r="B216" s="123" t="s">
        <v>1414</v>
      </c>
      <c r="C216" s="84"/>
    </row>
    <row r="217" spans="1:3" ht="15" x14ac:dyDescent="0.25">
      <c r="A217" s="86"/>
      <c r="B217" s="83"/>
      <c r="C217" s="84"/>
    </row>
    <row r="218" spans="1:3" ht="15" x14ac:dyDescent="0.25">
      <c r="A218" s="85" t="s">
        <v>42</v>
      </c>
      <c r="B218" s="6" t="s">
        <v>14</v>
      </c>
      <c r="C218" s="7" t="s">
        <v>38</v>
      </c>
    </row>
    <row r="219" spans="1:3" ht="15" x14ac:dyDescent="0.25">
      <c r="A219" s="36" t="s">
        <v>244</v>
      </c>
      <c r="B219" s="123" t="s">
        <v>176</v>
      </c>
      <c r="C219" s="311" t="s">
        <v>1428</v>
      </c>
    </row>
    <row r="220" spans="1:3" ht="15" x14ac:dyDescent="0.25">
      <c r="A220" s="36"/>
      <c r="B220" s="123"/>
      <c r="C220" s="311"/>
    </row>
    <row r="221" spans="1:3" ht="15.75" thickBot="1" x14ac:dyDescent="0.3">
      <c r="A221" s="11"/>
      <c r="B221" s="124"/>
      <c r="C221" s="312"/>
    </row>
    <row r="222" spans="1:3" ht="13.5" thickBot="1" x14ac:dyDescent="0.25"/>
    <row r="223" spans="1:3" ht="15" x14ac:dyDescent="0.25">
      <c r="A223" s="330" t="s">
        <v>1416</v>
      </c>
      <c r="B223" s="331"/>
      <c r="C223" s="332"/>
    </row>
    <row r="224" spans="1:3" ht="15" x14ac:dyDescent="0.25">
      <c r="A224" s="306"/>
      <c r="B224" s="298"/>
      <c r="C224" s="299"/>
    </row>
    <row r="225" spans="1:3" ht="15" x14ac:dyDescent="0.25">
      <c r="A225" s="88"/>
      <c r="B225" s="83"/>
      <c r="C225" s="84"/>
    </row>
    <row r="226" spans="1:3" ht="15" x14ac:dyDescent="0.25">
      <c r="A226" s="87" t="s">
        <v>43</v>
      </c>
      <c r="B226" s="83" t="s">
        <v>1413</v>
      </c>
      <c r="C226" s="84"/>
    </row>
    <row r="227" spans="1:3" ht="15" x14ac:dyDescent="0.25">
      <c r="A227" s="85" t="s">
        <v>41</v>
      </c>
      <c r="B227" s="93"/>
      <c r="C227" s="84"/>
    </row>
    <row r="228" spans="1:3" ht="15" x14ac:dyDescent="0.25">
      <c r="A228" s="85" t="s">
        <v>22</v>
      </c>
      <c r="B228" s="52"/>
      <c r="C228" s="84"/>
    </row>
    <row r="229" spans="1:3" ht="15" x14ac:dyDescent="0.25">
      <c r="A229" s="85" t="s">
        <v>40</v>
      </c>
      <c r="B229" s="123" t="s">
        <v>1414</v>
      </c>
      <c r="C229" s="84"/>
    </row>
    <row r="230" spans="1:3" ht="15" x14ac:dyDescent="0.25">
      <c r="A230" s="86"/>
      <c r="B230" s="83"/>
      <c r="C230" s="84"/>
    </row>
    <row r="231" spans="1:3" ht="15" x14ac:dyDescent="0.25">
      <c r="A231" s="85" t="s">
        <v>42</v>
      </c>
      <c r="B231" s="6" t="s">
        <v>14</v>
      </c>
      <c r="C231" s="7" t="s">
        <v>38</v>
      </c>
    </row>
    <row r="232" spans="1:3" ht="15" x14ac:dyDescent="0.25">
      <c r="A232" s="36" t="s">
        <v>244</v>
      </c>
      <c r="B232" s="123" t="s">
        <v>176</v>
      </c>
      <c r="C232" s="311" t="s">
        <v>1428</v>
      </c>
    </row>
    <row r="233" spans="1:3" ht="15" x14ac:dyDescent="0.25">
      <c r="A233" s="36"/>
      <c r="B233" s="123"/>
      <c r="C233" s="311"/>
    </row>
    <row r="234" spans="1:3" ht="15.75" thickBot="1" x14ac:dyDescent="0.3">
      <c r="A234" s="11"/>
      <c r="B234" s="124"/>
      <c r="C234" s="312"/>
    </row>
    <row r="235" spans="1:3" ht="13.5" thickBot="1" x14ac:dyDescent="0.25"/>
    <row r="236" spans="1:3" ht="15" x14ac:dyDescent="0.25">
      <c r="A236" s="330" t="s">
        <v>1417</v>
      </c>
      <c r="B236" s="331"/>
      <c r="C236" s="332"/>
    </row>
    <row r="237" spans="1:3" ht="15" x14ac:dyDescent="0.25">
      <c r="A237" s="306"/>
      <c r="B237" s="298"/>
      <c r="C237" s="299"/>
    </row>
    <row r="238" spans="1:3" ht="15" x14ac:dyDescent="0.25">
      <c r="A238" s="88"/>
      <c r="B238" s="83"/>
      <c r="C238" s="84"/>
    </row>
    <row r="239" spans="1:3" ht="15" x14ac:dyDescent="0.25">
      <c r="A239" s="87" t="s">
        <v>43</v>
      </c>
      <c r="B239" s="83" t="s">
        <v>1413</v>
      </c>
      <c r="C239" s="84"/>
    </row>
    <row r="240" spans="1:3" ht="15" x14ac:dyDescent="0.25">
      <c r="A240" s="85" t="s">
        <v>41</v>
      </c>
      <c r="B240" s="93"/>
      <c r="C240" s="84"/>
    </row>
    <row r="241" spans="1:3" ht="15" x14ac:dyDescent="0.25">
      <c r="A241" s="85" t="s">
        <v>22</v>
      </c>
      <c r="B241" s="52"/>
      <c r="C241" s="84"/>
    </row>
    <row r="242" spans="1:3" ht="15" x14ac:dyDescent="0.25">
      <c r="A242" s="85" t="s">
        <v>40</v>
      </c>
      <c r="B242" s="123" t="s">
        <v>1414</v>
      </c>
      <c r="C242" s="84"/>
    </row>
    <row r="243" spans="1:3" ht="15" x14ac:dyDescent="0.25">
      <c r="A243" s="86"/>
      <c r="B243" s="83"/>
      <c r="C243" s="84"/>
    </row>
    <row r="244" spans="1:3" ht="15" x14ac:dyDescent="0.25">
      <c r="A244" s="85" t="s">
        <v>42</v>
      </c>
      <c r="B244" s="6" t="s">
        <v>14</v>
      </c>
      <c r="C244" s="7" t="s">
        <v>38</v>
      </c>
    </row>
    <row r="245" spans="1:3" ht="15" x14ac:dyDescent="0.25">
      <c r="A245" s="36" t="s">
        <v>244</v>
      </c>
      <c r="B245" s="123" t="s">
        <v>176</v>
      </c>
      <c r="C245" s="311" t="s">
        <v>1428</v>
      </c>
    </row>
    <row r="246" spans="1:3" ht="15" x14ac:dyDescent="0.25">
      <c r="A246" s="36"/>
      <c r="B246" s="123"/>
      <c r="C246" s="311"/>
    </row>
    <row r="247" spans="1:3" ht="15.75" thickBot="1" x14ac:dyDescent="0.3">
      <c r="A247" s="11"/>
      <c r="B247" s="124"/>
      <c r="C247" s="312"/>
    </row>
    <row r="248" spans="1:3" ht="13.5" thickBot="1" x14ac:dyDescent="0.25"/>
    <row r="249" spans="1:3" ht="15" x14ac:dyDescent="0.25">
      <c r="A249" s="330" t="s">
        <v>1418</v>
      </c>
      <c r="B249" s="331"/>
      <c r="C249" s="332"/>
    </row>
    <row r="250" spans="1:3" ht="15" x14ac:dyDescent="0.25">
      <c r="A250" s="306"/>
      <c r="B250" s="298"/>
      <c r="C250" s="299"/>
    </row>
    <row r="251" spans="1:3" ht="15" x14ac:dyDescent="0.25">
      <c r="A251" s="88"/>
      <c r="B251" s="83"/>
      <c r="C251" s="84"/>
    </row>
    <row r="252" spans="1:3" ht="15" x14ac:dyDescent="0.25">
      <c r="A252" s="87" t="s">
        <v>43</v>
      </c>
      <c r="B252" s="83" t="s">
        <v>1413</v>
      </c>
      <c r="C252" s="84"/>
    </row>
    <row r="253" spans="1:3" ht="15" x14ac:dyDescent="0.25">
      <c r="A253" s="85" t="s">
        <v>41</v>
      </c>
      <c r="B253" s="93"/>
      <c r="C253" s="84"/>
    </row>
    <row r="254" spans="1:3" ht="15" x14ac:dyDescent="0.25">
      <c r="A254" s="85" t="s">
        <v>22</v>
      </c>
      <c r="B254" s="52"/>
      <c r="C254" s="84"/>
    </row>
    <row r="255" spans="1:3" ht="15" x14ac:dyDescent="0.25">
      <c r="A255" s="85" t="s">
        <v>40</v>
      </c>
      <c r="B255" s="123" t="s">
        <v>1414</v>
      </c>
      <c r="C255" s="84"/>
    </row>
    <row r="256" spans="1:3" ht="15" x14ac:dyDescent="0.25">
      <c r="A256" s="86"/>
      <c r="B256" s="83"/>
      <c r="C256" s="84"/>
    </row>
    <row r="257" spans="1:3" ht="15" x14ac:dyDescent="0.25">
      <c r="A257" s="85" t="s">
        <v>42</v>
      </c>
      <c r="B257" s="6" t="s">
        <v>14</v>
      </c>
      <c r="C257" s="7" t="s">
        <v>38</v>
      </c>
    </row>
    <row r="258" spans="1:3" ht="15" x14ac:dyDescent="0.25">
      <c r="A258" s="36" t="s">
        <v>244</v>
      </c>
      <c r="B258" s="123" t="s">
        <v>176</v>
      </c>
      <c r="C258" s="311" t="s">
        <v>1429</v>
      </c>
    </row>
    <row r="259" spans="1:3" ht="15" x14ac:dyDescent="0.25">
      <c r="A259" s="36"/>
      <c r="B259" s="123"/>
      <c r="C259" s="311"/>
    </row>
    <row r="260" spans="1:3" ht="15.75" thickBot="1" x14ac:dyDescent="0.3">
      <c r="A260" s="11"/>
      <c r="B260" s="124"/>
      <c r="C260" s="312"/>
    </row>
    <row r="261" spans="1:3" ht="13.5" thickBot="1" x14ac:dyDescent="0.25"/>
    <row r="262" spans="1:3" ht="15" x14ac:dyDescent="0.25">
      <c r="A262" s="330" t="s">
        <v>1419</v>
      </c>
      <c r="B262" s="331"/>
      <c r="C262" s="332"/>
    </row>
    <row r="263" spans="1:3" ht="15" x14ac:dyDescent="0.25">
      <c r="A263" s="306"/>
      <c r="B263" s="298"/>
      <c r="C263" s="299"/>
    </row>
    <row r="264" spans="1:3" ht="15" x14ac:dyDescent="0.25">
      <c r="A264" s="88"/>
      <c r="B264" s="83"/>
      <c r="C264" s="84"/>
    </row>
    <row r="265" spans="1:3" ht="15" x14ac:dyDescent="0.25">
      <c r="A265" s="87" t="s">
        <v>43</v>
      </c>
      <c r="B265" s="83" t="s">
        <v>1413</v>
      </c>
      <c r="C265" s="84"/>
    </row>
    <row r="266" spans="1:3" ht="15" x14ac:dyDescent="0.25">
      <c r="A266" s="85" t="s">
        <v>41</v>
      </c>
      <c r="B266" s="93"/>
      <c r="C266" s="84"/>
    </row>
    <row r="267" spans="1:3" ht="15" x14ac:dyDescent="0.25">
      <c r="A267" s="85" t="s">
        <v>22</v>
      </c>
      <c r="B267" s="52"/>
      <c r="C267" s="84"/>
    </row>
    <row r="268" spans="1:3" ht="15" x14ac:dyDescent="0.25">
      <c r="A268" s="85" t="s">
        <v>40</v>
      </c>
      <c r="B268" s="123" t="s">
        <v>1414</v>
      </c>
      <c r="C268" s="84"/>
    </row>
    <row r="269" spans="1:3" ht="15" x14ac:dyDescent="0.25">
      <c r="A269" s="86"/>
      <c r="B269" s="83"/>
      <c r="C269" s="84"/>
    </row>
    <row r="270" spans="1:3" ht="15" x14ac:dyDescent="0.25">
      <c r="A270" s="85" t="s">
        <v>42</v>
      </c>
      <c r="B270" s="6" t="s">
        <v>14</v>
      </c>
      <c r="C270" s="7" t="s">
        <v>38</v>
      </c>
    </row>
    <row r="271" spans="1:3" ht="15" x14ac:dyDescent="0.25">
      <c r="A271" s="36" t="s">
        <v>244</v>
      </c>
      <c r="B271" s="123" t="s">
        <v>176</v>
      </c>
      <c r="C271" s="311" t="s">
        <v>1428</v>
      </c>
    </row>
    <row r="272" spans="1:3" ht="15" x14ac:dyDescent="0.25">
      <c r="A272" s="36"/>
      <c r="B272" s="123"/>
      <c r="C272" s="311"/>
    </row>
    <row r="273" spans="1:3" ht="15.75" thickBot="1" x14ac:dyDescent="0.3">
      <c r="A273" s="11"/>
      <c r="B273" s="124"/>
      <c r="C273" s="312"/>
    </row>
    <row r="274" spans="1:3" ht="13.5" thickBot="1" x14ac:dyDescent="0.25">
      <c r="A274" s="31"/>
      <c r="B274" s="31"/>
      <c r="C274" s="31"/>
    </row>
    <row r="275" spans="1:3" ht="15" x14ac:dyDescent="0.25">
      <c r="A275" s="330" t="s">
        <v>1420</v>
      </c>
      <c r="B275" s="331"/>
      <c r="C275" s="332"/>
    </row>
    <row r="276" spans="1:3" ht="15" x14ac:dyDescent="0.25">
      <c r="A276" s="306"/>
      <c r="B276" s="298"/>
      <c r="C276" s="299"/>
    </row>
    <row r="277" spans="1:3" ht="15" x14ac:dyDescent="0.25">
      <c r="A277" s="88"/>
      <c r="B277" s="83"/>
      <c r="C277" s="84"/>
    </row>
    <row r="278" spans="1:3" ht="15" x14ac:dyDescent="0.25">
      <c r="A278" s="87" t="s">
        <v>43</v>
      </c>
      <c r="B278" s="83" t="s">
        <v>1413</v>
      </c>
      <c r="C278" s="84"/>
    </row>
    <row r="279" spans="1:3" ht="15" x14ac:dyDescent="0.25">
      <c r="A279" s="85" t="s">
        <v>41</v>
      </c>
      <c r="B279" s="93"/>
      <c r="C279" s="84"/>
    </row>
    <row r="280" spans="1:3" ht="15" x14ac:dyDescent="0.25">
      <c r="A280" s="85" t="s">
        <v>22</v>
      </c>
      <c r="B280" s="52"/>
      <c r="C280" s="84"/>
    </row>
    <row r="281" spans="1:3" ht="15" x14ac:dyDescent="0.25">
      <c r="A281" s="85" t="s">
        <v>40</v>
      </c>
      <c r="B281" s="123" t="s">
        <v>1414</v>
      </c>
      <c r="C281" s="84"/>
    </row>
    <row r="282" spans="1:3" ht="15" x14ac:dyDescent="0.25">
      <c r="A282" s="86"/>
      <c r="B282" s="83"/>
      <c r="C282" s="84"/>
    </row>
    <row r="283" spans="1:3" ht="15" x14ac:dyDescent="0.25">
      <c r="A283" s="85" t="s">
        <v>42</v>
      </c>
      <c r="B283" s="6" t="s">
        <v>14</v>
      </c>
      <c r="C283" s="7" t="s">
        <v>38</v>
      </c>
    </row>
    <row r="284" spans="1:3" ht="15" x14ac:dyDescent="0.25">
      <c r="A284" s="36" t="s">
        <v>244</v>
      </c>
      <c r="B284" s="123" t="s">
        <v>176</v>
      </c>
      <c r="C284" s="311" t="s">
        <v>1430</v>
      </c>
    </row>
    <row r="285" spans="1:3" ht="15" x14ac:dyDescent="0.25">
      <c r="A285" s="36"/>
      <c r="B285" s="123"/>
      <c r="C285" s="311"/>
    </row>
    <row r="286" spans="1:3" ht="15.75" thickBot="1" x14ac:dyDescent="0.3">
      <c r="A286" s="11"/>
      <c r="B286" s="124"/>
      <c r="C286" s="312"/>
    </row>
    <row r="287" spans="1:3" ht="13.5" thickBot="1" x14ac:dyDescent="0.25">
      <c r="A287" s="31"/>
      <c r="B287" s="31"/>
      <c r="C287" s="31"/>
    </row>
    <row r="288" spans="1:3" ht="15" x14ac:dyDescent="0.25">
      <c r="A288" s="330" t="s">
        <v>1421</v>
      </c>
      <c r="B288" s="331"/>
      <c r="C288" s="332"/>
    </row>
    <row r="289" spans="1:3" ht="15" x14ac:dyDescent="0.25">
      <c r="A289" s="306"/>
      <c r="B289" s="298"/>
      <c r="C289" s="299"/>
    </row>
    <row r="290" spans="1:3" ht="15" x14ac:dyDescent="0.25">
      <c r="A290" s="88"/>
      <c r="B290" s="83"/>
      <c r="C290" s="84"/>
    </row>
    <row r="291" spans="1:3" ht="15" x14ac:dyDescent="0.25">
      <c r="A291" s="87" t="s">
        <v>43</v>
      </c>
      <c r="B291" s="83" t="s">
        <v>1413</v>
      </c>
      <c r="C291" s="84"/>
    </row>
    <row r="292" spans="1:3" ht="15" x14ac:dyDescent="0.25">
      <c r="A292" s="85" t="s">
        <v>41</v>
      </c>
      <c r="B292" s="93"/>
      <c r="C292" s="84"/>
    </row>
    <row r="293" spans="1:3" ht="15" x14ac:dyDescent="0.25">
      <c r="A293" s="85" t="s">
        <v>22</v>
      </c>
      <c r="B293" s="52"/>
      <c r="C293" s="84"/>
    </row>
    <row r="294" spans="1:3" ht="15" x14ac:dyDescent="0.25">
      <c r="A294" s="85" t="s">
        <v>40</v>
      </c>
      <c r="B294" s="123" t="s">
        <v>1414</v>
      </c>
      <c r="C294" s="84"/>
    </row>
    <row r="295" spans="1:3" ht="15" x14ac:dyDescent="0.25">
      <c r="A295" s="86"/>
      <c r="B295" s="83"/>
      <c r="C295" s="84"/>
    </row>
    <row r="296" spans="1:3" ht="15" x14ac:dyDescent="0.25">
      <c r="A296" s="85" t="s">
        <v>42</v>
      </c>
      <c r="B296" s="6" t="s">
        <v>14</v>
      </c>
      <c r="C296" s="7" t="s">
        <v>38</v>
      </c>
    </row>
    <row r="297" spans="1:3" ht="15" x14ac:dyDescent="0.25">
      <c r="A297" s="36" t="s">
        <v>244</v>
      </c>
      <c r="B297" s="123" t="s">
        <v>176</v>
      </c>
      <c r="C297" s="311" t="s">
        <v>1428</v>
      </c>
    </row>
    <row r="298" spans="1:3" ht="15" x14ac:dyDescent="0.25">
      <c r="A298" s="36"/>
      <c r="B298" s="123"/>
      <c r="C298" s="311"/>
    </row>
    <row r="299" spans="1:3" ht="15.75" thickBot="1" x14ac:dyDescent="0.3">
      <c r="A299" s="11"/>
      <c r="B299" s="124"/>
      <c r="C299" s="312"/>
    </row>
    <row r="300" spans="1:3" ht="13.5" thickBot="1" x14ac:dyDescent="0.25">
      <c r="A300" s="31"/>
      <c r="B300" s="31"/>
      <c r="C300" s="31"/>
    </row>
    <row r="301" spans="1:3" ht="15" x14ac:dyDescent="0.25">
      <c r="A301" s="330" t="s">
        <v>1422</v>
      </c>
      <c r="B301" s="331"/>
      <c r="C301" s="332"/>
    </row>
    <row r="302" spans="1:3" ht="15" x14ac:dyDescent="0.25">
      <c r="A302" s="306"/>
      <c r="B302" s="298"/>
      <c r="C302" s="299"/>
    </row>
    <row r="303" spans="1:3" ht="15" x14ac:dyDescent="0.25">
      <c r="A303" s="88"/>
      <c r="B303" s="83"/>
      <c r="C303" s="84"/>
    </row>
    <row r="304" spans="1:3" ht="15" x14ac:dyDescent="0.25">
      <c r="A304" s="87" t="s">
        <v>43</v>
      </c>
      <c r="B304" s="83" t="s">
        <v>1413</v>
      </c>
      <c r="C304" s="84"/>
    </row>
    <row r="305" spans="1:3" ht="15" x14ac:dyDescent="0.25">
      <c r="A305" s="85" t="s">
        <v>41</v>
      </c>
      <c r="B305" s="93"/>
      <c r="C305" s="84"/>
    </row>
    <row r="306" spans="1:3" ht="15" x14ac:dyDescent="0.25">
      <c r="A306" s="85" t="s">
        <v>22</v>
      </c>
      <c r="B306" s="52"/>
      <c r="C306" s="84"/>
    </row>
    <row r="307" spans="1:3" ht="15" x14ac:dyDescent="0.25">
      <c r="A307" s="85" t="s">
        <v>40</v>
      </c>
      <c r="B307" s="123" t="s">
        <v>1414</v>
      </c>
      <c r="C307" s="84"/>
    </row>
    <row r="308" spans="1:3" ht="15" x14ac:dyDescent="0.25">
      <c r="A308" s="86"/>
      <c r="B308" s="83"/>
      <c r="C308" s="84"/>
    </row>
    <row r="309" spans="1:3" ht="15" x14ac:dyDescent="0.25">
      <c r="A309" s="85" t="s">
        <v>42</v>
      </c>
      <c r="B309" s="6" t="s">
        <v>14</v>
      </c>
      <c r="C309" s="7" t="s">
        <v>38</v>
      </c>
    </row>
    <row r="310" spans="1:3" ht="15" x14ac:dyDescent="0.25">
      <c r="A310" s="36" t="s">
        <v>244</v>
      </c>
      <c r="B310" s="123" t="s">
        <v>176</v>
      </c>
      <c r="C310" s="311" t="s">
        <v>1431</v>
      </c>
    </row>
    <row r="311" spans="1:3" ht="15" x14ac:dyDescent="0.25">
      <c r="A311" s="36"/>
      <c r="B311" s="123"/>
      <c r="C311" s="311"/>
    </row>
    <row r="312" spans="1:3" ht="15.75" thickBot="1" x14ac:dyDescent="0.3">
      <c r="A312" s="11"/>
      <c r="B312" s="124"/>
      <c r="C312" s="312"/>
    </row>
    <row r="313" spans="1:3" ht="13.5" thickBot="1" x14ac:dyDescent="0.25"/>
    <row r="314" spans="1:3" ht="15" x14ac:dyDescent="0.25">
      <c r="A314" s="330" t="s">
        <v>1423</v>
      </c>
      <c r="B314" s="331"/>
      <c r="C314" s="332"/>
    </row>
    <row r="315" spans="1:3" ht="15" x14ac:dyDescent="0.25">
      <c r="A315" s="306"/>
      <c r="B315" s="298"/>
      <c r="C315" s="299"/>
    </row>
    <row r="316" spans="1:3" ht="15" x14ac:dyDescent="0.25">
      <c r="A316" s="88"/>
      <c r="B316" s="83"/>
      <c r="C316" s="84"/>
    </row>
    <row r="317" spans="1:3" ht="15" x14ac:dyDescent="0.25">
      <c r="A317" s="87" t="s">
        <v>43</v>
      </c>
      <c r="B317" s="83" t="s">
        <v>1413</v>
      </c>
      <c r="C317" s="84"/>
    </row>
    <row r="318" spans="1:3" ht="15" x14ac:dyDescent="0.25">
      <c r="A318" s="85" t="s">
        <v>41</v>
      </c>
      <c r="B318" s="93"/>
      <c r="C318" s="84"/>
    </row>
    <row r="319" spans="1:3" ht="15" x14ac:dyDescent="0.25">
      <c r="A319" s="85" t="s">
        <v>22</v>
      </c>
      <c r="B319" s="52"/>
      <c r="C319" s="84"/>
    </row>
    <row r="320" spans="1:3" ht="15" x14ac:dyDescent="0.25">
      <c r="A320" s="85" t="s">
        <v>40</v>
      </c>
      <c r="B320" s="123" t="s">
        <v>1414</v>
      </c>
      <c r="C320" s="84"/>
    </row>
    <row r="321" spans="1:3" ht="15" x14ac:dyDescent="0.25">
      <c r="A321" s="86"/>
      <c r="B321" s="83"/>
      <c r="C321" s="84"/>
    </row>
    <row r="322" spans="1:3" ht="15" x14ac:dyDescent="0.25">
      <c r="A322" s="85" t="s">
        <v>42</v>
      </c>
      <c r="B322" s="6" t="s">
        <v>14</v>
      </c>
      <c r="C322" s="7" t="s">
        <v>38</v>
      </c>
    </row>
    <row r="323" spans="1:3" ht="15" x14ac:dyDescent="0.25">
      <c r="A323" s="36" t="s">
        <v>244</v>
      </c>
      <c r="B323" s="123" t="s">
        <v>176</v>
      </c>
      <c r="C323" s="311" t="s">
        <v>1432</v>
      </c>
    </row>
    <row r="324" spans="1:3" ht="15" x14ac:dyDescent="0.25">
      <c r="A324" s="36"/>
      <c r="B324" s="123"/>
      <c r="C324" s="311"/>
    </row>
    <row r="325" spans="1:3" ht="15.75" thickBot="1" x14ac:dyDescent="0.3">
      <c r="A325" s="11"/>
      <c r="B325" s="124"/>
      <c r="C325" s="312"/>
    </row>
    <row r="326" spans="1:3" ht="13.5" thickBot="1" x14ac:dyDescent="0.25">
      <c r="A326" s="31"/>
      <c r="B326" s="31"/>
      <c r="C326" s="31"/>
    </row>
    <row r="327" spans="1:3" ht="15" x14ac:dyDescent="0.25">
      <c r="A327" s="330" t="s">
        <v>1424</v>
      </c>
      <c r="B327" s="331"/>
      <c r="C327" s="332"/>
    </row>
    <row r="328" spans="1:3" ht="15" x14ac:dyDescent="0.25">
      <c r="A328" s="306"/>
      <c r="B328" s="298"/>
      <c r="C328" s="299"/>
    </row>
    <row r="329" spans="1:3" ht="15" x14ac:dyDescent="0.25">
      <c r="A329" s="88"/>
      <c r="B329" s="83"/>
      <c r="C329" s="84"/>
    </row>
    <row r="330" spans="1:3" ht="15" x14ac:dyDescent="0.25">
      <c r="A330" s="87" t="s">
        <v>43</v>
      </c>
      <c r="B330" s="83" t="s">
        <v>1413</v>
      </c>
      <c r="C330" s="84"/>
    </row>
    <row r="331" spans="1:3" ht="15" x14ac:dyDescent="0.25">
      <c r="A331" s="85" t="s">
        <v>41</v>
      </c>
      <c r="B331" s="93"/>
      <c r="C331" s="84"/>
    </row>
    <row r="332" spans="1:3" ht="15" x14ac:dyDescent="0.25">
      <c r="A332" s="85" t="s">
        <v>22</v>
      </c>
      <c r="B332" s="52"/>
      <c r="C332" s="84"/>
    </row>
    <row r="333" spans="1:3" ht="15" x14ac:dyDescent="0.25">
      <c r="A333" s="85" t="s">
        <v>40</v>
      </c>
      <c r="B333" s="123" t="s">
        <v>1414</v>
      </c>
      <c r="C333" s="84"/>
    </row>
    <row r="334" spans="1:3" ht="15" x14ac:dyDescent="0.25">
      <c r="A334" s="86"/>
      <c r="B334" s="83"/>
      <c r="C334" s="84"/>
    </row>
    <row r="335" spans="1:3" ht="15" x14ac:dyDescent="0.25">
      <c r="A335" s="85" t="s">
        <v>42</v>
      </c>
      <c r="B335" s="6" t="s">
        <v>14</v>
      </c>
      <c r="C335" s="7" t="s">
        <v>38</v>
      </c>
    </row>
    <row r="336" spans="1:3" ht="15" x14ac:dyDescent="0.25">
      <c r="A336" s="36" t="s">
        <v>244</v>
      </c>
      <c r="B336" s="123" t="s">
        <v>176</v>
      </c>
      <c r="C336" s="311" t="s">
        <v>1433</v>
      </c>
    </row>
    <row r="337" spans="1:3" ht="15" x14ac:dyDescent="0.25">
      <c r="A337" s="36"/>
      <c r="B337" s="123"/>
      <c r="C337" s="311"/>
    </row>
    <row r="338" spans="1:3" ht="15.75" thickBot="1" x14ac:dyDescent="0.3">
      <c r="A338" s="11"/>
      <c r="B338" s="124"/>
      <c r="C338" s="312"/>
    </row>
    <row r="339" spans="1:3" ht="13.5" thickBot="1" x14ac:dyDescent="0.25">
      <c r="A339" s="31"/>
      <c r="B339" s="31"/>
      <c r="C339" s="31"/>
    </row>
    <row r="340" spans="1:3" ht="15" x14ac:dyDescent="0.25">
      <c r="A340" s="330" t="s">
        <v>1425</v>
      </c>
      <c r="B340" s="331"/>
      <c r="C340" s="332"/>
    </row>
    <row r="341" spans="1:3" ht="15" x14ac:dyDescent="0.25">
      <c r="A341" s="306" t="s">
        <v>1444</v>
      </c>
      <c r="B341" s="298"/>
      <c r="C341" s="299"/>
    </row>
    <row r="342" spans="1:3" ht="15" x14ac:dyDescent="0.25">
      <c r="A342" s="88"/>
      <c r="B342" s="83"/>
      <c r="C342" s="84"/>
    </row>
    <row r="343" spans="1:3" ht="15" x14ac:dyDescent="0.25">
      <c r="A343" s="87" t="s">
        <v>43</v>
      </c>
      <c r="B343" s="83" t="s">
        <v>1413</v>
      </c>
      <c r="C343" s="84"/>
    </row>
    <row r="344" spans="1:3" ht="15" x14ac:dyDescent="0.25">
      <c r="A344" s="85" t="s">
        <v>41</v>
      </c>
      <c r="B344" s="93"/>
      <c r="C344" s="84"/>
    </row>
    <row r="345" spans="1:3" ht="15" x14ac:dyDescent="0.25">
      <c r="A345" s="85" t="s">
        <v>22</v>
      </c>
      <c r="B345" s="52"/>
      <c r="C345" s="84"/>
    </row>
    <row r="346" spans="1:3" ht="15" x14ac:dyDescent="0.25">
      <c r="A346" s="85" t="s">
        <v>40</v>
      </c>
      <c r="B346" s="123" t="s">
        <v>1414</v>
      </c>
      <c r="C346" s="84"/>
    </row>
    <row r="347" spans="1:3" ht="15" x14ac:dyDescent="0.25">
      <c r="A347" s="86"/>
      <c r="B347" s="83"/>
      <c r="C347" s="84"/>
    </row>
    <row r="348" spans="1:3" ht="15" x14ac:dyDescent="0.25">
      <c r="A348" s="85" t="s">
        <v>42</v>
      </c>
      <c r="B348" s="6" t="s">
        <v>14</v>
      </c>
      <c r="C348" s="7" t="s">
        <v>38</v>
      </c>
    </row>
    <row r="349" spans="1:3" ht="15" x14ac:dyDescent="0.25">
      <c r="A349" s="36" t="s">
        <v>244</v>
      </c>
      <c r="B349" s="123" t="s">
        <v>176</v>
      </c>
      <c r="C349" s="311" t="s">
        <v>1434</v>
      </c>
    </row>
    <row r="350" spans="1:3" ht="15" x14ac:dyDescent="0.25">
      <c r="A350" s="36"/>
      <c r="B350" s="123"/>
      <c r="C350" s="311"/>
    </row>
    <row r="351" spans="1:3" ht="15.75" thickBot="1" x14ac:dyDescent="0.3">
      <c r="A351" s="11"/>
      <c r="B351" s="124"/>
      <c r="C351" s="312"/>
    </row>
    <row r="352" spans="1:3" ht="13.5" thickBot="1" x14ac:dyDescent="0.25">
      <c r="A352" s="31"/>
      <c r="B352" s="31"/>
      <c r="C352" s="31"/>
    </row>
    <row r="353" spans="1:3" ht="15" x14ac:dyDescent="0.25">
      <c r="A353" s="330" t="s">
        <v>1426</v>
      </c>
      <c r="B353" s="331"/>
      <c r="C353" s="332"/>
    </row>
    <row r="354" spans="1:3" ht="15" x14ac:dyDescent="0.25">
      <c r="A354" s="306" t="s">
        <v>1441</v>
      </c>
      <c r="B354" s="298"/>
      <c r="C354" s="299"/>
    </row>
    <row r="355" spans="1:3" ht="15" x14ac:dyDescent="0.25">
      <c r="A355" s="88"/>
      <c r="B355" s="83"/>
      <c r="C355" s="84"/>
    </row>
    <row r="356" spans="1:3" ht="15" x14ac:dyDescent="0.25">
      <c r="A356" s="87" t="s">
        <v>43</v>
      </c>
      <c r="B356" s="83" t="s">
        <v>1413</v>
      </c>
      <c r="C356" s="84"/>
    </row>
    <row r="357" spans="1:3" ht="15" x14ac:dyDescent="0.25">
      <c r="A357" s="85" t="s">
        <v>41</v>
      </c>
      <c r="B357" s="93"/>
      <c r="C357" s="84"/>
    </row>
    <row r="358" spans="1:3" ht="15" x14ac:dyDescent="0.25">
      <c r="A358" s="85" t="s">
        <v>22</v>
      </c>
      <c r="B358" s="52"/>
      <c r="C358" s="84"/>
    </row>
    <row r="359" spans="1:3" ht="15" x14ac:dyDescent="0.25">
      <c r="A359" s="85" t="s">
        <v>40</v>
      </c>
      <c r="B359" s="123" t="s">
        <v>1414</v>
      </c>
      <c r="C359" s="84"/>
    </row>
    <row r="360" spans="1:3" ht="15" x14ac:dyDescent="0.25">
      <c r="A360" s="86"/>
      <c r="B360" s="83"/>
      <c r="C360" s="84"/>
    </row>
    <row r="361" spans="1:3" ht="15" x14ac:dyDescent="0.25">
      <c r="A361" s="85" t="s">
        <v>42</v>
      </c>
      <c r="B361" s="6" t="s">
        <v>14</v>
      </c>
      <c r="C361" s="7" t="s">
        <v>38</v>
      </c>
    </row>
    <row r="362" spans="1:3" ht="15" x14ac:dyDescent="0.25">
      <c r="A362" s="36" t="s">
        <v>244</v>
      </c>
      <c r="B362" s="123" t="s">
        <v>176</v>
      </c>
      <c r="C362" s="311" t="s">
        <v>1435</v>
      </c>
    </row>
    <row r="363" spans="1:3" ht="15" x14ac:dyDescent="0.25">
      <c r="A363" s="36"/>
      <c r="B363" s="123"/>
      <c r="C363" s="311"/>
    </row>
    <row r="364" spans="1:3" ht="15.75" thickBot="1" x14ac:dyDescent="0.3">
      <c r="A364" s="11"/>
      <c r="B364" s="124"/>
      <c r="C364" s="312"/>
    </row>
    <row r="365" spans="1:3" ht="13.5" thickBot="1" x14ac:dyDescent="0.25"/>
    <row r="366" spans="1:3" ht="15" x14ac:dyDescent="0.25">
      <c r="A366" s="330" t="s">
        <v>1442</v>
      </c>
      <c r="B366" s="331"/>
      <c r="C366" s="332"/>
    </row>
    <row r="367" spans="1:3" ht="15" x14ac:dyDescent="0.25">
      <c r="A367" s="306" t="s">
        <v>1443</v>
      </c>
      <c r="B367" s="298"/>
      <c r="C367" s="299"/>
    </row>
    <row r="368" spans="1:3" ht="15" x14ac:dyDescent="0.25">
      <c r="A368" s="88"/>
      <c r="B368" s="83"/>
      <c r="C368" s="84"/>
    </row>
    <row r="369" spans="1:4" ht="15" x14ac:dyDescent="0.25">
      <c r="A369" s="87" t="s">
        <v>43</v>
      </c>
      <c r="B369" s="83" t="s">
        <v>1413</v>
      </c>
      <c r="C369" s="84"/>
    </row>
    <row r="370" spans="1:4" ht="15" x14ac:dyDescent="0.25">
      <c r="A370" s="85" t="s">
        <v>41</v>
      </c>
      <c r="B370" s="93"/>
      <c r="C370" s="84"/>
    </row>
    <row r="371" spans="1:4" ht="15" x14ac:dyDescent="0.25">
      <c r="A371" s="85" t="s">
        <v>22</v>
      </c>
      <c r="B371" s="52"/>
      <c r="C371" s="84"/>
    </row>
    <row r="372" spans="1:4" ht="15" x14ac:dyDescent="0.25">
      <c r="A372" s="85" t="s">
        <v>40</v>
      </c>
      <c r="B372" s="123" t="s">
        <v>1414</v>
      </c>
      <c r="C372" s="84"/>
    </row>
    <row r="373" spans="1:4" ht="15" x14ac:dyDescent="0.25">
      <c r="A373" s="86"/>
      <c r="B373" s="83"/>
      <c r="C373" s="84"/>
    </row>
    <row r="374" spans="1:4" ht="15" x14ac:dyDescent="0.25">
      <c r="A374" s="85" t="s">
        <v>42</v>
      </c>
      <c r="B374" s="6" t="s">
        <v>14</v>
      </c>
      <c r="C374" s="7" t="s">
        <v>38</v>
      </c>
    </row>
    <row r="375" spans="1:4" ht="15" x14ac:dyDescent="0.25">
      <c r="A375" s="36" t="s">
        <v>244</v>
      </c>
      <c r="B375" s="123" t="s">
        <v>176</v>
      </c>
      <c r="C375" s="311" t="s">
        <v>1436</v>
      </c>
    </row>
    <row r="376" spans="1:4" ht="15" x14ac:dyDescent="0.25">
      <c r="A376" s="36"/>
      <c r="B376" s="123"/>
      <c r="C376" s="311"/>
    </row>
    <row r="377" spans="1:4" ht="15.75" thickBot="1" x14ac:dyDescent="0.3">
      <c r="A377" s="11"/>
      <c r="B377" s="124"/>
      <c r="C377" s="312"/>
    </row>
    <row r="378" spans="1:4" ht="13.5" thickBot="1" x14ac:dyDescent="0.25"/>
    <row r="379" spans="1:4" ht="15" x14ac:dyDescent="0.25">
      <c r="A379" s="330" t="s">
        <v>1685</v>
      </c>
      <c r="B379" s="331"/>
      <c r="C379" s="332"/>
      <c r="D379" s="257"/>
    </row>
    <row r="380" spans="1:4" ht="15" x14ac:dyDescent="0.25">
      <c r="A380" s="306" t="s">
        <v>1697</v>
      </c>
      <c r="B380" s="298"/>
      <c r="C380" s="299"/>
    </row>
    <row r="381" spans="1:4" ht="15" x14ac:dyDescent="0.25">
      <c r="A381" s="88"/>
      <c r="B381" s="83"/>
      <c r="C381" s="84"/>
    </row>
    <row r="382" spans="1:4" ht="15" x14ac:dyDescent="0.25">
      <c r="A382" s="87" t="s">
        <v>43</v>
      </c>
      <c r="B382" s="83" t="s">
        <v>1413</v>
      </c>
      <c r="C382" s="84"/>
    </row>
    <row r="383" spans="1:4" ht="15" x14ac:dyDescent="0.25">
      <c r="A383" s="85" t="s">
        <v>41</v>
      </c>
      <c r="B383" s="93"/>
      <c r="C383" s="84"/>
    </row>
    <row r="384" spans="1:4" ht="15" x14ac:dyDescent="0.25">
      <c r="A384" s="85" t="s">
        <v>22</v>
      </c>
      <c r="B384" s="52"/>
      <c r="C384" s="84"/>
    </row>
    <row r="385" spans="1:3" ht="15" x14ac:dyDescent="0.25">
      <c r="A385" s="85" t="s">
        <v>40</v>
      </c>
      <c r="B385" s="123" t="s">
        <v>1414</v>
      </c>
      <c r="C385" s="84"/>
    </row>
    <row r="386" spans="1:3" ht="15" x14ac:dyDescent="0.25">
      <c r="A386" s="86"/>
      <c r="B386" s="83"/>
      <c r="C386" s="84"/>
    </row>
    <row r="387" spans="1:3" ht="15" x14ac:dyDescent="0.25">
      <c r="A387" s="85" t="s">
        <v>42</v>
      </c>
      <c r="B387" s="6" t="s">
        <v>14</v>
      </c>
      <c r="C387" s="7" t="s">
        <v>38</v>
      </c>
    </row>
    <row r="388" spans="1:3" ht="15" x14ac:dyDescent="0.25">
      <c r="A388" s="36" t="s">
        <v>244</v>
      </c>
      <c r="B388" s="123" t="s">
        <v>176</v>
      </c>
      <c r="C388" s="311"/>
    </row>
    <row r="389" spans="1:3" ht="15" x14ac:dyDescent="0.25">
      <c r="A389" s="36"/>
      <c r="B389" s="123"/>
      <c r="C389" s="311"/>
    </row>
    <row r="390" spans="1:3" ht="15.75" thickBot="1" x14ac:dyDescent="0.3">
      <c r="A390" s="11"/>
      <c r="B390" s="124"/>
      <c r="C390" s="312"/>
    </row>
    <row r="391" spans="1:3" ht="13.5" thickBot="1" x14ac:dyDescent="0.25"/>
    <row r="392" spans="1:3" ht="15" x14ac:dyDescent="0.25">
      <c r="A392" s="330" t="s">
        <v>1686</v>
      </c>
      <c r="B392" s="331"/>
      <c r="C392" s="332"/>
    </row>
    <row r="393" spans="1:3" ht="15" x14ac:dyDescent="0.25">
      <c r="A393" s="306" t="s">
        <v>1698</v>
      </c>
      <c r="B393" s="298"/>
      <c r="C393" s="299"/>
    </row>
    <row r="394" spans="1:3" ht="15" x14ac:dyDescent="0.25">
      <c r="A394" s="88"/>
      <c r="B394" s="83"/>
      <c r="C394" s="84"/>
    </row>
    <row r="395" spans="1:3" ht="15" x14ac:dyDescent="0.25">
      <c r="A395" s="87" t="s">
        <v>43</v>
      </c>
      <c r="B395" s="83" t="s">
        <v>1413</v>
      </c>
      <c r="C395" s="84"/>
    </row>
    <row r="396" spans="1:3" ht="15" x14ac:dyDescent="0.25">
      <c r="A396" s="85" t="s">
        <v>41</v>
      </c>
      <c r="B396" s="93"/>
      <c r="C396" s="84"/>
    </row>
    <row r="397" spans="1:3" ht="15" x14ac:dyDescent="0.25">
      <c r="A397" s="85" t="s">
        <v>22</v>
      </c>
      <c r="B397" s="52"/>
      <c r="C397" s="84"/>
    </row>
    <row r="398" spans="1:3" ht="15" x14ac:dyDescent="0.25">
      <c r="A398" s="85" t="s">
        <v>40</v>
      </c>
      <c r="B398" s="123" t="s">
        <v>1414</v>
      </c>
      <c r="C398" s="84"/>
    </row>
    <row r="399" spans="1:3" ht="15" x14ac:dyDescent="0.25">
      <c r="A399" s="86"/>
      <c r="B399" s="83"/>
      <c r="C399" s="84"/>
    </row>
    <row r="400" spans="1:3" ht="15" x14ac:dyDescent="0.25">
      <c r="A400" s="85" t="s">
        <v>42</v>
      </c>
      <c r="B400" s="6" t="s">
        <v>14</v>
      </c>
      <c r="C400" s="7" t="s">
        <v>38</v>
      </c>
    </row>
    <row r="401" spans="1:3" ht="15" x14ac:dyDescent="0.25">
      <c r="A401" s="36" t="s">
        <v>244</v>
      </c>
      <c r="B401" s="123" t="s">
        <v>176</v>
      </c>
      <c r="C401" s="311"/>
    </row>
    <row r="402" spans="1:3" ht="15" x14ac:dyDescent="0.25">
      <c r="A402" s="36"/>
      <c r="B402" s="123"/>
      <c r="C402" s="311"/>
    </row>
    <row r="403" spans="1:3" ht="15.75" thickBot="1" x14ac:dyDescent="0.3">
      <c r="A403" s="11"/>
      <c r="B403" s="124"/>
      <c r="C403" s="312"/>
    </row>
    <row r="404" spans="1:3" ht="13.5" thickBot="1" x14ac:dyDescent="0.25">
      <c r="A404" s="31"/>
      <c r="B404" s="31"/>
      <c r="C404" s="31"/>
    </row>
    <row r="405" spans="1:3" ht="15" x14ac:dyDescent="0.25">
      <c r="A405" s="330" t="s">
        <v>1687</v>
      </c>
      <c r="B405" s="331"/>
      <c r="C405" s="332"/>
    </row>
    <row r="406" spans="1:3" ht="15" x14ac:dyDescent="0.25">
      <c r="A406" s="306" t="s">
        <v>1699</v>
      </c>
      <c r="B406" s="298"/>
      <c r="C406" s="299"/>
    </row>
    <row r="407" spans="1:3" ht="15" x14ac:dyDescent="0.25">
      <c r="A407" s="88"/>
      <c r="B407" s="83"/>
      <c r="C407" s="84"/>
    </row>
    <row r="408" spans="1:3" ht="15" x14ac:dyDescent="0.25">
      <c r="A408" s="87" t="s">
        <v>43</v>
      </c>
      <c r="B408" s="83" t="s">
        <v>1413</v>
      </c>
      <c r="C408" s="84"/>
    </row>
    <row r="409" spans="1:3" ht="15" x14ac:dyDescent="0.25">
      <c r="A409" s="85" t="s">
        <v>41</v>
      </c>
      <c r="B409" s="93"/>
      <c r="C409" s="84"/>
    </row>
    <row r="410" spans="1:3" ht="15" x14ac:dyDescent="0.25">
      <c r="A410" s="85" t="s">
        <v>22</v>
      </c>
      <c r="B410" s="52"/>
      <c r="C410" s="84"/>
    </row>
    <row r="411" spans="1:3" ht="15" x14ac:dyDescent="0.25">
      <c r="A411" s="85" t="s">
        <v>40</v>
      </c>
      <c r="B411" s="123" t="s">
        <v>1414</v>
      </c>
      <c r="C411" s="84"/>
    </row>
    <row r="412" spans="1:3" ht="15" x14ac:dyDescent="0.25">
      <c r="A412" s="86"/>
      <c r="B412" s="83"/>
      <c r="C412" s="84"/>
    </row>
    <row r="413" spans="1:3" ht="15" x14ac:dyDescent="0.25">
      <c r="A413" s="85" t="s">
        <v>42</v>
      </c>
      <c r="B413" s="6" t="s">
        <v>14</v>
      </c>
      <c r="C413" s="7" t="s">
        <v>38</v>
      </c>
    </row>
    <row r="414" spans="1:3" ht="15" x14ac:dyDescent="0.25">
      <c r="A414" s="36" t="s">
        <v>244</v>
      </c>
      <c r="B414" s="123" t="s">
        <v>176</v>
      </c>
      <c r="C414" s="311"/>
    </row>
    <row r="415" spans="1:3" ht="15" x14ac:dyDescent="0.25">
      <c r="A415" s="36"/>
      <c r="B415" s="123"/>
      <c r="C415" s="311"/>
    </row>
    <row r="416" spans="1:3" ht="15.75" thickBot="1" x14ac:dyDescent="0.3">
      <c r="A416" s="11"/>
      <c r="B416" s="124"/>
      <c r="C416" s="312"/>
    </row>
    <row r="417" spans="1:3" ht="13.5" thickBot="1" x14ac:dyDescent="0.25">
      <c r="A417" s="31"/>
      <c r="B417" s="31"/>
      <c r="C417" s="31"/>
    </row>
    <row r="418" spans="1:3" ht="15" x14ac:dyDescent="0.25">
      <c r="A418" s="330" t="s">
        <v>1688</v>
      </c>
      <c r="B418" s="331"/>
      <c r="C418" s="332"/>
    </row>
    <row r="419" spans="1:3" ht="15" x14ac:dyDescent="0.25">
      <c r="A419" s="306" t="s">
        <v>1689</v>
      </c>
      <c r="B419" s="298"/>
      <c r="C419" s="299"/>
    </row>
    <row r="420" spans="1:3" ht="15" x14ac:dyDescent="0.25">
      <c r="A420" s="88"/>
      <c r="B420" s="83"/>
      <c r="C420" s="84"/>
    </row>
    <row r="421" spans="1:3" ht="15" x14ac:dyDescent="0.25">
      <c r="A421" s="87" t="s">
        <v>43</v>
      </c>
      <c r="B421" s="83" t="s">
        <v>1413</v>
      </c>
      <c r="C421" s="84"/>
    </row>
    <row r="422" spans="1:3" ht="15" x14ac:dyDescent="0.25">
      <c r="A422" s="85" t="s">
        <v>41</v>
      </c>
      <c r="B422" s="93"/>
      <c r="C422" s="84"/>
    </row>
    <row r="423" spans="1:3" ht="15" x14ac:dyDescent="0.25">
      <c r="A423" s="85" t="s">
        <v>22</v>
      </c>
      <c r="B423" s="52"/>
      <c r="C423" s="84"/>
    </row>
    <row r="424" spans="1:3" ht="15" x14ac:dyDescent="0.25">
      <c r="A424" s="85" t="s">
        <v>40</v>
      </c>
      <c r="B424" s="123" t="s">
        <v>1414</v>
      </c>
      <c r="C424" s="84"/>
    </row>
    <row r="425" spans="1:3" ht="15" x14ac:dyDescent="0.25">
      <c r="A425" s="86"/>
      <c r="B425" s="83"/>
      <c r="C425" s="84"/>
    </row>
    <row r="426" spans="1:3" ht="15" x14ac:dyDescent="0.25">
      <c r="A426" s="85" t="s">
        <v>42</v>
      </c>
      <c r="B426" s="6" t="s">
        <v>14</v>
      </c>
      <c r="C426" s="7" t="s">
        <v>38</v>
      </c>
    </row>
    <row r="427" spans="1:3" ht="15" x14ac:dyDescent="0.25">
      <c r="A427" s="36" t="s">
        <v>244</v>
      </c>
      <c r="B427" s="123" t="s">
        <v>176</v>
      </c>
      <c r="C427" s="311"/>
    </row>
    <row r="428" spans="1:3" ht="15" x14ac:dyDescent="0.25">
      <c r="A428" s="36"/>
      <c r="B428" s="123"/>
      <c r="C428" s="311"/>
    </row>
    <row r="429" spans="1:3" ht="15.75" thickBot="1" x14ac:dyDescent="0.3">
      <c r="A429" s="11"/>
      <c r="B429" s="124"/>
      <c r="C429" s="312"/>
    </row>
    <row r="430" spans="1:3" ht="13.5" thickBot="1" x14ac:dyDescent="0.25">
      <c r="A430" s="31"/>
      <c r="B430" s="31"/>
      <c r="C430" s="31"/>
    </row>
    <row r="431" spans="1:3" ht="15" x14ac:dyDescent="0.25">
      <c r="A431" s="330" t="s">
        <v>1690</v>
      </c>
      <c r="B431" s="331"/>
      <c r="C431" s="332"/>
    </row>
    <row r="432" spans="1:3" ht="15" x14ac:dyDescent="0.25">
      <c r="A432" s="306" t="s">
        <v>1701</v>
      </c>
      <c r="B432" s="298"/>
      <c r="C432" s="299"/>
    </row>
    <row r="433" spans="1:3" ht="15" x14ac:dyDescent="0.25">
      <c r="A433" s="88"/>
      <c r="B433" s="83"/>
      <c r="C433" s="84"/>
    </row>
    <row r="434" spans="1:3" ht="15" x14ac:dyDescent="0.25">
      <c r="A434" s="87" t="s">
        <v>43</v>
      </c>
      <c r="B434" s="83" t="s">
        <v>1396</v>
      </c>
      <c r="C434" s="84"/>
    </row>
    <row r="435" spans="1:3" ht="15" x14ac:dyDescent="0.25">
      <c r="A435" s="85" t="s">
        <v>41</v>
      </c>
      <c r="B435" s="93"/>
      <c r="C435" s="84"/>
    </row>
    <row r="436" spans="1:3" ht="15" x14ac:dyDescent="0.25">
      <c r="A436" s="85" t="s">
        <v>22</v>
      </c>
      <c r="B436" s="52"/>
      <c r="C436" s="84"/>
    </row>
    <row r="437" spans="1:3" ht="15" x14ac:dyDescent="0.25">
      <c r="A437" s="85" t="s">
        <v>40</v>
      </c>
      <c r="B437" s="123" t="s">
        <v>1700</v>
      </c>
      <c r="C437" s="84"/>
    </row>
    <row r="438" spans="1:3" ht="15" x14ac:dyDescent="0.25">
      <c r="A438" s="86"/>
      <c r="B438" s="83"/>
      <c r="C438" s="84"/>
    </row>
    <row r="439" spans="1:3" ht="15" x14ac:dyDescent="0.25">
      <c r="A439" s="85" t="s">
        <v>42</v>
      </c>
      <c r="B439" s="6" t="s">
        <v>14</v>
      </c>
      <c r="C439" s="7" t="s">
        <v>38</v>
      </c>
    </row>
    <row r="440" spans="1:3" ht="15" x14ac:dyDescent="0.25">
      <c r="A440" s="36" t="s">
        <v>244</v>
      </c>
      <c r="B440" s="123" t="s">
        <v>176</v>
      </c>
      <c r="C440" s="311"/>
    </row>
    <row r="441" spans="1:3" ht="15" x14ac:dyDescent="0.25">
      <c r="A441" s="36"/>
      <c r="B441" s="123"/>
      <c r="C441" s="311"/>
    </row>
    <row r="442" spans="1:3" ht="15.75" thickBot="1" x14ac:dyDescent="0.3">
      <c r="A442" s="11"/>
      <c r="B442" s="124"/>
      <c r="C442" s="312"/>
    </row>
    <row r="443" spans="1:3" ht="13.5" thickBot="1" x14ac:dyDescent="0.25">
      <c r="A443" s="31"/>
      <c r="B443" s="31"/>
      <c r="C443" s="31"/>
    </row>
    <row r="444" spans="1:3" ht="15" x14ac:dyDescent="0.25">
      <c r="A444" s="330" t="s">
        <v>1691</v>
      </c>
      <c r="B444" s="331"/>
      <c r="C444" s="332"/>
    </row>
    <row r="445" spans="1:3" ht="15" x14ac:dyDescent="0.25">
      <c r="A445" s="306" t="s">
        <v>1701</v>
      </c>
      <c r="B445" s="298"/>
      <c r="C445" s="299"/>
    </row>
    <row r="446" spans="1:3" ht="15" x14ac:dyDescent="0.25">
      <c r="A446" s="88"/>
      <c r="B446" s="83"/>
      <c r="C446" s="84"/>
    </row>
    <row r="447" spans="1:3" ht="15" x14ac:dyDescent="0.25">
      <c r="A447" s="87" t="s">
        <v>43</v>
      </c>
      <c r="B447" s="83" t="s">
        <v>1396</v>
      </c>
      <c r="C447" s="84"/>
    </row>
    <row r="448" spans="1:3" ht="15" x14ac:dyDescent="0.25">
      <c r="A448" s="85" t="s">
        <v>41</v>
      </c>
      <c r="B448" s="93"/>
      <c r="C448" s="84"/>
    </row>
    <row r="449" spans="1:3" ht="15" x14ac:dyDescent="0.25">
      <c r="A449" s="85" t="s">
        <v>22</v>
      </c>
      <c r="B449" s="52"/>
      <c r="C449" s="84"/>
    </row>
    <row r="450" spans="1:3" ht="15" x14ac:dyDescent="0.25">
      <c r="A450" s="85" t="s">
        <v>40</v>
      </c>
      <c r="B450" s="123" t="s">
        <v>1700</v>
      </c>
      <c r="C450" s="84"/>
    </row>
    <row r="451" spans="1:3" ht="15" x14ac:dyDescent="0.25">
      <c r="A451" s="86"/>
      <c r="B451" s="83"/>
      <c r="C451" s="84"/>
    </row>
    <row r="452" spans="1:3" ht="15" x14ac:dyDescent="0.25">
      <c r="A452" s="85" t="s">
        <v>42</v>
      </c>
      <c r="B452" s="6" t="s">
        <v>14</v>
      </c>
      <c r="C452" s="7" t="s">
        <v>38</v>
      </c>
    </row>
    <row r="453" spans="1:3" ht="15" x14ac:dyDescent="0.25">
      <c r="A453" s="36" t="s">
        <v>244</v>
      </c>
      <c r="B453" s="123" t="s">
        <v>176</v>
      </c>
      <c r="C453" s="311"/>
    </row>
    <row r="454" spans="1:3" ht="15" x14ac:dyDescent="0.25">
      <c r="A454" s="36"/>
      <c r="B454" s="123"/>
      <c r="C454" s="311"/>
    </row>
    <row r="455" spans="1:3" ht="15.75" thickBot="1" x14ac:dyDescent="0.3">
      <c r="A455" s="11"/>
      <c r="B455" s="124"/>
      <c r="C455" s="312"/>
    </row>
    <row r="456" spans="1:3" ht="13.5" thickBot="1" x14ac:dyDescent="0.25">
      <c r="A456" s="31"/>
      <c r="B456" s="31"/>
      <c r="C456" s="31"/>
    </row>
    <row r="457" spans="1:3" ht="15" x14ac:dyDescent="0.25">
      <c r="A457" s="330" t="s">
        <v>1692</v>
      </c>
      <c r="B457" s="331"/>
      <c r="C457" s="332"/>
    </row>
    <row r="458" spans="1:3" ht="15" x14ac:dyDescent="0.25">
      <c r="A458" s="306" t="s">
        <v>1701</v>
      </c>
      <c r="B458" s="298"/>
      <c r="C458" s="299"/>
    </row>
    <row r="459" spans="1:3" ht="15" x14ac:dyDescent="0.25">
      <c r="A459" s="88"/>
      <c r="B459" s="83"/>
      <c r="C459" s="84"/>
    </row>
    <row r="460" spans="1:3" ht="15" x14ac:dyDescent="0.25">
      <c r="A460" s="87" t="s">
        <v>43</v>
      </c>
      <c r="B460" s="83" t="s">
        <v>1396</v>
      </c>
      <c r="C460" s="84"/>
    </row>
    <row r="461" spans="1:3" ht="15" x14ac:dyDescent="0.25">
      <c r="A461" s="85" t="s">
        <v>41</v>
      </c>
      <c r="B461" s="93"/>
      <c r="C461" s="84"/>
    </row>
    <row r="462" spans="1:3" ht="15" x14ac:dyDescent="0.25">
      <c r="A462" s="85" t="s">
        <v>22</v>
      </c>
      <c r="B462" s="52"/>
      <c r="C462" s="84"/>
    </row>
    <row r="463" spans="1:3" ht="15" x14ac:dyDescent="0.25">
      <c r="A463" s="85" t="s">
        <v>40</v>
      </c>
      <c r="B463" s="123" t="s">
        <v>1700</v>
      </c>
      <c r="C463" s="84"/>
    </row>
    <row r="464" spans="1:3" ht="15" x14ac:dyDescent="0.25">
      <c r="A464" s="86"/>
      <c r="B464" s="83"/>
      <c r="C464" s="84"/>
    </row>
    <row r="465" spans="1:3" ht="15" x14ac:dyDescent="0.25">
      <c r="A465" s="85" t="s">
        <v>42</v>
      </c>
      <c r="B465" s="6" t="s">
        <v>14</v>
      </c>
      <c r="C465" s="7" t="s">
        <v>38</v>
      </c>
    </row>
    <row r="466" spans="1:3" ht="15" x14ac:dyDescent="0.25">
      <c r="A466" s="36" t="s">
        <v>244</v>
      </c>
      <c r="B466" s="123" t="s">
        <v>176</v>
      </c>
      <c r="C466" s="311"/>
    </row>
    <row r="467" spans="1:3" ht="15" x14ac:dyDescent="0.25">
      <c r="A467" s="36"/>
      <c r="B467" s="123"/>
      <c r="C467" s="311"/>
    </row>
    <row r="468" spans="1:3" ht="15.75" thickBot="1" x14ac:dyDescent="0.3">
      <c r="A468" s="11"/>
      <c r="B468" s="124"/>
      <c r="C468" s="312"/>
    </row>
    <row r="469" spans="1:3" ht="13.5" thickBot="1" x14ac:dyDescent="0.25">
      <c r="A469" s="31"/>
      <c r="B469" s="31"/>
      <c r="C469" s="31"/>
    </row>
    <row r="470" spans="1:3" ht="15" x14ac:dyDescent="0.25">
      <c r="A470" s="330" t="s">
        <v>1693</v>
      </c>
      <c r="B470" s="331"/>
      <c r="C470" s="332"/>
    </row>
    <row r="471" spans="1:3" ht="15" x14ac:dyDescent="0.25">
      <c r="A471" s="306" t="s">
        <v>1702</v>
      </c>
      <c r="B471" s="298"/>
      <c r="C471" s="299"/>
    </row>
    <row r="472" spans="1:3" ht="15" x14ac:dyDescent="0.25">
      <c r="A472" s="88"/>
      <c r="B472" s="83"/>
      <c r="C472" s="84"/>
    </row>
    <row r="473" spans="1:3" ht="15" x14ac:dyDescent="0.25">
      <c r="A473" s="87" t="s">
        <v>43</v>
      </c>
      <c r="B473" s="83" t="s">
        <v>1396</v>
      </c>
      <c r="C473" s="84"/>
    </row>
    <row r="474" spans="1:3" ht="15" x14ac:dyDescent="0.25">
      <c r="A474" s="85" t="s">
        <v>41</v>
      </c>
      <c r="B474" s="93"/>
      <c r="C474" s="84"/>
    </row>
    <row r="475" spans="1:3" ht="15" x14ac:dyDescent="0.25">
      <c r="A475" s="85" t="s">
        <v>22</v>
      </c>
      <c r="B475" s="52"/>
      <c r="C475" s="84"/>
    </row>
    <row r="476" spans="1:3" ht="15" x14ac:dyDescent="0.25">
      <c r="A476" s="85" t="s">
        <v>40</v>
      </c>
      <c r="B476" s="123" t="s">
        <v>1700</v>
      </c>
      <c r="C476" s="84"/>
    </row>
    <row r="477" spans="1:3" ht="15" x14ac:dyDescent="0.25">
      <c r="A477" s="86"/>
      <c r="B477" s="83"/>
      <c r="C477" s="84"/>
    </row>
    <row r="478" spans="1:3" ht="15" x14ac:dyDescent="0.25">
      <c r="A478" s="85" t="s">
        <v>42</v>
      </c>
      <c r="B478" s="6" t="s">
        <v>14</v>
      </c>
      <c r="C478" s="7" t="s">
        <v>38</v>
      </c>
    </row>
    <row r="479" spans="1:3" ht="15" x14ac:dyDescent="0.25">
      <c r="A479" s="36" t="s">
        <v>244</v>
      </c>
      <c r="B479" s="123" t="s">
        <v>176</v>
      </c>
      <c r="C479" s="311"/>
    </row>
    <row r="480" spans="1:3" ht="15" x14ac:dyDescent="0.25">
      <c r="A480" s="36"/>
      <c r="B480" s="123"/>
      <c r="C480" s="311"/>
    </row>
    <row r="481" spans="1:3" ht="15.75" thickBot="1" x14ac:dyDescent="0.3">
      <c r="A481" s="11"/>
      <c r="B481" s="124"/>
      <c r="C481" s="312"/>
    </row>
    <row r="482" spans="1:3" ht="13.5" thickBot="1" x14ac:dyDescent="0.25">
      <c r="A482" s="31"/>
      <c r="B482" s="31"/>
      <c r="C482" s="31"/>
    </row>
    <row r="483" spans="1:3" ht="15" x14ac:dyDescent="0.25">
      <c r="A483" s="330" t="s">
        <v>1694</v>
      </c>
      <c r="B483" s="331"/>
      <c r="C483" s="332"/>
    </row>
    <row r="484" spans="1:3" ht="15" x14ac:dyDescent="0.25">
      <c r="A484" s="306" t="s">
        <v>1703</v>
      </c>
      <c r="B484" s="298"/>
      <c r="C484" s="299"/>
    </row>
    <row r="485" spans="1:3" ht="15" x14ac:dyDescent="0.25">
      <c r="A485" s="88"/>
      <c r="B485" s="83"/>
      <c r="C485" s="84"/>
    </row>
    <row r="486" spans="1:3" ht="15" x14ac:dyDescent="0.25">
      <c r="A486" s="87" t="s">
        <v>43</v>
      </c>
      <c r="B486" s="83" t="s">
        <v>1396</v>
      </c>
      <c r="C486" s="84"/>
    </row>
    <row r="487" spans="1:3" ht="15" x14ac:dyDescent="0.25">
      <c r="A487" s="85" t="s">
        <v>41</v>
      </c>
      <c r="B487" s="93"/>
      <c r="C487" s="84"/>
    </row>
    <row r="488" spans="1:3" ht="15" x14ac:dyDescent="0.25">
      <c r="A488" s="85" t="s">
        <v>22</v>
      </c>
      <c r="B488" s="52"/>
      <c r="C488" s="84"/>
    </row>
    <row r="489" spans="1:3" ht="15" x14ac:dyDescent="0.25">
      <c r="A489" s="85" t="s">
        <v>40</v>
      </c>
      <c r="B489" s="123" t="s">
        <v>1700</v>
      </c>
      <c r="C489" s="84"/>
    </row>
    <row r="490" spans="1:3" ht="15" x14ac:dyDescent="0.25">
      <c r="A490" s="86"/>
      <c r="B490" s="83"/>
      <c r="C490" s="84"/>
    </row>
    <row r="491" spans="1:3" ht="15" x14ac:dyDescent="0.25">
      <c r="A491" s="85" t="s">
        <v>42</v>
      </c>
      <c r="B491" s="6" t="s">
        <v>14</v>
      </c>
      <c r="C491" s="7" t="s">
        <v>38</v>
      </c>
    </row>
    <row r="492" spans="1:3" ht="15" x14ac:dyDescent="0.25">
      <c r="A492" s="36" t="s">
        <v>244</v>
      </c>
      <c r="B492" s="123" t="s">
        <v>176</v>
      </c>
      <c r="C492" s="311"/>
    </row>
    <row r="493" spans="1:3" ht="15" x14ac:dyDescent="0.25">
      <c r="A493" s="36"/>
      <c r="B493" s="123"/>
      <c r="C493" s="311"/>
    </row>
    <row r="494" spans="1:3" ht="15.75" thickBot="1" x14ac:dyDescent="0.3">
      <c r="A494" s="11"/>
      <c r="B494" s="124"/>
      <c r="C494" s="312"/>
    </row>
    <row r="495" spans="1:3" ht="13.5" thickBot="1" x14ac:dyDescent="0.25">
      <c r="A495" s="31"/>
      <c r="B495" s="31"/>
      <c r="C495" s="31"/>
    </row>
    <row r="496" spans="1:3" ht="15" x14ac:dyDescent="0.25">
      <c r="A496" s="330" t="s">
        <v>1695</v>
      </c>
      <c r="B496" s="331"/>
      <c r="C496" s="332"/>
    </row>
    <row r="497" spans="1:3" ht="15" x14ac:dyDescent="0.25">
      <c r="A497" s="306" t="s">
        <v>1704</v>
      </c>
      <c r="B497" s="298"/>
      <c r="C497" s="299"/>
    </row>
    <row r="498" spans="1:3" ht="15" x14ac:dyDescent="0.25">
      <c r="A498" s="306"/>
      <c r="B498" s="298"/>
      <c r="C498" s="299"/>
    </row>
    <row r="499" spans="1:3" ht="15" x14ac:dyDescent="0.25">
      <c r="A499" s="87" t="s">
        <v>43</v>
      </c>
      <c r="B499" s="83" t="s">
        <v>1396</v>
      </c>
      <c r="C499" s="84"/>
    </row>
    <row r="500" spans="1:3" ht="15" x14ac:dyDescent="0.25">
      <c r="A500" s="85" t="s">
        <v>41</v>
      </c>
      <c r="B500" s="93"/>
      <c r="C500" s="84"/>
    </row>
    <row r="501" spans="1:3" ht="15" x14ac:dyDescent="0.25">
      <c r="A501" s="85" t="s">
        <v>22</v>
      </c>
      <c r="B501" s="52"/>
      <c r="C501" s="84"/>
    </row>
    <row r="502" spans="1:3" ht="15" x14ac:dyDescent="0.25">
      <c r="A502" s="85" t="s">
        <v>40</v>
      </c>
      <c r="B502" s="123" t="s">
        <v>1700</v>
      </c>
      <c r="C502" s="84"/>
    </row>
    <row r="503" spans="1:3" ht="15" x14ac:dyDescent="0.25">
      <c r="A503" s="86"/>
      <c r="B503" s="83"/>
      <c r="C503" s="84"/>
    </row>
    <row r="504" spans="1:3" ht="15" x14ac:dyDescent="0.25">
      <c r="A504" s="85" t="s">
        <v>42</v>
      </c>
      <c r="B504" s="6" t="s">
        <v>14</v>
      </c>
      <c r="C504" s="7" t="s">
        <v>38</v>
      </c>
    </row>
    <row r="505" spans="1:3" ht="15" x14ac:dyDescent="0.25">
      <c r="A505" s="36" t="s">
        <v>244</v>
      </c>
      <c r="B505" s="123" t="s">
        <v>176</v>
      </c>
      <c r="C505" s="258" t="s">
        <v>1696</v>
      </c>
    </row>
    <row r="506" spans="1:3" ht="15" x14ac:dyDescent="0.25">
      <c r="A506" s="36"/>
      <c r="B506" s="123"/>
      <c r="C506" s="258"/>
    </row>
    <row r="507" spans="1:3" ht="15.75" thickBot="1" x14ac:dyDescent="0.3">
      <c r="A507" s="11"/>
      <c r="B507" s="124"/>
      <c r="C507" s="259"/>
    </row>
    <row r="508" spans="1:3" ht="13.5" thickBot="1" x14ac:dyDescent="0.25"/>
    <row r="509" spans="1:3" ht="15" x14ac:dyDescent="0.25">
      <c r="A509" s="330" t="s">
        <v>1720</v>
      </c>
      <c r="B509" s="331"/>
      <c r="C509" s="332"/>
    </row>
    <row r="510" spans="1:3" ht="15" x14ac:dyDescent="0.25">
      <c r="A510" s="306" t="s">
        <v>1725</v>
      </c>
      <c r="B510" s="298"/>
      <c r="C510" s="299"/>
    </row>
    <row r="511" spans="1:3" ht="15" x14ac:dyDescent="0.25">
      <c r="A511" s="306"/>
      <c r="B511" s="298"/>
      <c r="C511" s="299"/>
    </row>
    <row r="512" spans="1:3" ht="15" x14ac:dyDescent="0.25">
      <c r="A512" s="87" t="s">
        <v>43</v>
      </c>
      <c r="B512" s="83" t="s">
        <v>1726</v>
      </c>
      <c r="C512" s="84"/>
    </row>
    <row r="513" spans="1:3" ht="15" x14ac:dyDescent="0.25">
      <c r="A513" s="85" t="s">
        <v>41</v>
      </c>
      <c r="B513" s="93">
        <v>215388</v>
      </c>
      <c r="C513" s="84"/>
    </row>
    <row r="514" spans="1:3" ht="15" x14ac:dyDescent="0.25">
      <c r="A514" s="85" t="s">
        <v>22</v>
      </c>
      <c r="B514" s="52"/>
      <c r="C514" s="84"/>
    </row>
    <row r="515" spans="1:3" ht="15" x14ac:dyDescent="0.25">
      <c r="A515" s="85" t="s">
        <v>40</v>
      </c>
      <c r="B515" s="123" t="s">
        <v>1727</v>
      </c>
      <c r="C515" s="84"/>
    </row>
    <row r="516" spans="1:3" ht="15" x14ac:dyDescent="0.25">
      <c r="A516" s="86"/>
      <c r="B516" s="83"/>
      <c r="C516" s="84"/>
    </row>
    <row r="517" spans="1:3" ht="15" x14ac:dyDescent="0.25">
      <c r="A517" s="85" t="s">
        <v>42</v>
      </c>
      <c r="B517" s="6" t="s">
        <v>14</v>
      </c>
      <c r="C517" s="7" t="s">
        <v>38</v>
      </c>
    </row>
    <row r="518" spans="1:3" ht="15" x14ac:dyDescent="0.25">
      <c r="A518" s="36" t="s">
        <v>244</v>
      </c>
      <c r="B518" s="123" t="s">
        <v>176</v>
      </c>
      <c r="C518" s="258"/>
    </row>
    <row r="519" spans="1:3" ht="15" x14ac:dyDescent="0.25">
      <c r="A519" s="36"/>
      <c r="B519" s="123"/>
      <c r="C519" s="258"/>
    </row>
    <row r="520" spans="1:3" ht="15.75" thickBot="1" x14ac:dyDescent="0.3">
      <c r="A520" s="11"/>
      <c r="B520" s="124"/>
      <c r="C520" s="259"/>
    </row>
    <row r="521" spans="1:3" ht="13.5" thickBot="1" x14ac:dyDescent="0.25"/>
    <row r="522" spans="1:3" ht="15" x14ac:dyDescent="0.25">
      <c r="A522" s="330" t="s">
        <v>1730</v>
      </c>
      <c r="B522" s="331"/>
      <c r="C522" s="332"/>
    </row>
    <row r="523" spans="1:3" ht="15" x14ac:dyDescent="0.25">
      <c r="A523" s="306" t="s">
        <v>1728</v>
      </c>
      <c r="B523" s="298"/>
      <c r="C523" s="299"/>
    </row>
    <row r="524" spans="1:3" ht="15" x14ac:dyDescent="0.25">
      <c r="A524" s="306"/>
      <c r="B524" s="298"/>
      <c r="C524" s="299"/>
    </row>
    <row r="525" spans="1:3" ht="15" x14ac:dyDescent="0.25">
      <c r="A525" s="87" t="s">
        <v>43</v>
      </c>
      <c r="B525" s="83" t="s">
        <v>1726</v>
      </c>
      <c r="C525" s="84"/>
    </row>
    <row r="526" spans="1:3" ht="15" x14ac:dyDescent="0.25">
      <c r="A526" s="85" t="s">
        <v>41</v>
      </c>
      <c r="B526" s="93">
        <v>36298</v>
      </c>
      <c r="C526" s="84"/>
    </row>
    <row r="527" spans="1:3" ht="15" x14ac:dyDescent="0.25">
      <c r="A527" s="85" t="s">
        <v>22</v>
      </c>
      <c r="B527" s="52"/>
      <c r="C527" s="84"/>
    </row>
    <row r="528" spans="1:3" ht="15" x14ac:dyDescent="0.25">
      <c r="A528" s="85" t="s">
        <v>40</v>
      </c>
      <c r="B528" s="123" t="s">
        <v>1727</v>
      </c>
      <c r="C528" s="84"/>
    </row>
    <row r="529" spans="1:3" ht="15" x14ac:dyDescent="0.25">
      <c r="A529" s="86"/>
      <c r="B529" s="83"/>
      <c r="C529" s="84"/>
    </row>
    <row r="530" spans="1:3" ht="15" x14ac:dyDescent="0.25">
      <c r="A530" s="85" t="s">
        <v>42</v>
      </c>
      <c r="B530" s="6" t="s">
        <v>14</v>
      </c>
      <c r="C530" s="7" t="s">
        <v>38</v>
      </c>
    </row>
    <row r="531" spans="1:3" ht="15" x14ac:dyDescent="0.25">
      <c r="A531" s="36" t="s">
        <v>244</v>
      </c>
      <c r="B531" s="123" t="s">
        <v>176</v>
      </c>
      <c r="C531" s="258"/>
    </row>
    <row r="532" spans="1:3" ht="15" x14ac:dyDescent="0.25">
      <c r="A532" s="36"/>
      <c r="B532" s="123"/>
      <c r="C532" s="258"/>
    </row>
    <row r="533" spans="1:3" ht="15.75" thickBot="1" x14ac:dyDescent="0.3">
      <c r="A533" s="11"/>
      <c r="B533" s="124"/>
      <c r="C533" s="259"/>
    </row>
    <row r="534" spans="1:3" ht="13.5" thickBot="1" x14ac:dyDescent="0.25"/>
    <row r="535" spans="1:3" ht="15" x14ac:dyDescent="0.25">
      <c r="A535" s="330" t="s">
        <v>1731</v>
      </c>
      <c r="B535" s="331"/>
      <c r="C535" s="332"/>
    </row>
    <row r="536" spans="1:3" ht="15" x14ac:dyDescent="0.25">
      <c r="A536" s="306" t="s">
        <v>1729</v>
      </c>
      <c r="B536" s="298"/>
      <c r="C536" s="299"/>
    </row>
    <row r="537" spans="1:3" ht="15" x14ac:dyDescent="0.25">
      <c r="A537" s="306"/>
      <c r="B537" s="298"/>
      <c r="C537" s="299"/>
    </row>
    <row r="538" spans="1:3" ht="15" x14ac:dyDescent="0.25">
      <c r="A538" s="87" t="s">
        <v>43</v>
      </c>
      <c r="B538" s="83" t="s">
        <v>1726</v>
      </c>
      <c r="C538" s="84"/>
    </row>
    <row r="539" spans="1:3" ht="15" x14ac:dyDescent="0.25">
      <c r="A539" s="85" t="s">
        <v>41</v>
      </c>
      <c r="B539" s="93">
        <v>48624</v>
      </c>
      <c r="C539" s="84"/>
    </row>
    <row r="540" spans="1:3" ht="15" x14ac:dyDescent="0.25">
      <c r="A540" s="85" t="s">
        <v>22</v>
      </c>
      <c r="B540" s="52"/>
      <c r="C540" s="84"/>
    </row>
    <row r="541" spans="1:3" ht="15" x14ac:dyDescent="0.25">
      <c r="A541" s="85" t="s">
        <v>40</v>
      </c>
      <c r="B541" s="123" t="s">
        <v>1727</v>
      </c>
      <c r="C541" s="84"/>
    </row>
    <row r="542" spans="1:3" ht="15" x14ac:dyDescent="0.25">
      <c r="A542" s="86"/>
      <c r="B542" s="83"/>
      <c r="C542" s="84"/>
    </row>
    <row r="543" spans="1:3" ht="15" x14ac:dyDescent="0.25">
      <c r="A543" s="85" t="s">
        <v>42</v>
      </c>
      <c r="B543" s="6" t="s">
        <v>14</v>
      </c>
      <c r="C543" s="7" t="s">
        <v>38</v>
      </c>
    </row>
    <row r="544" spans="1:3" ht="15" x14ac:dyDescent="0.25">
      <c r="A544" s="36" t="s">
        <v>244</v>
      </c>
      <c r="B544" s="123" t="s">
        <v>176</v>
      </c>
      <c r="C544" s="258"/>
    </row>
    <row r="545" spans="1:3" ht="15" x14ac:dyDescent="0.25">
      <c r="A545" s="36"/>
      <c r="B545" s="123"/>
      <c r="C545" s="258"/>
    </row>
    <row r="546" spans="1:3" ht="15.75" thickBot="1" x14ac:dyDescent="0.3">
      <c r="A546" s="11"/>
      <c r="B546" s="124"/>
      <c r="C546" s="259"/>
    </row>
    <row r="547" spans="1:3" ht="13.5" thickBot="1" x14ac:dyDescent="0.25"/>
    <row r="548" spans="1:3" ht="15" x14ac:dyDescent="0.25">
      <c r="A548" s="330" t="s">
        <v>1732</v>
      </c>
      <c r="B548" s="331"/>
      <c r="C548" s="332"/>
    </row>
    <row r="549" spans="1:3" ht="15" x14ac:dyDescent="0.25">
      <c r="A549" s="306" t="s">
        <v>1733</v>
      </c>
      <c r="B549" s="298"/>
      <c r="C549" s="299"/>
    </row>
    <row r="550" spans="1:3" ht="15" x14ac:dyDescent="0.25">
      <c r="A550" s="306"/>
      <c r="B550" s="298"/>
      <c r="C550" s="299"/>
    </row>
    <row r="551" spans="1:3" ht="15" x14ac:dyDescent="0.25">
      <c r="A551" s="87" t="s">
        <v>43</v>
      </c>
      <c r="B551" s="83" t="s">
        <v>1726</v>
      </c>
      <c r="C551" s="84"/>
    </row>
    <row r="552" spans="1:3" ht="15" x14ac:dyDescent="0.25">
      <c r="A552" s="85" t="s">
        <v>41</v>
      </c>
      <c r="B552" s="93">
        <v>16199</v>
      </c>
      <c r="C552" s="84"/>
    </row>
    <row r="553" spans="1:3" ht="15" x14ac:dyDescent="0.25">
      <c r="A553" s="85" t="s">
        <v>22</v>
      </c>
      <c r="B553" s="52"/>
      <c r="C553" s="84"/>
    </row>
    <row r="554" spans="1:3" ht="15" x14ac:dyDescent="0.25">
      <c r="A554" s="85" t="s">
        <v>40</v>
      </c>
      <c r="B554" s="123" t="s">
        <v>1727</v>
      </c>
      <c r="C554" s="84"/>
    </row>
    <row r="555" spans="1:3" ht="15" x14ac:dyDescent="0.25">
      <c r="A555" s="86"/>
      <c r="B555" s="83"/>
      <c r="C555" s="84"/>
    </row>
    <row r="556" spans="1:3" ht="15" x14ac:dyDescent="0.25">
      <c r="A556" s="85" t="s">
        <v>42</v>
      </c>
      <c r="B556" s="6" t="s">
        <v>14</v>
      </c>
      <c r="C556" s="7" t="s">
        <v>38</v>
      </c>
    </row>
    <row r="557" spans="1:3" ht="15" x14ac:dyDescent="0.25">
      <c r="A557" s="36" t="s">
        <v>244</v>
      </c>
      <c r="B557" s="123" t="s">
        <v>176</v>
      </c>
      <c r="C557" s="258"/>
    </row>
    <row r="558" spans="1:3" ht="15" x14ac:dyDescent="0.25">
      <c r="A558" s="36"/>
      <c r="B558" s="123"/>
      <c r="C558" s="258"/>
    </row>
    <row r="559" spans="1:3" ht="15.75" thickBot="1" x14ac:dyDescent="0.3">
      <c r="A559" s="11"/>
      <c r="B559" s="124"/>
      <c r="C559" s="259"/>
    </row>
    <row r="560" spans="1:3" ht="13.5" thickBot="1" x14ac:dyDescent="0.25"/>
    <row r="561" spans="1:3" ht="15" x14ac:dyDescent="0.25">
      <c r="A561" s="330" t="s">
        <v>1724</v>
      </c>
      <c r="B561" s="331"/>
      <c r="C561" s="332"/>
    </row>
    <row r="562" spans="1:3" ht="15" x14ac:dyDescent="0.25">
      <c r="A562" s="306" t="s">
        <v>1734</v>
      </c>
      <c r="B562" s="298"/>
      <c r="C562" s="299"/>
    </row>
    <row r="563" spans="1:3" ht="15" x14ac:dyDescent="0.25">
      <c r="A563" s="306"/>
      <c r="B563" s="298"/>
      <c r="C563" s="299"/>
    </row>
    <row r="564" spans="1:3" ht="15" x14ac:dyDescent="0.25">
      <c r="A564" s="87" t="s">
        <v>43</v>
      </c>
      <c r="B564" s="83" t="s">
        <v>1726</v>
      </c>
      <c r="C564" s="84"/>
    </row>
    <row r="565" spans="1:3" ht="15" x14ac:dyDescent="0.25">
      <c r="A565" s="85" t="s">
        <v>41</v>
      </c>
      <c r="B565" s="93">
        <v>24353</v>
      </c>
      <c r="C565" s="84"/>
    </row>
    <row r="566" spans="1:3" ht="15" x14ac:dyDescent="0.25">
      <c r="A566" s="85" t="s">
        <v>22</v>
      </c>
      <c r="B566" s="52"/>
      <c r="C566" s="84"/>
    </row>
    <row r="567" spans="1:3" ht="15" x14ac:dyDescent="0.25">
      <c r="A567" s="85" t="s">
        <v>40</v>
      </c>
      <c r="B567" s="123" t="s">
        <v>1727</v>
      </c>
      <c r="C567" s="84"/>
    </row>
    <row r="568" spans="1:3" ht="15" x14ac:dyDescent="0.25">
      <c r="A568" s="86"/>
      <c r="B568" s="83"/>
      <c r="C568" s="84"/>
    </row>
    <row r="569" spans="1:3" ht="15" x14ac:dyDescent="0.25">
      <c r="A569" s="85" t="s">
        <v>42</v>
      </c>
      <c r="B569" s="6" t="s">
        <v>14</v>
      </c>
      <c r="C569" s="7" t="s">
        <v>38</v>
      </c>
    </row>
    <row r="570" spans="1:3" ht="15" x14ac:dyDescent="0.25">
      <c r="A570" s="36" t="s">
        <v>244</v>
      </c>
      <c r="B570" s="123" t="s">
        <v>176</v>
      </c>
      <c r="C570" s="258"/>
    </row>
    <row r="571" spans="1:3" ht="15" x14ac:dyDescent="0.25">
      <c r="A571" s="36"/>
      <c r="B571" s="123"/>
      <c r="C571" s="258"/>
    </row>
    <row r="572" spans="1:3" ht="15.75" thickBot="1" x14ac:dyDescent="0.3">
      <c r="A572" s="11"/>
      <c r="B572" s="124"/>
      <c r="C572" s="259"/>
    </row>
  </sheetData>
  <mergeCells count="133">
    <mergeCell ref="A561:C561"/>
    <mergeCell ref="A562:C562"/>
    <mergeCell ref="A563:C563"/>
    <mergeCell ref="A522:C522"/>
    <mergeCell ref="A523:C523"/>
    <mergeCell ref="A524:C524"/>
    <mergeCell ref="A535:C535"/>
    <mergeCell ref="A536:C536"/>
    <mergeCell ref="A537:C537"/>
    <mergeCell ref="A548:C548"/>
    <mergeCell ref="A549:C549"/>
    <mergeCell ref="A550:C550"/>
    <mergeCell ref="A172:C172"/>
    <mergeCell ref="A314:C314"/>
    <mergeCell ref="A315:C315"/>
    <mergeCell ref="C323:C325"/>
    <mergeCell ref="A327:C327"/>
    <mergeCell ref="A328:C328"/>
    <mergeCell ref="A509:C509"/>
    <mergeCell ref="A510:C510"/>
    <mergeCell ref="A511:C511"/>
    <mergeCell ref="A185:C185"/>
    <mergeCell ref="C193:C195"/>
    <mergeCell ref="A197:C197"/>
    <mergeCell ref="A198:C198"/>
    <mergeCell ref="A498:C498"/>
    <mergeCell ref="A224:C224"/>
    <mergeCell ref="C232:C234"/>
    <mergeCell ref="A236:C236"/>
    <mergeCell ref="A237:C237"/>
    <mergeCell ref="C245:C247"/>
    <mergeCell ref="A210:C210"/>
    <mergeCell ref="A211:C211"/>
    <mergeCell ref="C219:C221"/>
    <mergeCell ref="A223:C223"/>
    <mergeCell ref="A1:C1"/>
    <mergeCell ref="A106:C106"/>
    <mergeCell ref="A107:C107"/>
    <mergeCell ref="C115:C117"/>
    <mergeCell ref="A2:C2"/>
    <mergeCell ref="A55:C55"/>
    <mergeCell ref="C11:C13"/>
    <mergeCell ref="A15:C15"/>
    <mergeCell ref="A16:C16"/>
    <mergeCell ref="C24:C26"/>
    <mergeCell ref="A28:C28"/>
    <mergeCell ref="A29:C29"/>
    <mergeCell ref="C37:C39"/>
    <mergeCell ref="A41:C41"/>
    <mergeCell ref="A42:C42"/>
    <mergeCell ref="C50:C52"/>
    <mergeCell ref="C102:C104"/>
    <mergeCell ref="A3:C3"/>
    <mergeCell ref="A54:C54"/>
    <mergeCell ref="A120:C120"/>
    <mergeCell ref="C63:C65"/>
    <mergeCell ref="A67:C67"/>
    <mergeCell ref="A68:C68"/>
    <mergeCell ref="C76:C78"/>
    <mergeCell ref="A80:C80"/>
    <mergeCell ref="A81:C81"/>
    <mergeCell ref="C89:C91"/>
    <mergeCell ref="A93:C93"/>
    <mergeCell ref="A94:C94"/>
    <mergeCell ref="A119:C119"/>
    <mergeCell ref="C128:C130"/>
    <mergeCell ref="C271:C273"/>
    <mergeCell ref="A275:C275"/>
    <mergeCell ref="A276:C276"/>
    <mergeCell ref="C284:C286"/>
    <mergeCell ref="A288:C288"/>
    <mergeCell ref="A249:C249"/>
    <mergeCell ref="A250:C250"/>
    <mergeCell ref="C258:C260"/>
    <mergeCell ref="A262:C262"/>
    <mergeCell ref="A263:C263"/>
    <mergeCell ref="A132:C132"/>
    <mergeCell ref="A133:C133"/>
    <mergeCell ref="C141:C143"/>
    <mergeCell ref="A145:C145"/>
    <mergeCell ref="A146:C146"/>
    <mergeCell ref="C154:C156"/>
    <mergeCell ref="A158:C158"/>
    <mergeCell ref="A159:C159"/>
    <mergeCell ref="C167:C169"/>
    <mergeCell ref="A171:C171"/>
    <mergeCell ref="C206:C208"/>
    <mergeCell ref="C180:C182"/>
    <mergeCell ref="A184:C184"/>
    <mergeCell ref="A289:C289"/>
    <mergeCell ref="C297:C299"/>
    <mergeCell ref="A301:C301"/>
    <mergeCell ref="A302:C302"/>
    <mergeCell ref="C310:C312"/>
    <mergeCell ref="A354:C354"/>
    <mergeCell ref="C362:C364"/>
    <mergeCell ref="A366:C366"/>
    <mergeCell ref="A367:C367"/>
    <mergeCell ref="C375:C377"/>
    <mergeCell ref="C336:C338"/>
    <mergeCell ref="A340:C340"/>
    <mergeCell ref="A341:C341"/>
    <mergeCell ref="C349:C351"/>
    <mergeCell ref="A353:C353"/>
    <mergeCell ref="C401:C403"/>
    <mergeCell ref="A405:C405"/>
    <mergeCell ref="A406:C406"/>
    <mergeCell ref="A419:C419"/>
    <mergeCell ref="C427:C429"/>
    <mergeCell ref="A431:C431"/>
    <mergeCell ref="A432:C432"/>
    <mergeCell ref="C440:C442"/>
    <mergeCell ref="A484:C484"/>
    <mergeCell ref="C414:C416"/>
    <mergeCell ref="A418:C418"/>
    <mergeCell ref="A379:C379"/>
    <mergeCell ref="A380:C380"/>
    <mergeCell ref="C388:C390"/>
    <mergeCell ref="A392:C392"/>
    <mergeCell ref="A393:C393"/>
    <mergeCell ref="A444:C444"/>
    <mergeCell ref="A445:C445"/>
    <mergeCell ref="C492:C494"/>
    <mergeCell ref="A496:C496"/>
    <mergeCell ref="A497:C497"/>
    <mergeCell ref="C466:C468"/>
    <mergeCell ref="A470:C470"/>
    <mergeCell ref="A471:C471"/>
    <mergeCell ref="C479:C481"/>
    <mergeCell ref="A483:C483"/>
    <mergeCell ref="C453:C455"/>
    <mergeCell ref="A457:C457"/>
    <mergeCell ref="A458:C458"/>
  </mergeCells>
  <pageMargins left="0.25" right="0.25" top="0.75" bottom="0.75" header="0.3" footer="0.3"/>
  <pageSetup scale="10" orientation="portrait" r:id="rId1"/>
  <headerFooter>
    <oddHeader>&amp;CGSS18062-LAWN_CUTTING
Site Specifications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66"/>
  <sheetViews>
    <sheetView topLeftCell="A49" zoomScaleNormal="100" workbookViewId="0">
      <selection activeCell="A54" sqref="A54:C66"/>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313" t="s">
        <v>202</v>
      </c>
      <c r="B1" s="313"/>
      <c r="C1" s="313"/>
    </row>
    <row r="2" spans="1:3" ht="15" x14ac:dyDescent="0.25">
      <c r="A2" s="303" t="s">
        <v>106</v>
      </c>
      <c r="B2" s="304"/>
      <c r="C2" s="305"/>
    </row>
    <row r="3" spans="1:3" ht="15" x14ac:dyDescent="0.25">
      <c r="A3" s="297" t="s">
        <v>338</v>
      </c>
      <c r="B3" s="298"/>
      <c r="C3" s="299"/>
    </row>
    <row r="4" spans="1:3" ht="15" x14ac:dyDescent="0.25">
      <c r="A4" s="13"/>
      <c r="B4" s="3"/>
      <c r="C4" s="4"/>
    </row>
    <row r="5" spans="1:3" ht="15" x14ac:dyDescent="0.25">
      <c r="A5" s="12" t="s">
        <v>43</v>
      </c>
      <c r="B5" s="83" t="s">
        <v>585</v>
      </c>
      <c r="C5" s="4"/>
    </row>
    <row r="6" spans="1:3" ht="15" x14ac:dyDescent="0.25">
      <c r="A6" s="130" t="s">
        <v>41</v>
      </c>
      <c r="B6" s="52">
        <v>48500</v>
      </c>
      <c r="C6" s="125"/>
    </row>
    <row r="7" spans="1:3" ht="15" x14ac:dyDescent="0.25">
      <c r="A7" s="130" t="s">
        <v>22</v>
      </c>
      <c r="B7" s="52">
        <v>250</v>
      </c>
      <c r="C7" s="125"/>
    </row>
    <row r="8" spans="1:3" ht="15" x14ac:dyDescent="0.25">
      <c r="A8" s="130" t="s">
        <v>40</v>
      </c>
      <c r="B8" s="123" t="s">
        <v>852</v>
      </c>
      <c r="C8" s="125"/>
    </row>
    <row r="9" spans="1:3" ht="15" x14ac:dyDescent="0.25">
      <c r="A9" s="131"/>
      <c r="B9" s="123"/>
      <c r="C9" s="125"/>
    </row>
    <row r="10" spans="1:3" ht="15" x14ac:dyDescent="0.25">
      <c r="A10" s="130" t="s">
        <v>42</v>
      </c>
      <c r="B10" s="126" t="s">
        <v>14</v>
      </c>
      <c r="C10" s="127" t="s">
        <v>38</v>
      </c>
    </row>
    <row r="11" spans="1:3" ht="15" x14ac:dyDescent="0.25">
      <c r="A11" s="116" t="s">
        <v>244</v>
      </c>
      <c r="B11" s="123" t="s">
        <v>176</v>
      </c>
      <c r="C11" s="108"/>
    </row>
    <row r="12" spans="1:3" ht="15" x14ac:dyDescent="0.25">
      <c r="A12" s="116" t="s">
        <v>16</v>
      </c>
      <c r="B12" s="123" t="s">
        <v>176</v>
      </c>
      <c r="C12" s="41"/>
    </row>
    <row r="13" spans="1:3" ht="15" x14ac:dyDescent="0.25">
      <c r="A13" s="116" t="s">
        <v>15</v>
      </c>
      <c r="B13" s="123" t="s">
        <v>176</v>
      </c>
      <c r="C13" s="17"/>
    </row>
    <row r="14" spans="1:3" ht="15.75" thickBot="1" x14ac:dyDescent="0.3">
      <c r="A14" s="132" t="s">
        <v>17</v>
      </c>
      <c r="B14" s="124" t="s">
        <v>176</v>
      </c>
      <c r="C14" s="55"/>
    </row>
    <row r="15" spans="1:3" ht="13.5" thickBot="1" x14ac:dyDescent="0.25">
      <c r="A15" s="133"/>
      <c r="B15" s="133"/>
      <c r="C15" s="133"/>
    </row>
    <row r="16" spans="1:3" ht="15" x14ac:dyDescent="0.25">
      <c r="A16" s="300" t="s">
        <v>621</v>
      </c>
      <c r="B16" s="301"/>
      <c r="C16" s="302"/>
    </row>
    <row r="17" spans="1:3" ht="15" x14ac:dyDescent="0.25">
      <c r="A17" s="297" t="s">
        <v>339</v>
      </c>
      <c r="B17" s="298"/>
      <c r="C17" s="299"/>
    </row>
    <row r="18" spans="1:3" ht="15" x14ac:dyDescent="0.25">
      <c r="A18" s="128"/>
      <c r="B18" s="123"/>
      <c r="C18" s="125"/>
    </row>
    <row r="19" spans="1:3" ht="15" x14ac:dyDescent="0.25">
      <c r="A19" s="129" t="s">
        <v>43</v>
      </c>
      <c r="B19" s="123" t="s">
        <v>586</v>
      </c>
      <c r="C19" s="125"/>
    </row>
    <row r="20" spans="1:3" ht="15" x14ac:dyDescent="0.25">
      <c r="A20" s="130" t="s">
        <v>41</v>
      </c>
      <c r="B20" s="93">
        <v>44000</v>
      </c>
      <c r="C20" s="125"/>
    </row>
    <row r="21" spans="1:3" ht="15" x14ac:dyDescent="0.25">
      <c r="A21" s="130" t="s">
        <v>22</v>
      </c>
      <c r="B21" s="52">
        <v>100</v>
      </c>
      <c r="C21" s="125"/>
    </row>
    <row r="22" spans="1:3" ht="45" x14ac:dyDescent="0.25">
      <c r="A22" s="5" t="s">
        <v>40</v>
      </c>
      <c r="B22" s="47" t="s">
        <v>853</v>
      </c>
      <c r="C22" s="4"/>
    </row>
    <row r="23" spans="1:3" ht="15" x14ac:dyDescent="0.25">
      <c r="A23" s="9"/>
      <c r="B23" s="3"/>
      <c r="C23" s="4"/>
    </row>
    <row r="24" spans="1:3" ht="15" x14ac:dyDescent="0.25">
      <c r="A24" s="5" t="s">
        <v>42</v>
      </c>
      <c r="B24" s="6" t="s">
        <v>14</v>
      </c>
      <c r="C24" s="7" t="s">
        <v>38</v>
      </c>
    </row>
    <row r="25" spans="1:3" ht="15" x14ac:dyDescent="0.25">
      <c r="A25" s="36" t="s">
        <v>244</v>
      </c>
      <c r="B25" s="53" t="s">
        <v>176</v>
      </c>
      <c r="C25" s="40"/>
    </row>
    <row r="26" spans="1:3" ht="15" x14ac:dyDescent="0.25">
      <c r="A26" s="8" t="s">
        <v>16</v>
      </c>
      <c r="B26" s="53" t="s">
        <v>176</v>
      </c>
      <c r="C26" s="41"/>
    </row>
    <row r="27" spans="1:3" ht="15" x14ac:dyDescent="0.25">
      <c r="A27" s="8" t="s">
        <v>15</v>
      </c>
      <c r="B27" s="53" t="s">
        <v>176</v>
      </c>
      <c r="C27" s="17"/>
    </row>
    <row r="28" spans="1:3" ht="15.75" thickBot="1" x14ac:dyDescent="0.3">
      <c r="A28" s="11" t="s">
        <v>17</v>
      </c>
      <c r="B28" s="54"/>
      <c r="C28" s="55"/>
    </row>
    <row r="29" spans="1:3" ht="13.5" thickBot="1" x14ac:dyDescent="0.25"/>
    <row r="30" spans="1:3" ht="15" x14ac:dyDescent="0.25">
      <c r="A30" s="303" t="s">
        <v>208</v>
      </c>
      <c r="B30" s="304"/>
      <c r="C30" s="305"/>
    </row>
    <row r="31" spans="1:3" ht="15" x14ac:dyDescent="0.25">
      <c r="A31" s="297" t="s">
        <v>340</v>
      </c>
      <c r="B31" s="298"/>
      <c r="C31" s="299"/>
    </row>
    <row r="32" spans="1:3" ht="15" x14ac:dyDescent="0.25">
      <c r="A32" s="13"/>
      <c r="B32" s="3"/>
      <c r="C32" s="4"/>
    </row>
    <row r="33" spans="1:3" ht="15" x14ac:dyDescent="0.25">
      <c r="A33" s="12" t="s">
        <v>43</v>
      </c>
      <c r="B33" s="83" t="s">
        <v>587</v>
      </c>
      <c r="C33" s="4"/>
    </row>
    <row r="34" spans="1:3" ht="15" x14ac:dyDescent="0.25">
      <c r="A34" s="5" t="s">
        <v>41</v>
      </c>
      <c r="B34" s="52">
        <v>236500</v>
      </c>
      <c r="C34" s="4"/>
    </row>
    <row r="35" spans="1:3" ht="15" x14ac:dyDescent="0.25">
      <c r="A35" s="5" t="s">
        <v>22</v>
      </c>
      <c r="B35" s="52">
        <v>10</v>
      </c>
      <c r="C35" s="4"/>
    </row>
    <row r="36" spans="1:3" ht="45" x14ac:dyDescent="0.25">
      <c r="A36" s="5" t="s">
        <v>40</v>
      </c>
      <c r="B36" s="47" t="s">
        <v>854</v>
      </c>
      <c r="C36" s="4"/>
    </row>
    <row r="37" spans="1:3" ht="15" x14ac:dyDescent="0.25">
      <c r="A37" s="9"/>
      <c r="B37" s="3"/>
      <c r="C37" s="4"/>
    </row>
    <row r="38" spans="1:3" ht="15" x14ac:dyDescent="0.25">
      <c r="A38" s="5" t="s">
        <v>42</v>
      </c>
      <c r="B38" s="6" t="s">
        <v>14</v>
      </c>
      <c r="C38" s="7" t="s">
        <v>38</v>
      </c>
    </row>
    <row r="39" spans="1:3" ht="15" x14ac:dyDescent="0.25">
      <c r="A39" s="36" t="s">
        <v>244</v>
      </c>
      <c r="B39" s="53" t="s">
        <v>182</v>
      </c>
      <c r="C39" s="40"/>
    </row>
    <row r="40" spans="1:3" ht="15" x14ac:dyDescent="0.25">
      <c r="A40" s="8" t="s">
        <v>16</v>
      </c>
      <c r="B40" s="53" t="s">
        <v>182</v>
      </c>
      <c r="C40" s="41" t="s">
        <v>341</v>
      </c>
    </row>
    <row r="41" spans="1:3" ht="15" x14ac:dyDescent="0.25">
      <c r="A41" s="8" t="s">
        <v>15</v>
      </c>
      <c r="B41" s="53" t="s">
        <v>182</v>
      </c>
      <c r="C41" s="17"/>
    </row>
    <row r="42" spans="1:3" ht="15.75" thickBot="1" x14ac:dyDescent="0.3">
      <c r="A42" s="11" t="s">
        <v>17</v>
      </c>
      <c r="B42" s="54"/>
      <c r="C42" s="55"/>
    </row>
    <row r="43" spans="1:3" ht="13.5" thickBot="1" x14ac:dyDescent="0.25"/>
    <row r="44" spans="1:3" ht="15" x14ac:dyDescent="0.25">
      <c r="A44" s="300" t="s">
        <v>1636</v>
      </c>
      <c r="B44" s="301"/>
      <c r="C44" s="302"/>
    </row>
    <row r="45" spans="1:3" ht="15" x14ac:dyDescent="0.25">
      <c r="A45" s="297" t="s">
        <v>1638</v>
      </c>
      <c r="B45" s="298"/>
      <c r="C45" s="299"/>
    </row>
    <row r="46" spans="1:3" ht="15" x14ac:dyDescent="0.25">
      <c r="A46" s="88"/>
      <c r="B46" s="83"/>
      <c r="C46" s="84"/>
    </row>
    <row r="47" spans="1:3" ht="15" x14ac:dyDescent="0.25">
      <c r="A47" s="87" t="s">
        <v>43</v>
      </c>
      <c r="B47" s="83"/>
      <c r="C47" s="84"/>
    </row>
    <row r="48" spans="1:3" ht="15" x14ac:dyDescent="0.25">
      <c r="A48" s="85" t="s">
        <v>41</v>
      </c>
      <c r="B48" s="52">
        <v>5100</v>
      </c>
      <c r="C48" s="84"/>
    </row>
    <row r="49" spans="1:3" ht="15" x14ac:dyDescent="0.25">
      <c r="A49" s="85" t="s">
        <v>22</v>
      </c>
      <c r="B49" s="52"/>
      <c r="C49" s="84"/>
    </row>
    <row r="50" spans="1:3" ht="15" x14ac:dyDescent="0.25">
      <c r="A50" s="85" t="s">
        <v>40</v>
      </c>
      <c r="B50" s="107" t="s">
        <v>1639</v>
      </c>
      <c r="C50" s="84"/>
    </row>
    <row r="51" spans="1:3" ht="15" x14ac:dyDescent="0.25">
      <c r="A51" s="86"/>
      <c r="B51" s="83"/>
      <c r="C51" s="84"/>
    </row>
    <row r="52" spans="1:3" ht="15" x14ac:dyDescent="0.25">
      <c r="A52" s="85" t="s">
        <v>42</v>
      </c>
      <c r="B52" s="6" t="s">
        <v>14</v>
      </c>
      <c r="C52" s="7" t="s">
        <v>38</v>
      </c>
    </row>
    <row r="53" spans="1:3" ht="15" x14ac:dyDescent="0.25">
      <c r="A53" s="86" t="s">
        <v>244</v>
      </c>
      <c r="B53" s="83" t="s">
        <v>182</v>
      </c>
      <c r="C53" s="84"/>
    </row>
    <row r="54" spans="1:3" s="31" customFormat="1" ht="15.75" thickBot="1" x14ac:dyDescent="0.3">
      <c r="A54" s="132" t="s">
        <v>15</v>
      </c>
      <c r="B54" s="124" t="s">
        <v>182</v>
      </c>
      <c r="C54" s="55"/>
    </row>
    <row r="55" spans="1:3" ht="13.5" thickBot="1" x14ac:dyDescent="0.25">
      <c r="A55" s="133"/>
      <c r="B55" s="133"/>
      <c r="C55" s="133"/>
    </row>
    <row r="56" spans="1:3" ht="15" x14ac:dyDescent="0.25">
      <c r="A56" s="300" t="s">
        <v>1637</v>
      </c>
      <c r="B56" s="301"/>
      <c r="C56" s="302"/>
    </row>
    <row r="57" spans="1:3" ht="15" x14ac:dyDescent="0.25">
      <c r="A57" s="297" t="s">
        <v>1640</v>
      </c>
      <c r="B57" s="298"/>
      <c r="C57" s="299"/>
    </row>
    <row r="58" spans="1:3" ht="15" x14ac:dyDescent="0.25">
      <c r="A58" s="128"/>
      <c r="B58" s="123"/>
      <c r="C58" s="125"/>
    </row>
    <row r="59" spans="1:3" ht="15" x14ac:dyDescent="0.25">
      <c r="A59" s="129" t="s">
        <v>43</v>
      </c>
      <c r="B59" s="123"/>
      <c r="C59" s="125"/>
    </row>
    <row r="60" spans="1:3" ht="15" x14ac:dyDescent="0.25">
      <c r="A60" s="130" t="s">
        <v>41</v>
      </c>
      <c r="B60" s="52">
        <v>5100</v>
      </c>
      <c r="C60" s="125"/>
    </row>
    <row r="61" spans="1:3" ht="15" x14ac:dyDescent="0.25">
      <c r="A61" s="130" t="s">
        <v>22</v>
      </c>
      <c r="B61" s="52"/>
      <c r="C61" s="125"/>
    </row>
    <row r="62" spans="1:3" ht="15" x14ac:dyDescent="0.25">
      <c r="A62" s="130" t="s">
        <v>40</v>
      </c>
      <c r="B62" s="107" t="s">
        <v>1639</v>
      </c>
      <c r="C62" s="125"/>
    </row>
    <row r="63" spans="1:3" ht="15" x14ac:dyDescent="0.25">
      <c r="A63" s="131"/>
      <c r="B63" s="123"/>
      <c r="C63" s="125"/>
    </row>
    <row r="64" spans="1:3" ht="15" x14ac:dyDescent="0.25">
      <c r="A64" s="130" t="s">
        <v>42</v>
      </c>
      <c r="B64" s="126" t="s">
        <v>14</v>
      </c>
      <c r="C64" s="127" t="s">
        <v>38</v>
      </c>
    </row>
    <row r="65" spans="1:3" ht="15" x14ac:dyDescent="0.25">
      <c r="A65" s="131" t="s">
        <v>244</v>
      </c>
      <c r="B65" s="123" t="s">
        <v>182</v>
      </c>
      <c r="C65" s="125"/>
    </row>
    <row r="66" spans="1:3" ht="15.75" thickBot="1" x14ac:dyDescent="0.3">
      <c r="A66" s="132" t="s">
        <v>15</v>
      </c>
      <c r="B66" s="124" t="s">
        <v>182</v>
      </c>
      <c r="C66" s="55"/>
    </row>
  </sheetData>
  <sheetProtection selectLockedCells="1" selectUnlockedCells="1"/>
  <mergeCells count="11">
    <mergeCell ref="A44:C44"/>
    <mergeCell ref="A45:C45"/>
    <mergeCell ref="A56:C56"/>
    <mergeCell ref="A57:C5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44"/>
  <sheetViews>
    <sheetView topLeftCell="A139" zoomScaleNormal="100" workbookViewId="0">
      <selection activeCell="E56" sqref="E56"/>
    </sheetView>
  </sheetViews>
  <sheetFormatPr defaultRowHeight="12.75" x14ac:dyDescent="0.2"/>
  <cols>
    <col min="1" max="1" width="40.7109375" customWidth="1"/>
    <col min="2" max="2" width="22.42578125" style="69" customWidth="1"/>
    <col min="3" max="3" width="40.7109375" customWidth="1"/>
  </cols>
  <sheetData>
    <row r="1" spans="1:3" ht="16.5" thickBot="1" x14ac:dyDescent="0.3">
      <c r="A1" s="333" t="s">
        <v>201</v>
      </c>
      <c r="B1" s="333"/>
      <c r="C1" s="333"/>
    </row>
    <row r="2" spans="1:3" s="31" customFormat="1" ht="15" x14ac:dyDescent="0.25">
      <c r="A2" s="303" t="s">
        <v>111</v>
      </c>
      <c r="B2" s="304"/>
      <c r="C2" s="305"/>
    </row>
    <row r="3" spans="1:3" s="31" customFormat="1" ht="15" x14ac:dyDescent="0.25">
      <c r="A3" s="297" t="s">
        <v>112</v>
      </c>
      <c r="B3" s="298"/>
      <c r="C3" s="299"/>
    </row>
    <row r="4" spans="1:3" ht="15" x14ac:dyDescent="0.25">
      <c r="A4" s="39"/>
      <c r="B4" s="66"/>
      <c r="C4" s="34"/>
    </row>
    <row r="5" spans="1:3" ht="15" x14ac:dyDescent="0.25">
      <c r="A5" s="38" t="s">
        <v>43</v>
      </c>
      <c r="B5" s="66" t="s">
        <v>324</v>
      </c>
      <c r="C5" s="34"/>
    </row>
    <row r="6" spans="1:3" ht="15" x14ac:dyDescent="0.25">
      <c r="A6" s="35" t="s">
        <v>41</v>
      </c>
      <c r="B6" s="61">
        <v>95000</v>
      </c>
      <c r="C6" s="21"/>
    </row>
    <row r="7" spans="1:3" ht="15" x14ac:dyDescent="0.25">
      <c r="A7" s="35" t="s">
        <v>22</v>
      </c>
      <c r="B7" s="61">
        <v>640</v>
      </c>
      <c r="C7" s="21"/>
    </row>
    <row r="8" spans="1:3" ht="15" x14ac:dyDescent="0.25">
      <c r="A8" s="35" t="s">
        <v>40</v>
      </c>
      <c r="B8" s="119" t="s">
        <v>855</v>
      </c>
      <c r="C8" s="21"/>
    </row>
    <row r="9" spans="1:3" ht="15" x14ac:dyDescent="0.25">
      <c r="A9" s="37"/>
      <c r="B9" s="119" t="s">
        <v>856</v>
      </c>
      <c r="C9" s="21"/>
    </row>
    <row r="10" spans="1:3" ht="15" x14ac:dyDescent="0.25">
      <c r="A10" s="35" t="s">
        <v>42</v>
      </c>
      <c r="B10" s="67" t="s">
        <v>14</v>
      </c>
      <c r="C10" s="24" t="s">
        <v>38</v>
      </c>
    </row>
    <row r="11" spans="1:3" ht="15" x14ac:dyDescent="0.25">
      <c r="A11" s="36" t="s">
        <v>244</v>
      </c>
      <c r="B11" s="49" t="s">
        <v>214</v>
      </c>
      <c r="C11" s="40"/>
    </row>
    <row r="12" spans="1:3" s="31" customFormat="1" ht="15.75" thickBot="1" x14ac:dyDescent="0.3">
      <c r="A12" s="11"/>
      <c r="B12" s="68"/>
      <c r="C12" s="109"/>
    </row>
    <row r="13" spans="1:3" ht="16.5" thickBot="1" x14ac:dyDescent="0.3">
      <c r="A13" s="216"/>
      <c r="B13" s="216"/>
      <c r="C13" s="216"/>
    </row>
    <row r="14" spans="1:3" ht="15" x14ac:dyDescent="0.25">
      <c r="A14" s="303" t="s">
        <v>1489</v>
      </c>
      <c r="B14" s="304"/>
      <c r="C14" s="305"/>
    </row>
    <row r="15" spans="1:3" ht="15" x14ac:dyDescent="0.25">
      <c r="A15" s="297" t="s">
        <v>1490</v>
      </c>
      <c r="B15" s="298"/>
      <c r="C15" s="299"/>
    </row>
    <row r="16" spans="1:3" ht="15" x14ac:dyDescent="0.25">
      <c r="A16" s="88"/>
      <c r="B16" s="66"/>
      <c r="C16" s="84"/>
    </row>
    <row r="17" spans="1:3" ht="15" x14ac:dyDescent="0.25">
      <c r="A17" s="87" t="s">
        <v>43</v>
      </c>
      <c r="B17" s="66" t="s">
        <v>323</v>
      </c>
      <c r="C17" s="84"/>
    </row>
    <row r="18" spans="1:3" ht="15" x14ac:dyDescent="0.25">
      <c r="A18" s="85" t="s">
        <v>41</v>
      </c>
      <c r="B18" s="61">
        <v>116484</v>
      </c>
      <c r="C18" s="125"/>
    </row>
    <row r="19" spans="1:3" ht="15" x14ac:dyDescent="0.25">
      <c r="A19" s="85" t="s">
        <v>22</v>
      </c>
      <c r="B19" s="61">
        <v>845</v>
      </c>
      <c r="C19" s="125"/>
    </row>
    <row r="20" spans="1:3" ht="15" x14ac:dyDescent="0.25">
      <c r="A20" s="85" t="s">
        <v>40</v>
      </c>
      <c r="B20" s="119" t="s">
        <v>856</v>
      </c>
      <c r="C20" s="125"/>
    </row>
    <row r="21" spans="1:3" ht="15" x14ac:dyDescent="0.25">
      <c r="A21" s="86"/>
      <c r="B21" s="215" t="s">
        <v>1491</v>
      </c>
      <c r="C21" s="125"/>
    </row>
    <row r="22" spans="1:3" ht="15" x14ac:dyDescent="0.25">
      <c r="A22" s="85" t="s">
        <v>42</v>
      </c>
      <c r="B22" s="67" t="s">
        <v>14</v>
      </c>
      <c r="C22" s="127" t="s">
        <v>38</v>
      </c>
    </row>
    <row r="23" spans="1:3" ht="15" x14ac:dyDescent="0.25">
      <c r="A23" s="36" t="s">
        <v>244</v>
      </c>
      <c r="B23" s="119" t="s">
        <v>214</v>
      </c>
      <c r="C23" s="108"/>
    </row>
    <row r="24" spans="1:3" ht="15.75" thickBot="1" x14ac:dyDescent="0.3">
      <c r="A24" s="11" t="s">
        <v>16</v>
      </c>
      <c r="B24" s="68"/>
      <c r="C24" s="14"/>
    </row>
    <row r="25" spans="1:3" s="31" customFormat="1" ht="15.75" thickBot="1" x14ac:dyDescent="0.3">
      <c r="A25" s="192"/>
      <c r="B25" s="119"/>
      <c r="C25" s="193"/>
    </row>
    <row r="26" spans="1:3" s="31" customFormat="1" ht="15" x14ac:dyDescent="0.25">
      <c r="A26" s="303" t="s">
        <v>1486</v>
      </c>
      <c r="B26" s="304"/>
      <c r="C26" s="305"/>
    </row>
    <row r="27" spans="1:3" ht="15" x14ac:dyDescent="0.25">
      <c r="A27" s="297"/>
      <c r="B27" s="298"/>
      <c r="C27" s="299"/>
    </row>
    <row r="28" spans="1:3" ht="15" x14ac:dyDescent="0.25">
      <c r="A28" s="88"/>
      <c r="B28" s="66"/>
      <c r="C28" s="84"/>
    </row>
    <row r="29" spans="1:3" ht="15" x14ac:dyDescent="0.25">
      <c r="A29" s="87" t="s">
        <v>43</v>
      </c>
      <c r="B29" s="66"/>
      <c r="C29" s="84"/>
    </row>
    <row r="30" spans="1:3" ht="15" x14ac:dyDescent="0.25">
      <c r="A30" s="85" t="s">
        <v>41</v>
      </c>
      <c r="B30" s="61"/>
      <c r="C30" s="125"/>
    </row>
    <row r="31" spans="1:3" ht="15" x14ac:dyDescent="0.25">
      <c r="A31" s="85" t="s">
        <v>22</v>
      </c>
      <c r="B31" s="61"/>
      <c r="C31" s="125"/>
    </row>
    <row r="32" spans="1:3" ht="15" x14ac:dyDescent="0.25">
      <c r="A32" s="85" t="s">
        <v>40</v>
      </c>
      <c r="B32" s="119" t="s">
        <v>856</v>
      </c>
      <c r="C32" s="125"/>
    </row>
    <row r="33" spans="1:3" ht="15" x14ac:dyDescent="0.25">
      <c r="A33" s="86"/>
      <c r="B33" s="215" t="s">
        <v>1491</v>
      </c>
      <c r="C33" s="125"/>
    </row>
    <row r="34" spans="1:3" ht="15" x14ac:dyDescent="0.25">
      <c r="A34" s="85" t="s">
        <v>42</v>
      </c>
      <c r="B34" s="67" t="s">
        <v>14</v>
      </c>
      <c r="C34" s="127" t="s">
        <v>38</v>
      </c>
    </row>
    <row r="35" spans="1:3" ht="15" x14ac:dyDescent="0.25">
      <c r="A35" s="36" t="s">
        <v>244</v>
      </c>
      <c r="B35" s="119" t="s">
        <v>214</v>
      </c>
      <c r="C35" s="108"/>
    </row>
    <row r="36" spans="1:3" ht="15.75" thickBot="1" x14ac:dyDescent="0.3">
      <c r="A36" s="11"/>
      <c r="B36" s="68"/>
      <c r="C36" s="109"/>
    </row>
    <row r="37" spans="1:3" ht="13.5" thickBot="1" x14ac:dyDescent="0.25"/>
    <row r="38" spans="1:3" ht="15" x14ac:dyDescent="0.25">
      <c r="A38" s="303" t="s">
        <v>1492</v>
      </c>
      <c r="B38" s="304"/>
      <c r="C38" s="305"/>
    </row>
    <row r="39" spans="1:3" s="31" customFormat="1" ht="15" x14ac:dyDescent="0.25">
      <c r="A39" s="297" t="s">
        <v>1493</v>
      </c>
      <c r="B39" s="298"/>
      <c r="C39" s="299"/>
    </row>
    <row r="40" spans="1:3" ht="15" x14ac:dyDescent="0.25">
      <c r="A40" s="88"/>
      <c r="B40" s="66"/>
      <c r="C40" s="84"/>
    </row>
    <row r="41" spans="1:3" ht="15" x14ac:dyDescent="0.25">
      <c r="A41" s="87" t="s">
        <v>43</v>
      </c>
      <c r="B41" s="66"/>
      <c r="C41" s="84"/>
    </row>
    <row r="42" spans="1:3" ht="15" x14ac:dyDescent="0.25">
      <c r="A42" s="85" t="s">
        <v>41</v>
      </c>
      <c r="B42" s="61"/>
      <c r="C42" s="125"/>
    </row>
    <row r="43" spans="1:3" ht="15" x14ac:dyDescent="0.25">
      <c r="A43" s="85" t="s">
        <v>22</v>
      </c>
      <c r="B43" s="61"/>
      <c r="C43" s="125"/>
    </row>
    <row r="44" spans="1:3" ht="15" x14ac:dyDescent="0.25">
      <c r="A44" s="85" t="s">
        <v>40</v>
      </c>
      <c r="B44" s="119" t="s">
        <v>856</v>
      </c>
      <c r="C44" s="125"/>
    </row>
    <row r="45" spans="1:3" ht="15" x14ac:dyDescent="0.25">
      <c r="A45" s="86"/>
      <c r="B45" s="215" t="s">
        <v>1491</v>
      </c>
      <c r="C45" s="125"/>
    </row>
    <row r="46" spans="1:3" ht="15" x14ac:dyDescent="0.25">
      <c r="A46" s="85" t="s">
        <v>42</v>
      </c>
      <c r="B46" s="67" t="s">
        <v>14</v>
      </c>
      <c r="C46" s="127" t="s">
        <v>38</v>
      </c>
    </row>
    <row r="47" spans="1:3" ht="15" x14ac:dyDescent="0.25">
      <c r="A47" s="36" t="s">
        <v>244</v>
      </c>
      <c r="B47" s="119" t="s">
        <v>214</v>
      </c>
      <c r="C47" s="108"/>
    </row>
    <row r="48" spans="1:3" ht="15.75" thickBot="1" x14ac:dyDescent="0.3">
      <c r="A48" s="11"/>
      <c r="B48" s="68"/>
      <c r="C48" s="109"/>
    </row>
    <row r="49" spans="1:3" s="31" customFormat="1" ht="15.75" thickBot="1" x14ac:dyDescent="0.3">
      <c r="A49" s="192"/>
      <c r="B49" s="119"/>
      <c r="C49" s="193"/>
    </row>
    <row r="50" spans="1:3" s="31" customFormat="1" ht="15" x14ac:dyDescent="0.25">
      <c r="A50" s="303" t="s">
        <v>1497</v>
      </c>
      <c r="B50" s="304"/>
      <c r="C50" s="305"/>
    </row>
    <row r="51" spans="1:3" ht="15" x14ac:dyDescent="0.25">
      <c r="A51" s="297" t="s">
        <v>1498</v>
      </c>
      <c r="B51" s="298"/>
      <c r="C51" s="299"/>
    </row>
    <row r="52" spans="1:3" ht="15" x14ac:dyDescent="0.25">
      <c r="A52" s="88"/>
      <c r="B52" s="66"/>
      <c r="C52" s="84"/>
    </row>
    <row r="53" spans="1:3" ht="15" x14ac:dyDescent="0.25">
      <c r="A53" s="87" t="s">
        <v>43</v>
      </c>
      <c r="B53" s="66"/>
      <c r="C53" s="84"/>
    </row>
    <row r="54" spans="1:3" ht="15" x14ac:dyDescent="0.25">
      <c r="A54" s="85" t="s">
        <v>41</v>
      </c>
      <c r="B54" s="61"/>
      <c r="C54" s="125"/>
    </row>
    <row r="55" spans="1:3" ht="15" x14ac:dyDescent="0.25">
      <c r="A55" s="85" t="s">
        <v>22</v>
      </c>
      <c r="B55" s="61"/>
      <c r="C55" s="125"/>
    </row>
    <row r="56" spans="1:3" ht="15" x14ac:dyDescent="0.25">
      <c r="A56" s="85" t="s">
        <v>40</v>
      </c>
      <c r="B56" s="119" t="s">
        <v>856</v>
      </c>
      <c r="C56" s="125"/>
    </row>
    <row r="57" spans="1:3" ht="15" x14ac:dyDescent="0.25">
      <c r="A57" s="86"/>
      <c r="B57" s="215" t="s">
        <v>1491</v>
      </c>
      <c r="C57" s="125"/>
    </row>
    <row r="58" spans="1:3" ht="15" x14ac:dyDescent="0.25">
      <c r="A58" s="85" t="s">
        <v>42</v>
      </c>
      <c r="B58" s="67" t="s">
        <v>14</v>
      </c>
      <c r="C58" s="127" t="s">
        <v>38</v>
      </c>
    </row>
    <row r="59" spans="1:3" ht="15" x14ac:dyDescent="0.25">
      <c r="A59" s="36" t="s">
        <v>244</v>
      </c>
      <c r="B59" s="119" t="s">
        <v>214</v>
      </c>
      <c r="C59" s="108"/>
    </row>
    <row r="60" spans="1:3" ht="15.75" thickBot="1" x14ac:dyDescent="0.3">
      <c r="A60" s="11"/>
      <c r="B60" s="68"/>
      <c r="C60" s="109"/>
    </row>
    <row r="61" spans="1:3" ht="13.5" thickBot="1" x14ac:dyDescent="0.25"/>
    <row r="62" spans="1:3" ht="15" x14ac:dyDescent="0.25">
      <c r="A62" s="303" t="s">
        <v>1483</v>
      </c>
      <c r="B62" s="304"/>
      <c r="C62" s="305"/>
    </row>
    <row r="63" spans="1:3" ht="15" x14ac:dyDescent="0.25">
      <c r="A63" s="297" t="s">
        <v>1494</v>
      </c>
      <c r="B63" s="298"/>
      <c r="C63" s="299"/>
    </row>
    <row r="64" spans="1:3" ht="15" x14ac:dyDescent="0.25">
      <c r="A64" s="88"/>
      <c r="B64" s="66"/>
      <c r="C64" s="84"/>
    </row>
    <row r="65" spans="1:3" ht="15" x14ac:dyDescent="0.25">
      <c r="A65" s="87" t="s">
        <v>43</v>
      </c>
      <c r="B65" s="66"/>
      <c r="C65" s="84"/>
    </row>
    <row r="66" spans="1:3" ht="15" x14ac:dyDescent="0.25">
      <c r="A66" s="85" t="s">
        <v>41</v>
      </c>
      <c r="B66" s="61"/>
      <c r="C66" s="125"/>
    </row>
    <row r="67" spans="1:3" ht="15" x14ac:dyDescent="0.25">
      <c r="A67" s="85" t="s">
        <v>22</v>
      </c>
      <c r="B67" s="61"/>
      <c r="C67" s="125"/>
    </row>
    <row r="68" spans="1:3" ht="15" x14ac:dyDescent="0.25">
      <c r="A68" s="85" t="s">
        <v>40</v>
      </c>
      <c r="B68" s="119" t="s">
        <v>856</v>
      </c>
      <c r="C68" s="125"/>
    </row>
    <row r="69" spans="1:3" ht="15" x14ac:dyDescent="0.25">
      <c r="A69" s="86"/>
      <c r="B69" s="215" t="s">
        <v>1491</v>
      </c>
      <c r="C69" s="125"/>
    </row>
    <row r="70" spans="1:3" ht="15" x14ac:dyDescent="0.25">
      <c r="A70" s="85" t="s">
        <v>42</v>
      </c>
      <c r="B70" s="67" t="s">
        <v>14</v>
      </c>
      <c r="C70" s="127" t="s">
        <v>38</v>
      </c>
    </row>
    <row r="71" spans="1:3" ht="15" x14ac:dyDescent="0.25">
      <c r="A71" s="36" t="s">
        <v>244</v>
      </c>
      <c r="B71" s="119" t="s">
        <v>214</v>
      </c>
      <c r="C71" s="108"/>
    </row>
    <row r="72" spans="1:3" ht="15.75" thickBot="1" x14ac:dyDescent="0.3">
      <c r="A72" s="11"/>
      <c r="B72" s="68"/>
      <c r="C72" s="109"/>
    </row>
    <row r="73" spans="1:3" s="31" customFormat="1" ht="15.75" thickBot="1" x14ac:dyDescent="0.3">
      <c r="A73" s="192"/>
      <c r="B73" s="119"/>
      <c r="C73" s="193"/>
    </row>
    <row r="74" spans="1:3" s="31" customFormat="1" ht="15" x14ac:dyDescent="0.25">
      <c r="A74" s="303" t="s">
        <v>1488</v>
      </c>
      <c r="B74" s="304"/>
      <c r="C74" s="305"/>
    </row>
    <row r="75" spans="1:3" s="31" customFormat="1" ht="15" x14ac:dyDescent="0.25">
      <c r="A75" s="297" t="s">
        <v>1499</v>
      </c>
      <c r="B75" s="298"/>
      <c r="C75" s="299"/>
    </row>
    <row r="76" spans="1:3" ht="15" x14ac:dyDescent="0.25">
      <c r="A76" s="88"/>
      <c r="B76" s="66"/>
      <c r="C76" s="84"/>
    </row>
    <row r="77" spans="1:3" ht="15" x14ac:dyDescent="0.25">
      <c r="A77" s="87" t="s">
        <v>43</v>
      </c>
      <c r="B77" s="66"/>
      <c r="C77" s="84"/>
    </row>
    <row r="78" spans="1:3" ht="15" x14ac:dyDescent="0.25">
      <c r="A78" s="85" t="s">
        <v>41</v>
      </c>
      <c r="B78" s="61"/>
      <c r="C78" s="125"/>
    </row>
    <row r="79" spans="1:3" ht="15" x14ac:dyDescent="0.25">
      <c r="A79" s="85" t="s">
        <v>22</v>
      </c>
      <c r="B79" s="61"/>
      <c r="C79" s="125"/>
    </row>
    <row r="80" spans="1:3" ht="15" x14ac:dyDescent="0.25">
      <c r="A80" s="85" t="s">
        <v>40</v>
      </c>
      <c r="B80" s="119" t="s">
        <v>856</v>
      </c>
      <c r="C80" s="125"/>
    </row>
    <row r="81" spans="1:5" ht="15" x14ac:dyDescent="0.25">
      <c r="A81" s="86"/>
      <c r="B81" s="215" t="s">
        <v>1491</v>
      </c>
      <c r="C81" s="125"/>
      <c r="E81" s="15"/>
    </row>
    <row r="82" spans="1:5" ht="15" x14ac:dyDescent="0.25">
      <c r="A82" s="85" t="s">
        <v>42</v>
      </c>
      <c r="B82" s="67" t="s">
        <v>14</v>
      </c>
      <c r="C82" s="127" t="s">
        <v>38</v>
      </c>
      <c r="E82" s="15"/>
    </row>
    <row r="83" spans="1:5" ht="15" x14ac:dyDescent="0.25">
      <c r="A83" s="36" t="s">
        <v>244</v>
      </c>
      <c r="B83" s="119" t="s">
        <v>214</v>
      </c>
      <c r="C83" s="108"/>
      <c r="E83" s="15"/>
    </row>
    <row r="84" spans="1:5" ht="15.75" thickBot="1" x14ac:dyDescent="0.3">
      <c r="A84" s="11"/>
      <c r="B84" s="68"/>
      <c r="C84" s="55"/>
    </row>
    <row r="85" spans="1:5" ht="15.75" thickBot="1" x14ac:dyDescent="0.3">
      <c r="A85" s="192"/>
      <c r="B85" s="119"/>
      <c r="C85" s="193"/>
    </row>
    <row r="86" spans="1:5" ht="15" x14ac:dyDescent="0.25">
      <c r="A86" s="303" t="s">
        <v>1484</v>
      </c>
      <c r="B86" s="304"/>
      <c r="C86" s="305"/>
    </row>
    <row r="87" spans="1:5" s="31" customFormat="1" ht="15" x14ac:dyDescent="0.25">
      <c r="A87" s="297" t="s">
        <v>1499</v>
      </c>
      <c r="B87" s="298"/>
      <c r="C87" s="299"/>
      <c r="D87" s="218"/>
    </row>
    <row r="88" spans="1:5" ht="15" x14ac:dyDescent="0.25">
      <c r="A88" s="88"/>
      <c r="B88" s="66"/>
      <c r="C88" s="84"/>
    </row>
    <row r="89" spans="1:5" ht="15" x14ac:dyDescent="0.25">
      <c r="A89" s="87" t="s">
        <v>43</v>
      </c>
      <c r="B89" s="66"/>
      <c r="C89" s="84"/>
    </row>
    <row r="90" spans="1:5" ht="15" x14ac:dyDescent="0.25">
      <c r="A90" s="85" t="s">
        <v>41</v>
      </c>
      <c r="B90" s="61"/>
      <c r="C90" s="125"/>
    </row>
    <row r="91" spans="1:5" ht="15" x14ac:dyDescent="0.25">
      <c r="A91" s="85" t="s">
        <v>22</v>
      </c>
      <c r="B91" s="61"/>
      <c r="C91" s="125"/>
    </row>
    <row r="92" spans="1:5" ht="15" x14ac:dyDescent="0.25">
      <c r="A92" s="85" t="s">
        <v>40</v>
      </c>
      <c r="B92" s="119" t="s">
        <v>856</v>
      </c>
      <c r="C92" s="125"/>
    </row>
    <row r="93" spans="1:5" ht="15" x14ac:dyDescent="0.25">
      <c r="A93" s="86"/>
      <c r="B93" s="215" t="s">
        <v>1491</v>
      </c>
      <c r="C93" s="125"/>
    </row>
    <row r="94" spans="1:5" ht="15" x14ac:dyDescent="0.25">
      <c r="A94" s="85" t="s">
        <v>42</v>
      </c>
      <c r="B94" s="67" t="s">
        <v>14</v>
      </c>
      <c r="C94" s="127" t="s">
        <v>38</v>
      </c>
    </row>
    <row r="95" spans="1:5" ht="15" x14ac:dyDescent="0.25">
      <c r="A95" s="36" t="s">
        <v>244</v>
      </c>
      <c r="B95" s="119" t="s">
        <v>214</v>
      </c>
      <c r="C95" s="108"/>
    </row>
    <row r="96" spans="1:5" ht="15.75" thickBot="1" x14ac:dyDescent="0.3">
      <c r="A96" s="11"/>
      <c r="B96" s="68"/>
      <c r="C96" s="55"/>
    </row>
    <row r="97" spans="1:3" ht="15.75" thickBot="1" x14ac:dyDescent="0.3">
      <c r="A97" s="192"/>
      <c r="B97" s="119"/>
      <c r="C97" s="193"/>
    </row>
    <row r="98" spans="1:3" ht="15" x14ac:dyDescent="0.25">
      <c r="A98" s="303" t="s">
        <v>114</v>
      </c>
      <c r="B98" s="304"/>
      <c r="C98" s="305"/>
    </row>
    <row r="99" spans="1:3" ht="15" x14ac:dyDescent="0.25">
      <c r="A99" s="297" t="s">
        <v>115</v>
      </c>
      <c r="B99" s="298"/>
      <c r="C99" s="299"/>
    </row>
    <row r="100" spans="1:3" ht="15" x14ac:dyDescent="0.25">
      <c r="A100" s="39"/>
      <c r="B100" s="66"/>
      <c r="C100" s="34"/>
    </row>
    <row r="101" spans="1:3" ht="15" x14ac:dyDescent="0.25">
      <c r="A101" s="38" t="s">
        <v>43</v>
      </c>
      <c r="B101" s="66" t="s">
        <v>325</v>
      </c>
      <c r="C101" s="34"/>
    </row>
    <row r="102" spans="1:3" ht="15" x14ac:dyDescent="0.25">
      <c r="A102" s="35" t="s">
        <v>41</v>
      </c>
      <c r="B102" s="61">
        <v>155000</v>
      </c>
      <c r="C102" s="21"/>
    </row>
    <row r="103" spans="1:3" ht="15" x14ac:dyDescent="0.25">
      <c r="A103" s="35" t="s">
        <v>22</v>
      </c>
      <c r="B103" s="61">
        <v>890</v>
      </c>
      <c r="C103" s="21"/>
    </row>
    <row r="104" spans="1:3" ht="15" x14ac:dyDescent="0.25">
      <c r="A104" s="35" t="s">
        <v>40</v>
      </c>
      <c r="B104" s="119" t="s">
        <v>856</v>
      </c>
      <c r="C104" s="21"/>
    </row>
    <row r="105" spans="1:3" ht="15" x14ac:dyDescent="0.25">
      <c r="A105" s="37"/>
      <c r="B105" s="215" t="s">
        <v>1491</v>
      </c>
      <c r="C105" s="21"/>
    </row>
    <row r="106" spans="1:3" ht="15" x14ac:dyDescent="0.25">
      <c r="A106" s="35" t="s">
        <v>42</v>
      </c>
      <c r="B106" s="67" t="s">
        <v>14</v>
      </c>
      <c r="C106" s="24" t="s">
        <v>38</v>
      </c>
    </row>
    <row r="107" spans="1:3" ht="15" x14ac:dyDescent="0.25">
      <c r="A107" s="36" t="s">
        <v>244</v>
      </c>
      <c r="B107" s="49" t="s">
        <v>214</v>
      </c>
      <c r="C107" s="40"/>
    </row>
    <row r="108" spans="1:3" ht="15.75" thickBot="1" x14ac:dyDescent="0.3">
      <c r="A108" s="11"/>
      <c r="B108" s="68"/>
      <c r="C108" s="55"/>
    </row>
    <row r="109" spans="1:3" ht="15.75" thickBot="1" x14ac:dyDescent="0.3">
      <c r="A109" s="36"/>
      <c r="B109" s="119"/>
      <c r="C109" s="107"/>
    </row>
    <row r="110" spans="1:3" ht="15" x14ac:dyDescent="0.25">
      <c r="A110" s="300" t="s">
        <v>209</v>
      </c>
      <c r="B110" s="301"/>
      <c r="C110" s="302"/>
    </row>
    <row r="111" spans="1:3" ht="15" x14ac:dyDescent="0.25">
      <c r="A111" s="297" t="s">
        <v>215</v>
      </c>
      <c r="B111" s="298"/>
      <c r="C111" s="299"/>
    </row>
    <row r="112" spans="1:3" ht="15" x14ac:dyDescent="0.25">
      <c r="A112" s="25"/>
      <c r="B112" s="49"/>
      <c r="C112" s="21"/>
    </row>
    <row r="113" spans="1:3" ht="15" x14ac:dyDescent="0.25">
      <c r="A113" s="26" t="s">
        <v>43</v>
      </c>
      <c r="B113" s="49" t="s">
        <v>326</v>
      </c>
      <c r="C113" s="21"/>
    </row>
    <row r="114" spans="1:3" ht="15" x14ac:dyDescent="0.25">
      <c r="A114" s="27" t="s">
        <v>41</v>
      </c>
      <c r="B114" s="61">
        <v>389000</v>
      </c>
      <c r="C114" s="21"/>
    </row>
    <row r="115" spans="1:3" ht="15" x14ac:dyDescent="0.25">
      <c r="A115" s="27" t="s">
        <v>22</v>
      </c>
      <c r="B115" s="61">
        <v>1800</v>
      </c>
      <c r="C115" s="21"/>
    </row>
    <row r="116" spans="1:3" ht="15" x14ac:dyDescent="0.25">
      <c r="A116" s="27" t="s">
        <v>40</v>
      </c>
      <c r="B116" s="119" t="s">
        <v>855</v>
      </c>
      <c r="C116" s="21"/>
    </row>
    <row r="117" spans="1:3" ht="15" x14ac:dyDescent="0.25">
      <c r="A117" s="28"/>
      <c r="B117" s="119" t="s">
        <v>856</v>
      </c>
      <c r="C117" s="21"/>
    </row>
    <row r="118" spans="1:3" ht="15" x14ac:dyDescent="0.25">
      <c r="A118" s="27" t="s">
        <v>42</v>
      </c>
      <c r="B118" s="67" t="s">
        <v>14</v>
      </c>
      <c r="C118" s="24" t="s">
        <v>38</v>
      </c>
    </row>
    <row r="119" spans="1:3" ht="15" x14ac:dyDescent="0.25">
      <c r="A119" s="36" t="s">
        <v>244</v>
      </c>
      <c r="B119" s="49" t="s">
        <v>214</v>
      </c>
      <c r="C119" s="40"/>
    </row>
    <row r="120" spans="1:3" ht="15.75" thickBot="1" x14ac:dyDescent="0.3">
      <c r="A120" s="30"/>
      <c r="B120" s="68"/>
      <c r="C120" s="55"/>
    </row>
    <row r="121" spans="1:3" ht="13.5" thickBot="1" x14ac:dyDescent="0.25">
      <c r="A121" s="31"/>
      <c r="C121" s="31"/>
    </row>
    <row r="122" spans="1:3" ht="15" x14ac:dyDescent="0.25">
      <c r="A122" s="303" t="s">
        <v>1487</v>
      </c>
      <c r="B122" s="304"/>
      <c r="C122" s="305"/>
    </row>
    <row r="123" spans="1:3" ht="15" x14ac:dyDescent="0.25">
      <c r="A123" s="297" t="s">
        <v>1495</v>
      </c>
      <c r="B123" s="298"/>
      <c r="C123" s="299"/>
    </row>
    <row r="124" spans="1:3" ht="15" x14ac:dyDescent="0.25">
      <c r="A124" s="88"/>
      <c r="B124" s="66"/>
      <c r="C124" s="84"/>
    </row>
    <row r="125" spans="1:3" ht="15" x14ac:dyDescent="0.25">
      <c r="A125" s="87" t="s">
        <v>43</v>
      </c>
      <c r="B125" s="66" t="s">
        <v>1496</v>
      </c>
      <c r="C125" s="84"/>
    </row>
    <row r="126" spans="1:3" ht="15" x14ac:dyDescent="0.25">
      <c r="A126" s="85" t="s">
        <v>41</v>
      </c>
      <c r="B126" s="61">
        <v>70021</v>
      </c>
      <c r="C126" s="125"/>
    </row>
    <row r="127" spans="1:3" ht="15" x14ac:dyDescent="0.25">
      <c r="A127" s="85" t="s">
        <v>22</v>
      </c>
      <c r="B127" s="61">
        <v>390</v>
      </c>
      <c r="C127" s="125"/>
    </row>
    <row r="128" spans="1:3" ht="15" x14ac:dyDescent="0.25">
      <c r="A128" s="85" t="s">
        <v>40</v>
      </c>
      <c r="B128" s="119" t="s">
        <v>856</v>
      </c>
      <c r="C128" s="125"/>
    </row>
    <row r="129" spans="1:3" ht="15" x14ac:dyDescent="0.25">
      <c r="A129" s="86"/>
      <c r="B129" s="215" t="s">
        <v>1491</v>
      </c>
      <c r="C129" s="125"/>
    </row>
    <row r="130" spans="1:3" ht="15" x14ac:dyDescent="0.25">
      <c r="A130" s="85" t="s">
        <v>42</v>
      </c>
      <c r="B130" s="67" t="s">
        <v>14</v>
      </c>
      <c r="C130" s="127" t="s">
        <v>38</v>
      </c>
    </row>
    <row r="131" spans="1:3" ht="15" x14ac:dyDescent="0.25">
      <c r="A131" s="36" t="s">
        <v>244</v>
      </c>
      <c r="B131" s="49" t="s">
        <v>214</v>
      </c>
      <c r="C131" s="40"/>
    </row>
    <row r="132" spans="1:3" ht="15.75" thickBot="1" x14ac:dyDescent="0.3">
      <c r="A132" s="11"/>
      <c r="B132" s="68"/>
      <c r="C132" s="14"/>
    </row>
    <row r="133" spans="1:3" ht="13.5" thickBot="1" x14ac:dyDescent="0.25"/>
    <row r="134" spans="1:3" ht="15" x14ac:dyDescent="0.25">
      <c r="A134" s="300" t="s">
        <v>849</v>
      </c>
      <c r="B134" s="301"/>
      <c r="C134" s="302"/>
    </row>
    <row r="135" spans="1:3" ht="15" x14ac:dyDescent="0.25">
      <c r="A135" s="297" t="s">
        <v>850</v>
      </c>
      <c r="B135" s="298"/>
      <c r="C135" s="299"/>
    </row>
    <row r="136" spans="1:3" ht="15" x14ac:dyDescent="0.25">
      <c r="A136" s="128"/>
      <c r="B136" s="119"/>
      <c r="C136" s="125"/>
    </row>
    <row r="137" spans="1:3" ht="15" x14ac:dyDescent="0.25">
      <c r="A137" s="129" t="s">
        <v>43</v>
      </c>
      <c r="B137" s="119" t="s">
        <v>851</v>
      </c>
      <c r="C137" s="125"/>
    </row>
    <row r="138" spans="1:3" ht="15" x14ac:dyDescent="0.25">
      <c r="A138" s="130" t="s">
        <v>41</v>
      </c>
      <c r="B138" s="61">
        <v>389000</v>
      </c>
      <c r="C138" s="125"/>
    </row>
    <row r="139" spans="1:3" ht="15" x14ac:dyDescent="0.25">
      <c r="A139" s="130" t="s">
        <v>22</v>
      </c>
      <c r="B139" s="61">
        <v>1800</v>
      </c>
      <c r="C139" s="125"/>
    </row>
    <row r="140" spans="1:3" ht="15" x14ac:dyDescent="0.25">
      <c r="A140" s="130" t="s">
        <v>40</v>
      </c>
      <c r="B140" s="119" t="s">
        <v>856</v>
      </c>
      <c r="C140" s="125"/>
    </row>
    <row r="141" spans="1:3" ht="15" x14ac:dyDescent="0.25">
      <c r="A141" s="131"/>
      <c r="B141" s="215" t="s">
        <v>1491</v>
      </c>
      <c r="C141" s="125"/>
    </row>
    <row r="142" spans="1:3" ht="15" x14ac:dyDescent="0.25">
      <c r="A142" s="130" t="s">
        <v>42</v>
      </c>
      <c r="B142" s="67" t="s">
        <v>14</v>
      </c>
      <c r="C142" s="127" t="s">
        <v>38</v>
      </c>
    </row>
    <row r="143" spans="1:3" ht="15" x14ac:dyDescent="0.25">
      <c r="A143" s="36" t="s">
        <v>244</v>
      </c>
      <c r="B143" s="119" t="s">
        <v>214</v>
      </c>
      <c r="C143" s="108"/>
    </row>
    <row r="144" spans="1:3" ht="15.75" thickBot="1" x14ac:dyDescent="0.3">
      <c r="A144" s="132"/>
      <c r="B144" s="68"/>
      <c r="C144" s="55"/>
    </row>
  </sheetData>
  <sheetProtection selectLockedCells="1" selectUnlockedCells="1"/>
  <mergeCells count="25">
    <mergeCell ref="A27:C27"/>
    <mergeCell ref="A50:C50"/>
    <mergeCell ref="A51:C51"/>
    <mergeCell ref="A134:C134"/>
    <mergeCell ref="A86:C86"/>
    <mergeCell ref="A87:C87"/>
    <mergeCell ref="A74:C74"/>
    <mergeCell ref="A75:C75"/>
    <mergeCell ref="A63:C63"/>
    <mergeCell ref="A135:C135"/>
    <mergeCell ref="A110:C110"/>
    <mergeCell ref="A111:C111"/>
    <mergeCell ref="A1:C1"/>
    <mergeCell ref="A99:C99"/>
    <mergeCell ref="A3:C3"/>
    <mergeCell ref="A14:C14"/>
    <mergeCell ref="A15:C15"/>
    <mergeCell ref="A2:C2"/>
    <mergeCell ref="A122:C122"/>
    <mergeCell ref="A123:C123"/>
    <mergeCell ref="A98:C98"/>
    <mergeCell ref="A38:C38"/>
    <mergeCell ref="A39:C39"/>
    <mergeCell ref="A62:C62"/>
    <mergeCell ref="A26:C26"/>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22"/>
  <sheetViews>
    <sheetView topLeftCell="A328" zoomScaleNormal="100" workbookViewId="0">
      <selection activeCell="A42" sqref="A41:A42"/>
    </sheetView>
  </sheetViews>
  <sheetFormatPr defaultRowHeight="12.75" x14ac:dyDescent="0.2"/>
  <cols>
    <col min="1" max="1" width="33.5703125" customWidth="1"/>
    <col min="2" max="2" width="29.85546875" customWidth="1"/>
    <col min="3" max="3" width="38.140625" customWidth="1"/>
  </cols>
  <sheetData>
    <row r="1" spans="1:3" ht="16.5" thickBot="1" x14ac:dyDescent="0.3">
      <c r="A1" s="313" t="s">
        <v>739</v>
      </c>
      <c r="B1" s="313"/>
      <c r="C1" s="313"/>
    </row>
    <row r="2" spans="1:3" ht="15" x14ac:dyDescent="0.25">
      <c r="A2" s="300" t="s">
        <v>740</v>
      </c>
      <c r="B2" s="301"/>
      <c r="C2" s="302"/>
    </row>
    <row r="3" spans="1:3" ht="15" x14ac:dyDescent="0.25">
      <c r="A3" s="297" t="s">
        <v>741</v>
      </c>
      <c r="B3" s="298"/>
      <c r="C3" s="299"/>
    </row>
    <row r="4" spans="1:3" ht="15" x14ac:dyDescent="0.25">
      <c r="A4" s="128"/>
      <c r="B4" s="119"/>
      <c r="C4" s="125"/>
    </row>
    <row r="5" spans="1:3" ht="15" x14ac:dyDescent="0.25">
      <c r="A5" s="129" t="s">
        <v>43</v>
      </c>
      <c r="B5" s="119"/>
      <c r="C5" s="125"/>
    </row>
    <row r="6" spans="1:3" ht="15" x14ac:dyDescent="0.25">
      <c r="A6" s="130" t="s">
        <v>41</v>
      </c>
      <c r="B6" s="61">
        <v>17500</v>
      </c>
      <c r="C6" s="125"/>
    </row>
    <row r="7" spans="1:3" ht="15" x14ac:dyDescent="0.25">
      <c r="A7" s="130" t="s">
        <v>22</v>
      </c>
      <c r="B7" s="119"/>
      <c r="C7" s="125"/>
    </row>
    <row r="8" spans="1:3" ht="15" x14ac:dyDescent="0.25">
      <c r="A8" s="130" t="s">
        <v>40</v>
      </c>
      <c r="B8" t="s">
        <v>1387</v>
      </c>
      <c r="C8" s="125"/>
    </row>
    <row r="9" spans="1:3" ht="15" x14ac:dyDescent="0.25">
      <c r="A9" s="131"/>
      <c r="B9" s="119" t="s">
        <v>742</v>
      </c>
      <c r="C9" s="125"/>
    </row>
    <row r="10" spans="1:3" ht="15" x14ac:dyDescent="0.25">
      <c r="A10" s="130" t="s">
        <v>42</v>
      </c>
      <c r="B10" s="67" t="s">
        <v>14</v>
      </c>
      <c r="C10" s="127" t="s">
        <v>38</v>
      </c>
    </row>
    <row r="11" spans="1:3" ht="15" x14ac:dyDescent="0.25">
      <c r="A11" s="116" t="s">
        <v>244</v>
      </c>
      <c r="B11" s="119" t="s">
        <v>176</v>
      </c>
      <c r="C11" s="43" t="s">
        <v>743</v>
      </c>
    </row>
    <row r="12" spans="1:3" ht="15.75" thickBot="1" x14ac:dyDescent="0.3">
      <c r="A12" s="132" t="s">
        <v>15</v>
      </c>
      <c r="B12" s="68" t="s">
        <v>184</v>
      </c>
      <c r="C12" s="141" t="s">
        <v>748</v>
      </c>
    </row>
    <row r="13" spans="1:3" ht="13.5" thickBot="1" x14ac:dyDescent="0.25"/>
    <row r="14" spans="1:3" ht="15" x14ac:dyDescent="0.25">
      <c r="A14" s="300" t="s">
        <v>744</v>
      </c>
      <c r="B14" s="301"/>
      <c r="C14" s="302"/>
    </row>
    <row r="15" spans="1:3" ht="15" x14ac:dyDescent="0.25">
      <c r="A15" s="297" t="s">
        <v>745</v>
      </c>
      <c r="B15" s="298"/>
      <c r="C15" s="299"/>
    </row>
    <row r="16" spans="1:3" ht="15" x14ac:dyDescent="0.25">
      <c r="A16" s="128"/>
      <c r="B16" s="119"/>
      <c r="C16" s="125"/>
    </row>
    <row r="17" spans="1:3" ht="15" x14ac:dyDescent="0.25">
      <c r="A17" s="129" t="s">
        <v>43</v>
      </c>
      <c r="B17" s="119"/>
      <c r="C17" s="125"/>
    </row>
    <row r="18" spans="1:3" ht="15" x14ac:dyDescent="0.25">
      <c r="A18" s="130" t="s">
        <v>41</v>
      </c>
      <c r="B18" s="61">
        <v>82900</v>
      </c>
      <c r="C18" s="125"/>
    </row>
    <row r="19" spans="1:3" ht="15" x14ac:dyDescent="0.25">
      <c r="A19" s="130" t="s">
        <v>22</v>
      </c>
      <c r="B19" s="119"/>
      <c r="C19" s="125"/>
    </row>
    <row r="20" spans="1:3" ht="15" x14ac:dyDescent="0.25">
      <c r="A20" s="130" t="s">
        <v>40</v>
      </c>
      <c r="B20" s="31" t="s">
        <v>1387</v>
      </c>
      <c r="C20" s="125"/>
    </row>
    <row r="21" spans="1:3" ht="15" x14ac:dyDescent="0.25">
      <c r="A21" s="131"/>
      <c r="B21" s="119" t="s">
        <v>742</v>
      </c>
      <c r="C21" s="125"/>
    </row>
    <row r="22" spans="1:3" ht="15" x14ac:dyDescent="0.25">
      <c r="A22" s="130" t="s">
        <v>42</v>
      </c>
      <c r="B22" s="67" t="s">
        <v>14</v>
      </c>
      <c r="C22" s="127" t="s">
        <v>38</v>
      </c>
    </row>
    <row r="23" spans="1:3" ht="15" x14ac:dyDescent="0.25">
      <c r="A23" s="116" t="s">
        <v>244</v>
      </c>
      <c r="B23" s="119" t="s">
        <v>176</v>
      </c>
      <c r="C23" s="43" t="s">
        <v>743</v>
      </c>
    </row>
    <row r="24" spans="1:3" ht="15.75" thickBot="1" x14ac:dyDescent="0.3">
      <c r="A24" s="132" t="s">
        <v>15</v>
      </c>
      <c r="B24" s="68" t="s">
        <v>184</v>
      </c>
      <c r="C24" s="141" t="s">
        <v>748</v>
      </c>
    </row>
    <row r="25" spans="1:3" ht="13.5" thickBot="1" x14ac:dyDescent="0.25"/>
    <row r="26" spans="1:3" ht="15" x14ac:dyDescent="0.25">
      <c r="A26" s="300" t="s">
        <v>746</v>
      </c>
      <c r="B26" s="301"/>
      <c r="C26" s="302"/>
    </row>
    <row r="27" spans="1:3" ht="15" x14ac:dyDescent="0.25">
      <c r="A27" s="297" t="s">
        <v>747</v>
      </c>
      <c r="B27" s="298"/>
      <c r="C27" s="299"/>
    </row>
    <row r="28" spans="1:3" ht="15" x14ac:dyDescent="0.25">
      <c r="A28" s="128"/>
      <c r="B28" s="119"/>
      <c r="C28" s="125"/>
    </row>
    <row r="29" spans="1:3" ht="15" x14ac:dyDescent="0.25">
      <c r="A29" s="129" t="s">
        <v>43</v>
      </c>
      <c r="B29" s="119"/>
      <c r="C29" s="125"/>
    </row>
    <row r="30" spans="1:3" ht="15" x14ac:dyDescent="0.25">
      <c r="A30" s="130" t="s">
        <v>41</v>
      </c>
      <c r="B30" s="61"/>
      <c r="C30" s="125"/>
    </row>
    <row r="31" spans="1:3" ht="15" x14ac:dyDescent="0.25">
      <c r="A31" s="130" t="s">
        <v>22</v>
      </c>
      <c r="B31" s="119"/>
      <c r="C31" s="125"/>
    </row>
    <row r="32" spans="1:3" ht="15" x14ac:dyDescent="0.25">
      <c r="A32" s="130" t="s">
        <v>40</v>
      </c>
      <c r="B32" s="31" t="s">
        <v>1387</v>
      </c>
      <c r="C32" s="125"/>
    </row>
    <row r="33" spans="1:3" ht="15" x14ac:dyDescent="0.25">
      <c r="A33" s="131"/>
      <c r="B33" s="119" t="s">
        <v>742</v>
      </c>
      <c r="C33" s="125"/>
    </row>
    <row r="34" spans="1:3" ht="15" x14ac:dyDescent="0.25">
      <c r="A34" s="130" t="s">
        <v>42</v>
      </c>
      <c r="B34" s="67" t="s">
        <v>14</v>
      </c>
      <c r="C34" s="127" t="s">
        <v>38</v>
      </c>
    </row>
    <row r="35" spans="1:3" ht="15.75" thickBot="1" x14ac:dyDescent="0.3">
      <c r="A35" s="132" t="s">
        <v>15</v>
      </c>
      <c r="B35" s="68" t="s">
        <v>184</v>
      </c>
      <c r="C35" s="141" t="s">
        <v>748</v>
      </c>
    </row>
    <row r="36" spans="1:3" ht="15.75" thickBot="1" x14ac:dyDescent="0.3">
      <c r="A36" s="132"/>
      <c r="B36" s="68"/>
      <c r="C36" s="109"/>
    </row>
    <row r="37" spans="1:3" ht="13.5" thickBot="1" x14ac:dyDescent="0.25"/>
    <row r="38" spans="1:3" ht="15" x14ac:dyDescent="0.25">
      <c r="A38" s="300" t="s">
        <v>749</v>
      </c>
      <c r="B38" s="301"/>
      <c r="C38" s="302"/>
    </row>
    <row r="39" spans="1:3" ht="15" x14ac:dyDescent="0.25">
      <c r="A39" s="297" t="s">
        <v>750</v>
      </c>
      <c r="B39" s="298"/>
      <c r="C39" s="299"/>
    </row>
    <row r="40" spans="1:3" ht="15" x14ac:dyDescent="0.25">
      <c r="A40" s="128"/>
      <c r="B40" s="119"/>
      <c r="C40" s="125"/>
    </row>
    <row r="41" spans="1:3" ht="15" x14ac:dyDescent="0.25">
      <c r="A41" s="129" t="s">
        <v>43</v>
      </c>
      <c r="B41" s="119"/>
      <c r="C41" s="125"/>
    </row>
    <row r="42" spans="1:3" ht="15" x14ac:dyDescent="0.25">
      <c r="A42" s="130" t="s">
        <v>41</v>
      </c>
      <c r="B42" s="61"/>
      <c r="C42" s="125"/>
    </row>
    <row r="43" spans="1:3" ht="15" x14ac:dyDescent="0.25">
      <c r="A43" s="130" t="s">
        <v>22</v>
      </c>
      <c r="B43" s="119"/>
      <c r="C43" s="125"/>
    </row>
    <row r="44" spans="1:3" ht="15" x14ac:dyDescent="0.25">
      <c r="A44" s="130" t="s">
        <v>40</v>
      </c>
      <c r="B44" s="31" t="s">
        <v>1387</v>
      </c>
      <c r="C44" s="125"/>
    </row>
    <row r="45" spans="1:3" ht="15" x14ac:dyDescent="0.25">
      <c r="A45" s="131"/>
      <c r="B45" s="119" t="s">
        <v>742</v>
      </c>
      <c r="C45" s="125"/>
    </row>
    <row r="46" spans="1:3" ht="15" x14ac:dyDescent="0.25">
      <c r="A46" s="130" t="s">
        <v>42</v>
      </c>
      <c r="B46" s="67" t="s">
        <v>14</v>
      </c>
      <c r="C46" s="127" t="s">
        <v>38</v>
      </c>
    </row>
    <row r="47" spans="1:3" ht="15.75" thickBot="1" x14ac:dyDescent="0.3">
      <c r="A47" s="132" t="s">
        <v>15</v>
      </c>
      <c r="B47" s="68" t="s">
        <v>184</v>
      </c>
      <c r="C47" s="141" t="s">
        <v>748</v>
      </c>
    </row>
    <row r="48" spans="1:3" ht="13.5" thickBot="1" x14ac:dyDescent="0.25"/>
    <row r="49" spans="1:3" ht="15" x14ac:dyDescent="0.25">
      <c r="A49" s="300" t="s">
        <v>751</v>
      </c>
      <c r="B49" s="301"/>
      <c r="C49" s="302"/>
    </row>
    <row r="50" spans="1:3" ht="15" x14ac:dyDescent="0.25">
      <c r="A50" s="297" t="s">
        <v>752</v>
      </c>
      <c r="B50" s="298"/>
      <c r="C50" s="299"/>
    </row>
    <row r="51" spans="1:3" ht="15" x14ac:dyDescent="0.25">
      <c r="A51" s="128"/>
      <c r="B51" s="119"/>
      <c r="C51" s="125"/>
    </row>
    <row r="52" spans="1:3" ht="15" x14ac:dyDescent="0.25">
      <c r="A52" s="129" t="s">
        <v>43</v>
      </c>
      <c r="B52" s="119"/>
      <c r="C52" s="125"/>
    </row>
    <row r="53" spans="1:3" ht="15" x14ac:dyDescent="0.25">
      <c r="A53" s="130" t="s">
        <v>41</v>
      </c>
      <c r="B53" s="61"/>
      <c r="C53" s="125"/>
    </row>
    <row r="54" spans="1:3" ht="15" x14ac:dyDescent="0.25">
      <c r="A54" s="130" t="s">
        <v>22</v>
      </c>
      <c r="B54" s="119"/>
      <c r="C54" s="125"/>
    </row>
    <row r="55" spans="1:3" ht="15" x14ac:dyDescent="0.25">
      <c r="A55" s="130" t="s">
        <v>40</v>
      </c>
      <c r="B55" s="31" t="s">
        <v>1387</v>
      </c>
      <c r="C55" s="125"/>
    </row>
    <row r="56" spans="1:3" ht="15" x14ac:dyDescent="0.25">
      <c r="A56" s="131"/>
      <c r="B56" s="119" t="s">
        <v>742</v>
      </c>
      <c r="C56" s="125"/>
    </row>
    <row r="57" spans="1:3" ht="15" x14ac:dyDescent="0.25">
      <c r="A57" s="130" t="s">
        <v>42</v>
      </c>
      <c r="B57" s="67" t="s">
        <v>14</v>
      </c>
      <c r="C57" s="127" t="s">
        <v>38</v>
      </c>
    </row>
    <row r="58" spans="1:3" ht="15.75" thickBot="1" x14ac:dyDescent="0.3">
      <c r="A58" s="132" t="s">
        <v>15</v>
      </c>
      <c r="B58" s="68" t="s">
        <v>184</v>
      </c>
      <c r="C58" s="141" t="s">
        <v>748</v>
      </c>
    </row>
    <row r="59" spans="1:3" ht="13.5" thickBot="1" x14ac:dyDescent="0.25"/>
    <row r="60" spans="1:3" ht="15" x14ac:dyDescent="0.25">
      <c r="A60" s="300" t="s">
        <v>753</v>
      </c>
      <c r="B60" s="301"/>
      <c r="C60" s="302"/>
    </row>
    <row r="61" spans="1:3" ht="15" x14ac:dyDescent="0.25">
      <c r="A61" s="297" t="s">
        <v>754</v>
      </c>
      <c r="B61" s="298"/>
      <c r="C61" s="299"/>
    </row>
    <row r="62" spans="1:3" ht="15" x14ac:dyDescent="0.25">
      <c r="A62" s="128"/>
      <c r="B62" s="119"/>
      <c r="C62" s="125"/>
    </row>
    <row r="63" spans="1:3" ht="15" x14ac:dyDescent="0.25">
      <c r="A63" s="129" t="s">
        <v>43</v>
      </c>
      <c r="B63" s="119"/>
      <c r="C63" s="125"/>
    </row>
    <row r="64" spans="1:3" ht="15" x14ac:dyDescent="0.25">
      <c r="A64" s="130" t="s">
        <v>41</v>
      </c>
      <c r="B64" s="61"/>
      <c r="C64" s="125"/>
    </row>
    <row r="65" spans="1:3" ht="15" x14ac:dyDescent="0.25">
      <c r="A65" s="130" t="s">
        <v>22</v>
      </c>
      <c r="B65" s="119"/>
      <c r="C65" s="125"/>
    </row>
    <row r="66" spans="1:3" ht="15" x14ac:dyDescent="0.25">
      <c r="A66" s="130" t="s">
        <v>40</v>
      </c>
      <c r="B66" s="31" t="s">
        <v>1387</v>
      </c>
      <c r="C66" s="125"/>
    </row>
    <row r="67" spans="1:3" ht="15" x14ac:dyDescent="0.25">
      <c r="A67" s="131"/>
      <c r="B67" s="119" t="s">
        <v>742</v>
      </c>
      <c r="C67" s="125"/>
    </row>
    <row r="68" spans="1:3" ht="15" x14ac:dyDescent="0.25">
      <c r="A68" s="130" t="s">
        <v>42</v>
      </c>
      <c r="B68" s="67" t="s">
        <v>14</v>
      </c>
      <c r="C68" s="127" t="s">
        <v>38</v>
      </c>
    </row>
    <row r="69" spans="1:3" ht="15.75" thickBot="1" x14ac:dyDescent="0.3">
      <c r="A69" s="132" t="s">
        <v>15</v>
      </c>
      <c r="B69" s="68" t="s">
        <v>184</v>
      </c>
      <c r="C69" s="141" t="s">
        <v>748</v>
      </c>
    </row>
    <row r="70" spans="1:3" ht="13.5" thickBot="1" x14ac:dyDescent="0.25"/>
    <row r="71" spans="1:3" ht="15" x14ac:dyDescent="0.25">
      <c r="A71" s="300" t="s">
        <v>755</v>
      </c>
      <c r="B71" s="301"/>
      <c r="C71" s="302"/>
    </row>
    <row r="72" spans="1:3" ht="15" x14ac:dyDescent="0.25">
      <c r="A72" s="297" t="s">
        <v>756</v>
      </c>
      <c r="B72" s="298"/>
      <c r="C72" s="299"/>
    </row>
    <row r="73" spans="1:3" ht="15" x14ac:dyDescent="0.25">
      <c r="A73" s="128"/>
      <c r="B73" s="119"/>
      <c r="C73" s="125"/>
    </row>
    <row r="74" spans="1:3" ht="15" x14ac:dyDescent="0.25">
      <c r="A74" s="129" t="s">
        <v>43</v>
      </c>
      <c r="B74" s="119"/>
      <c r="C74" s="125"/>
    </row>
    <row r="75" spans="1:3" ht="15" x14ac:dyDescent="0.25">
      <c r="A75" s="130" t="s">
        <v>41</v>
      </c>
      <c r="B75" s="61"/>
      <c r="C75" s="125"/>
    </row>
    <row r="76" spans="1:3" ht="15" x14ac:dyDescent="0.25">
      <c r="A76" s="130" t="s">
        <v>22</v>
      </c>
      <c r="B76" s="119"/>
      <c r="C76" s="125"/>
    </row>
    <row r="77" spans="1:3" ht="15" x14ac:dyDescent="0.25">
      <c r="A77" s="130" t="s">
        <v>40</v>
      </c>
      <c r="B77" s="31" t="s">
        <v>1387</v>
      </c>
      <c r="C77" s="125"/>
    </row>
    <row r="78" spans="1:3" ht="15" x14ac:dyDescent="0.25">
      <c r="A78" s="131"/>
      <c r="B78" s="119" t="s">
        <v>742</v>
      </c>
      <c r="C78" s="125"/>
    </row>
    <row r="79" spans="1:3" ht="15" x14ac:dyDescent="0.25">
      <c r="A79" s="130" t="s">
        <v>42</v>
      </c>
      <c r="B79" s="67" t="s">
        <v>14</v>
      </c>
      <c r="C79" s="127" t="s">
        <v>38</v>
      </c>
    </row>
    <row r="80" spans="1:3" ht="15.75" thickBot="1" x14ac:dyDescent="0.3">
      <c r="A80" s="132" t="s">
        <v>15</v>
      </c>
      <c r="B80" s="68" t="s">
        <v>184</v>
      </c>
      <c r="C80" s="141" t="s">
        <v>748</v>
      </c>
    </row>
    <row r="81" spans="1:3" ht="13.5" thickBot="1" x14ac:dyDescent="0.25"/>
    <row r="82" spans="1:3" ht="15" x14ac:dyDescent="0.25">
      <c r="A82" s="300" t="s">
        <v>757</v>
      </c>
      <c r="B82" s="301"/>
      <c r="C82" s="302"/>
    </row>
    <row r="83" spans="1:3" ht="15" x14ac:dyDescent="0.25">
      <c r="A83" s="297" t="s">
        <v>758</v>
      </c>
      <c r="B83" s="298"/>
      <c r="C83" s="299"/>
    </row>
    <row r="84" spans="1:3" ht="15" x14ac:dyDescent="0.25">
      <c r="A84" s="128"/>
      <c r="B84" s="119"/>
      <c r="C84" s="125"/>
    </row>
    <row r="85" spans="1:3" ht="15" x14ac:dyDescent="0.25">
      <c r="A85" s="129" t="s">
        <v>43</v>
      </c>
      <c r="B85" s="119"/>
      <c r="C85" s="125"/>
    </row>
    <row r="86" spans="1:3" ht="15" x14ac:dyDescent="0.25">
      <c r="A86" s="130" t="s">
        <v>41</v>
      </c>
      <c r="B86" s="61"/>
      <c r="C86" s="125"/>
    </row>
    <row r="87" spans="1:3" ht="15" x14ac:dyDescent="0.25">
      <c r="A87" s="130" t="s">
        <v>22</v>
      </c>
      <c r="B87" s="119"/>
      <c r="C87" s="125"/>
    </row>
    <row r="88" spans="1:3" ht="15" x14ac:dyDescent="0.25">
      <c r="A88" s="130" t="s">
        <v>40</v>
      </c>
      <c r="B88" s="31" t="s">
        <v>1387</v>
      </c>
      <c r="C88" s="125"/>
    </row>
    <row r="89" spans="1:3" ht="15" x14ac:dyDescent="0.25">
      <c r="A89" s="131"/>
      <c r="B89" s="119" t="s">
        <v>742</v>
      </c>
      <c r="C89" s="125"/>
    </row>
    <row r="90" spans="1:3" ht="15" x14ac:dyDescent="0.25">
      <c r="A90" s="130" t="s">
        <v>42</v>
      </c>
      <c r="B90" s="67" t="s">
        <v>14</v>
      </c>
      <c r="C90" s="127" t="s">
        <v>38</v>
      </c>
    </row>
    <row r="91" spans="1:3" ht="15.75" thickBot="1" x14ac:dyDescent="0.3">
      <c r="A91" s="132" t="s">
        <v>15</v>
      </c>
      <c r="B91" s="68" t="s">
        <v>184</v>
      </c>
      <c r="C91" s="141" t="s">
        <v>748</v>
      </c>
    </row>
    <row r="92" spans="1:3" ht="13.5" thickBot="1" x14ac:dyDescent="0.25"/>
    <row r="93" spans="1:3" ht="15" x14ac:dyDescent="0.25">
      <c r="A93" s="300" t="s">
        <v>759</v>
      </c>
      <c r="B93" s="301"/>
      <c r="C93" s="302"/>
    </row>
    <row r="94" spans="1:3" ht="15" x14ac:dyDescent="0.25">
      <c r="A94" s="297" t="s">
        <v>760</v>
      </c>
      <c r="B94" s="298"/>
      <c r="C94" s="299"/>
    </row>
    <row r="95" spans="1:3" ht="15" x14ac:dyDescent="0.25">
      <c r="A95" s="128"/>
      <c r="B95" s="119"/>
      <c r="C95" s="125"/>
    </row>
    <row r="96" spans="1:3" ht="15" x14ac:dyDescent="0.25">
      <c r="A96" s="129" t="s">
        <v>43</v>
      </c>
      <c r="B96" s="119"/>
      <c r="C96" s="125"/>
    </row>
    <row r="97" spans="1:3" ht="15" x14ac:dyDescent="0.25">
      <c r="A97" s="130" t="s">
        <v>41</v>
      </c>
      <c r="B97" s="61"/>
      <c r="C97" s="125"/>
    </row>
    <row r="98" spans="1:3" ht="15" x14ac:dyDescent="0.25">
      <c r="A98" s="130" t="s">
        <v>22</v>
      </c>
      <c r="B98" s="119"/>
      <c r="C98" s="125"/>
    </row>
    <row r="99" spans="1:3" ht="15" x14ac:dyDescent="0.25">
      <c r="A99" s="130" t="s">
        <v>40</v>
      </c>
      <c r="B99" s="31" t="s">
        <v>1387</v>
      </c>
      <c r="C99" s="125"/>
    </row>
    <row r="100" spans="1:3" ht="15" x14ac:dyDescent="0.25">
      <c r="A100" s="131"/>
      <c r="B100" s="119" t="s">
        <v>742</v>
      </c>
      <c r="C100" s="125"/>
    </row>
    <row r="101" spans="1:3" ht="15" x14ac:dyDescent="0.25">
      <c r="A101" s="130" t="s">
        <v>42</v>
      </c>
      <c r="B101" s="67" t="s">
        <v>14</v>
      </c>
      <c r="C101" s="127" t="s">
        <v>38</v>
      </c>
    </row>
    <row r="102" spans="1:3" ht="15.75" thickBot="1" x14ac:dyDescent="0.3">
      <c r="A102" s="132" t="s">
        <v>15</v>
      </c>
      <c r="B102" s="68" t="s">
        <v>184</v>
      </c>
      <c r="C102" s="141" t="s">
        <v>748</v>
      </c>
    </row>
    <row r="103" spans="1:3" ht="13.5" thickBot="1" x14ac:dyDescent="0.25"/>
    <row r="104" spans="1:3" ht="15" x14ac:dyDescent="0.25">
      <c r="A104" s="300" t="s">
        <v>761</v>
      </c>
      <c r="B104" s="301"/>
      <c r="C104" s="302"/>
    </row>
    <row r="105" spans="1:3" ht="15" x14ac:dyDescent="0.25">
      <c r="A105" s="297" t="s">
        <v>762</v>
      </c>
      <c r="B105" s="298"/>
      <c r="C105" s="299"/>
    </row>
    <row r="106" spans="1:3" ht="15" x14ac:dyDescent="0.25">
      <c r="A106" s="128"/>
      <c r="B106" s="119"/>
      <c r="C106" s="125"/>
    </row>
    <row r="107" spans="1:3" ht="15" x14ac:dyDescent="0.25">
      <c r="A107" s="129" t="s">
        <v>43</v>
      </c>
      <c r="B107" s="119"/>
      <c r="C107" s="125"/>
    </row>
    <row r="108" spans="1:3" ht="15" x14ac:dyDescent="0.25">
      <c r="A108" s="130" t="s">
        <v>41</v>
      </c>
      <c r="B108" s="61"/>
      <c r="C108" s="125"/>
    </row>
    <row r="109" spans="1:3" ht="15" x14ac:dyDescent="0.25">
      <c r="A109" s="130" t="s">
        <v>22</v>
      </c>
      <c r="B109" s="119"/>
      <c r="C109" s="125"/>
    </row>
    <row r="110" spans="1:3" ht="15" x14ac:dyDescent="0.25">
      <c r="A110" s="130" t="s">
        <v>40</v>
      </c>
      <c r="B110" s="31" t="s">
        <v>1387</v>
      </c>
      <c r="C110" s="125"/>
    </row>
    <row r="111" spans="1:3" ht="15" x14ac:dyDescent="0.25">
      <c r="A111" s="131"/>
      <c r="B111" s="119" t="s">
        <v>742</v>
      </c>
      <c r="C111" s="125"/>
    </row>
    <row r="112" spans="1:3" ht="15" x14ac:dyDescent="0.25">
      <c r="A112" s="130" t="s">
        <v>42</v>
      </c>
      <c r="B112" s="67" t="s">
        <v>14</v>
      </c>
      <c r="C112" s="127" t="s">
        <v>38</v>
      </c>
    </row>
    <row r="113" spans="1:3" ht="15.75" thickBot="1" x14ac:dyDescent="0.3">
      <c r="A113" s="132" t="s">
        <v>15</v>
      </c>
      <c r="B113" s="68" t="s">
        <v>184</v>
      </c>
      <c r="C113" s="141" t="s">
        <v>748</v>
      </c>
    </row>
    <row r="114" spans="1:3" ht="13.5" thickBot="1" x14ac:dyDescent="0.25"/>
    <row r="115" spans="1:3" ht="15" x14ac:dyDescent="0.25">
      <c r="A115" s="300" t="s">
        <v>763</v>
      </c>
      <c r="B115" s="301"/>
      <c r="C115" s="302"/>
    </row>
    <row r="116" spans="1:3" ht="15" x14ac:dyDescent="0.25">
      <c r="A116" s="297" t="s">
        <v>764</v>
      </c>
      <c r="B116" s="298"/>
      <c r="C116" s="299"/>
    </row>
    <row r="117" spans="1:3" ht="15" x14ac:dyDescent="0.25">
      <c r="A117" s="128"/>
      <c r="B117" s="119"/>
      <c r="C117" s="125"/>
    </row>
    <row r="118" spans="1:3" ht="15" x14ac:dyDescent="0.25">
      <c r="A118" s="129" t="s">
        <v>43</v>
      </c>
      <c r="B118" s="119"/>
      <c r="C118" s="125"/>
    </row>
    <row r="119" spans="1:3" ht="15" x14ac:dyDescent="0.25">
      <c r="A119" s="130" t="s">
        <v>41</v>
      </c>
      <c r="B119" s="61"/>
      <c r="C119" s="125"/>
    </row>
    <row r="120" spans="1:3" ht="15" x14ac:dyDescent="0.25">
      <c r="A120" s="130" t="s">
        <v>22</v>
      </c>
      <c r="B120" s="119"/>
      <c r="C120" s="125"/>
    </row>
    <row r="121" spans="1:3" ht="15" x14ac:dyDescent="0.25">
      <c r="A121" s="130" t="s">
        <v>40</v>
      </c>
      <c r="B121" s="31" t="s">
        <v>1387</v>
      </c>
      <c r="C121" s="125"/>
    </row>
    <row r="122" spans="1:3" ht="15" x14ac:dyDescent="0.25">
      <c r="A122" s="131"/>
      <c r="B122" s="119" t="s">
        <v>742</v>
      </c>
      <c r="C122" s="125"/>
    </row>
    <row r="123" spans="1:3" ht="15" x14ac:dyDescent="0.25">
      <c r="A123" s="130" t="s">
        <v>42</v>
      </c>
      <c r="B123" s="67" t="s">
        <v>14</v>
      </c>
      <c r="C123" s="127" t="s">
        <v>38</v>
      </c>
    </row>
    <row r="124" spans="1:3" ht="15.75" thickBot="1" x14ac:dyDescent="0.3">
      <c r="A124" s="132" t="s">
        <v>15</v>
      </c>
      <c r="B124" s="68" t="s">
        <v>184</v>
      </c>
      <c r="C124" s="141" t="s">
        <v>748</v>
      </c>
    </row>
    <row r="125" spans="1:3" ht="13.5" thickBot="1" x14ac:dyDescent="0.25"/>
    <row r="126" spans="1:3" ht="15" x14ac:dyDescent="0.25">
      <c r="A126" s="300" t="s">
        <v>765</v>
      </c>
      <c r="B126" s="301"/>
      <c r="C126" s="302"/>
    </row>
    <row r="127" spans="1:3" ht="15" x14ac:dyDescent="0.25">
      <c r="A127" s="297" t="s">
        <v>766</v>
      </c>
      <c r="B127" s="298"/>
      <c r="C127" s="299"/>
    </row>
    <row r="128" spans="1:3" ht="15" x14ac:dyDescent="0.25">
      <c r="A128" s="128"/>
      <c r="B128" s="119"/>
      <c r="C128" s="125"/>
    </row>
    <row r="129" spans="1:3" ht="15" x14ac:dyDescent="0.25">
      <c r="A129" s="129" t="s">
        <v>43</v>
      </c>
      <c r="B129" s="119"/>
      <c r="C129" s="125"/>
    </row>
    <row r="130" spans="1:3" ht="15" x14ac:dyDescent="0.25">
      <c r="A130" s="130" t="s">
        <v>41</v>
      </c>
      <c r="B130" s="61"/>
      <c r="C130" s="125"/>
    </row>
    <row r="131" spans="1:3" ht="15" x14ac:dyDescent="0.25">
      <c r="A131" s="130" t="s">
        <v>22</v>
      </c>
      <c r="B131" s="119"/>
      <c r="C131" s="125"/>
    </row>
    <row r="132" spans="1:3" ht="15" x14ac:dyDescent="0.25">
      <c r="A132" s="130" t="s">
        <v>40</v>
      </c>
      <c r="B132" s="31" t="s">
        <v>1387</v>
      </c>
      <c r="C132" s="125"/>
    </row>
    <row r="133" spans="1:3" ht="15" x14ac:dyDescent="0.25">
      <c r="A133" s="131"/>
      <c r="B133" s="119" t="s">
        <v>742</v>
      </c>
      <c r="C133" s="125"/>
    </row>
    <row r="134" spans="1:3" ht="15" x14ac:dyDescent="0.25">
      <c r="A134" s="130" t="s">
        <v>42</v>
      </c>
      <c r="B134" s="67" t="s">
        <v>14</v>
      </c>
      <c r="C134" s="127" t="s">
        <v>38</v>
      </c>
    </row>
    <row r="135" spans="1:3" ht="15.75" thickBot="1" x14ac:dyDescent="0.3">
      <c r="A135" s="132" t="s">
        <v>15</v>
      </c>
      <c r="B135" s="68" t="s">
        <v>184</v>
      </c>
      <c r="C135" s="141" t="s">
        <v>748</v>
      </c>
    </row>
    <row r="136" spans="1:3" ht="13.5" thickBot="1" x14ac:dyDescent="0.25"/>
    <row r="137" spans="1:3" ht="15" x14ac:dyDescent="0.25">
      <c r="A137" s="300" t="s">
        <v>767</v>
      </c>
      <c r="B137" s="301"/>
      <c r="C137" s="302"/>
    </row>
    <row r="138" spans="1:3" ht="15" x14ac:dyDescent="0.25">
      <c r="A138" s="297" t="s">
        <v>768</v>
      </c>
      <c r="B138" s="298"/>
      <c r="C138" s="299"/>
    </row>
    <row r="139" spans="1:3" ht="15" x14ac:dyDescent="0.25">
      <c r="A139" s="128"/>
      <c r="B139" s="119"/>
      <c r="C139" s="125"/>
    </row>
    <row r="140" spans="1:3" ht="15" x14ac:dyDescent="0.25">
      <c r="A140" s="129" t="s">
        <v>43</v>
      </c>
      <c r="B140" s="119"/>
      <c r="C140" s="125"/>
    </row>
    <row r="141" spans="1:3" ht="15" x14ac:dyDescent="0.25">
      <c r="A141" s="130" t="s">
        <v>41</v>
      </c>
      <c r="B141" s="61"/>
      <c r="C141" s="125"/>
    </row>
    <row r="142" spans="1:3" ht="15" x14ac:dyDescent="0.25">
      <c r="A142" s="130" t="s">
        <v>22</v>
      </c>
      <c r="B142" s="119"/>
      <c r="C142" s="125"/>
    </row>
    <row r="143" spans="1:3" ht="15" x14ac:dyDescent="0.25">
      <c r="A143" s="130" t="s">
        <v>40</v>
      </c>
      <c r="B143" s="31" t="s">
        <v>1387</v>
      </c>
      <c r="C143" s="125"/>
    </row>
    <row r="144" spans="1:3" ht="15" x14ac:dyDescent="0.25">
      <c r="A144" s="131"/>
      <c r="B144" s="119" t="s">
        <v>742</v>
      </c>
      <c r="C144" s="125"/>
    </row>
    <row r="145" spans="1:3" ht="15" x14ac:dyDescent="0.25">
      <c r="A145" s="130" t="s">
        <v>42</v>
      </c>
      <c r="B145" s="67" t="s">
        <v>14</v>
      </c>
      <c r="C145" s="127" t="s">
        <v>38</v>
      </c>
    </row>
    <row r="146" spans="1:3" ht="15.75" thickBot="1" x14ac:dyDescent="0.3">
      <c r="A146" s="132" t="s">
        <v>15</v>
      </c>
      <c r="B146" s="68" t="s">
        <v>184</v>
      </c>
      <c r="C146" s="141" t="s">
        <v>748</v>
      </c>
    </row>
    <row r="147" spans="1:3" ht="13.5" thickBot="1" x14ac:dyDescent="0.25"/>
    <row r="148" spans="1:3" ht="15" x14ac:dyDescent="0.25">
      <c r="A148" s="300" t="s">
        <v>769</v>
      </c>
      <c r="B148" s="301"/>
      <c r="C148" s="302"/>
    </row>
    <row r="149" spans="1:3" ht="15" x14ac:dyDescent="0.25">
      <c r="A149" s="297" t="s">
        <v>770</v>
      </c>
      <c r="B149" s="298"/>
      <c r="C149" s="299"/>
    </row>
    <row r="150" spans="1:3" ht="15" x14ac:dyDescent="0.25">
      <c r="A150" s="128"/>
      <c r="B150" s="119"/>
      <c r="C150" s="125"/>
    </row>
    <row r="151" spans="1:3" ht="15" x14ac:dyDescent="0.25">
      <c r="A151" s="129" t="s">
        <v>43</v>
      </c>
      <c r="B151" s="119"/>
      <c r="C151" s="125"/>
    </row>
    <row r="152" spans="1:3" ht="15" x14ac:dyDescent="0.25">
      <c r="A152" s="130" t="s">
        <v>41</v>
      </c>
      <c r="B152" s="61"/>
      <c r="C152" s="125"/>
    </row>
    <row r="153" spans="1:3" ht="15" x14ac:dyDescent="0.25">
      <c r="A153" s="130" t="s">
        <v>22</v>
      </c>
      <c r="B153" s="119"/>
      <c r="C153" s="125"/>
    </row>
    <row r="154" spans="1:3" ht="15" x14ac:dyDescent="0.25">
      <c r="A154" s="130" t="s">
        <v>40</v>
      </c>
      <c r="B154" s="31" t="s">
        <v>1387</v>
      </c>
      <c r="C154" s="125"/>
    </row>
    <row r="155" spans="1:3" ht="15" x14ac:dyDescent="0.25">
      <c r="A155" s="131"/>
      <c r="B155" s="119" t="s">
        <v>742</v>
      </c>
      <c r="C155" s="125"/>
    </row>
    <row r="156" spans="1:3" ht="15" x14ac:dyDescent="0.25">
      <c r="A156" s="130" t="s">
        <v>42</v>
      </c>
      <c r="B156" s="67" t="s">
        <v>14</v>
      </c>
      <c r="C156" s="127" t="s">
        <v>38</v>
      </c>
    </row>
    <row r="157" spans="1:3" ht="15.75" thickBot="1" x14ac:dyDescent="0.3">
      <c r="A157" s="132" t="s">
        <v>15</v>
      </c>
      <c r="B157" s="68" t="s">
        <v>184</v>
      </c>
      <c r="C157" s="141" t="s">
        <v>748</v>
      </c>
    </row>
    <row r="158" spans="1:3" ht="13.5" thickBot="1" x14ac:dyDescent="0.25"/>
    <row r="159" spans="1:3" ht="15" x14ac:dyDescent="0.25">
      <c r="A159" s="300" t="s">
        <v>771</v>
      </c>
      <c r="B159" s="301"/>
      <c r="C159" s="302"/>
    </row>
    <row r="160" spans="1:3" ht="15" x14ac:dyDescent="0.25">
      <c r="A160" s="297" t="s">
        <v>772</v>
      </c>
      <c r="B160" s="298"/>
      <c r="C160" s="299"/>
    </row>
    <row r="161" spans="1:3" ht="15" x14ac:dyDescent="0.25">
      <c r="A161" s="128"/>
      <c r="B161" s="119"/>
      <c r="C161" s="125"/>
    </row>
    <row r="162" spans="1:3" ht="15" x14ac:dyDescent="0.25">
      <c r="A162" s="129" t="s">
        <v>43</v>
      </c>
      <c r="B162" s="119"/>
      <c r="C162" s="125"/>
    </row>
    <row r="163" spans="1:3" ht="15" x14ac:dyDescent="0.25">
      <c r="A163" s="130" t="s">
        <v>41</v>
      </c>
      <c r="B163" s="61"/>
      <c r="C163" s="125"/>
    </row>
    <row r="164" spans="1:3" ht="15" x14ac:dyDescent="0.25">
      <c r="A164" s="130" t="s">
        <v>22</v>
      </c>
      <c r="B164" s="119"/>
      <c r="C164" s="125"/>
    </row>
    <row r="165" spans="1:3" ht="15" x14ac:dyDescent="0.25">
      <c r="A165" s="130" t="s">
        <v>40</v>
      </c>
      <c r="B165" s="31" t="s">
        <v>1387</v>
      </c>
      <c r="C165" s="125"/>
    </row>
    <row r="166" spans="1:3" ht="15" x14ac:dyDescent="0.25">
      <c r="A166" s="131"/>
      <c r="B166" s="119" t="s">
        <v>742</v>
      </c>
      <c r="C166" s="125"/>
    </row>
    <row r="167" spans="1:3" ht="15" x14ac:dyDescent="0.25">
      <c r="A167" s="130" t="s">
        <v>42</v>
      </c>
      <c r="B167" s="67" t="s">
        <v>14</v>
      </c>
      <c r="C167" s="127" t="s">
        <v>38</v>
      </c>
    </row>
    <row r="168" spans="1:3" ht="15.75" thickBot="1" x14ac:dyDescent="0.3">
      <c r="A168" s="132" t="s">
        <v>15</v>
      </c>
      <c r="B168" s="68" t="s">
        <v>184</v>
      </c>
      <c r="C168" s="141" t="s">
        <v>748</v>
      </c>
    </row>
    <row r="169" spans="1:3" ht="13.5" thickBot="1" x14ac:dyDescent="0.25"/>
    <row r="170" spans="1:3" ht="15" x14ac:dyDescent="0.25">
      <c r="A170" s="300" t="s">
        <v>773</v>
      </c>
      <c r="B170" s="301"/>
      <c r="C170" s="302"/>
    </row>
    <row r="171" spans="1:3" ht="15" x14ac:dyDescent="0.25">
      <c r="A171" s="297" t="s">
        <v>774</v>
      </c>
      <c r="B171" s="298"/>
      <c r="C171" s="299"/>
    </row>
    <row r="172" spans="1:3" ht="15" x14ac:dyDescent="0.25">
      <c r="A172" s="128"/>
      <c r="B172" s="119"/>
      <c r="C172" s="125"/>
    </row>
    <row r="173" spans="1:3" ht="15" x14ac:dyDescent="0.25">
      <c r="A173" s="129" t="s">
        <v>43</v>
      </c>
      <c r="B173" s="119"/>
      <c r="C173" s="125"/>
    </row>
    <row r="174" spans="1:3" ht="15" x14ac:dyDescent="0.25">
      <c r="A174" s="130" t="s">
        <v>41</v>
      </c>
      <c r="B174" s="61"/>
      <c r="C174" s="125"/>
    </row>
    <row r="175" spans="1:3" ht="15" x14ac:dyDescent="0.25">
      <c r="A175" s="130" t="s">
        <v>22</v>
      </c>
      <c r="B175" s="119"/>
      <c r="C175" s="125"/>
    </row>
    <row r="176" spans="1:3" ht="15" x14ac:dyDescent="0.25">
      <c r="A176" s="130" t="s">
        <v>40</v>
      </c>
      <c r="B176" s="31" t="s">
        <v>1387</v>
      </c>
      <c r="C176" s="125"/>
    </row>
    <row r="177" spans="1:3" ht="15" x14ac:dyDescent="0.25">
      <c r="A177" s="131"/>
      <c r="B177" s="119" t="s">
        <v>742</v>
      </c>
      <c r="C177" s="125"/>
    </row>
    <row r="178" spans="1:3" ht="15" x14ac:dyDescent="0.25">
      <c r="A178" s="130" t="s">
        <v>42</v>
      </c>
      <c r="B178" s="67" t="s">
        <v>14</v>
      </c>
      <c r="C178" s="127" t="s">
        <v>38</v>
      </c>
    </row>
    <row r="179" spans="1:3" ht="15.75" thickBot="1" x14ac:dyDescent="0.3">
      <c r="A179" s="132" t="s">
        <v>15</v>
      </c>
      <c r="B179" s="68" t="s">
        <v>184</v>
      </c>
      <c r="C179" s="141" t="s">
        <v>748</v>
      </c>
    </row>
    <row r="180" spans="1:3" ht="13.5" thickBot="1" x14ac:dyDescent="0.25"/>
    <row r="181" spans="1:3" ht="15" x14ac:dyDescent="0.25">
      <c r="A181" s="300" t="s">
        <v>775</v>
      </c>
      <c r="B181" s="301"/>
      <c r="C181" s="302"/>
    </row>
    <row r="182" spans="1:3" ht="15" x14ac:dyDescent="0.25">
      <c r="A182" s="297" t="s">
        <v>776</v>
      </c>
      <c r="B182" s="298"/>
      <c r="C182" s="299"/>
    </row>
    <row r="183" spans="1:3" ht="15" x14ac:dyDescent="0.25">
      <c r="A183" s="128"/>
      <c r="B183" s="119"/>
      <c r="C183" s="125"/>
    </row>
    <row r="184" spans="1:3" ht="15" x14ac:dyDescent="0.25">
      <c r="A184" s="129" t="s">
        <v>43</v>
      </c>
      <c r="B184" s="119"/>
      <c r="C184" s="125"/>
    </row>
    <row r="185" spans="1:3" ht="15" x14ac:dyDescent="0.25">
      <c r="A185" s="130" t="s">
        <v>41</v>
      </c>
      <c r="B185" s="61"/>
      <c r="C185" s="125"/>
    </row>
    <row r="186" spans="1:3" ht="15" x14ac:dyDescent="0.25">
      <c r="A186" s="130" t="s">
        <v>22</v>
      </c>
      <c r="B186" s="119"/>
      <c r="C186" s="125"/>
    </row>
    <row r="187" spans="1:3" ht="15" x14ac:dyDescent="0.25">
      <c r="A187" s="130" t="s">
        <v>40</v>
      </c>
      <c r="B187" s="31" t="s">
        <v>1387</v>
      </c>
      <c r="C187" s="125"/>
    </row>
    <row r="188" spans="1:3" ht="15" x14ac:dyDescent="0.25">
      <c r="A188" s="131"/>
      <c r="B188" s="119" t="s">
        <v>742</v>
      </c>
      <c r="C188" s="125"/>
    </row>
    <row r="189" spans="1:3" ht="15" x14ac:dyDescent="0.25">
      <c r="A189" s="130" t="s">
        <v>42</v>
      </c>
      <c r="B189" s="67" t="s">
        <v>14</v>
      </c>
      <c r="C189" s="127" t="s">
        <v>38</v>
      </c>
    </row>
    <row r="190" spans="1:3" ht="15.75" thickBot="1" x14ac:dyDescent="0.3">
      <c r="A190" s="132" t="s">
        <v>15</v>
      </c>
      <c r="B190" s="68" t="s">
        <v>184</v>
      </c>
      <c r="C190" s="141" t="s">
        <v>748</v>
      </c>
    </row>
    <row r="191" spans="1:3" ht="13.5" thickBot="1" x14ac:dyDescent="0.25"/>
    <row r="192" spans="1:3" ht="15" x14ac:dyDescent="0.25">
      <c r="A192" s="300" t="s">
        <v>777</v>
      </c>
      <c r="B192" s="301"/>
      <c r="C192" s="302"/>
    </row>
    <row r="193" spans="1:3" ht="15" x14ac:dyDescent="0.25">
      <c r="A193" s="297" t="s">
        <v>778</v>
      </c>
      <c r="B193" s="298"/>
      <c r="C193" s="299"/>
    </row>
    <row r="194" spans="1:3" ht="15" x14ac:dyDescent="0.25">
      <c r="A194" s="128"/>
      <c r="B194" s="119"/>
      <c r="C194" s="125"/>
    </row>
    <row r="195" spans="1:3" ht="15" x14ac:dyDescent="0.25">
      <c r="A195" s="129" t="s">
        <v>43</v>
      </c>
      <c r="B195" s="119"/>
      <c r="C195" s="125"/>
    </row>
    <row r="196" spans="1:3" ht="15" x14ac:dyDescent="0.25">
      <c r="A196" s="130" t="s">
        <v>41</v>
      </c>
      <c r="B196" s="61"/>
      <c r="C196" s="125"/>
    </row>
    <row r="197" spans="1:3" ht="15" x14ac:dyDescent="0.25">
      <c r="A197" s="130" t="s">
        <v>22</v>
      </c>
      <c r="B197" s="119"/>
      <c r="C197" s="125"/>
    </row>
    <row r="198" spans="1:3" ht="15" x14ac:dyDescent="0.25">
      <c r="A198" s="130" t="s">
        <v>40</v>
      </c>
      <c r="B198" s="31" t="s">
        <v>1387</v>
      </c>
      <c r="C198" s="125"/>
    </row>
    <row r="199" spans="1:3" ht="15" x14ac:dyDescent="0.25">
      <c r="A199" s="131"/>
      <c r="B199" s="119" t="s">
        <v>742</v>
      </c>
      <c r="C199" s="125"/>
    </row>
    <row r="200" spans="1:3" ht="15" x14ac:dyDescent="0.25">
      <c r="A200" s="130" t="s">
        <v>42</v>
      </c>
      <c r="B200" s="67" t="s">
        <v>14</v>
      </c>
      <c r="C200" s="127" t="s">
        <v>38</v>
      </c>
    </row>
    <row r="201" spans="1:3" ht="15.75" thickBot="1" x14ac:dyDescent="0.3">
      <c r="A201" s="132" t="s">
        <v>15</v>
      </c>
      <c r="B201" s="68" t="s">
        <v>184</v>
      </c>
      <c r="C201" s="141" t="s">
        <v>748</v>
      </c>
    </row>
    <row r="202" spans="1:3" ht="13.5" thickBot="1" x14ac:dyDescent="0.25"/>
    <row r="203" spans="1:3" ht="15" x14ac:dyDescent="0.25">
      <c r="A203" s="300" t="s">
        <v>779</v>
      </c>
      <c r="B203" s="301"/>
      <c r="C203" s="302"/>
    </row>
    <row r="204" spans="1:3" ht="15" x14ac:dyDescent="0.25">
      <c r="A204" s="297" t="s">
        <v>780</v>
      </c>
      <c r="B204" s="298"/>
      <c r="C204" s="299"/>
    </row>
    <row r="205" spans="1:3" ht="15" x14ac:dyDescent="0.25">
      <c r="A205" s="128"/>
      <c r="B205" s="119"/>
      <c r="C205" s="125"/>
    </row>
    <row r="206" spans="1:3" ht="15" x14ac:dyDescent="0.25">
      <c r="A206" s="129" t="s">
        <v>43</v>
      </c>
      <c r="B206" s="119"/>
      <c r="C206" s="125"/>
    </row>
    <row r="207" spans="1:3" ht="15" x14ac:dyDescent="0.25">
      <c r="A207" s="130" t="s">
        <v>41</v>
      </c>
      <c r="B207" s="61"/>
      <c r="C207" s="125"/>
    </row>
    <row r="208" spans="1:3" ht="15" x14ac:dyDescent="0.25">
      <c r="A208" s="130" t="s">
        <v>22</v>
      </c>
      <c r="B208" s="119"/>
      <c r="C208" s="125"/>
    </row>
    <row r="209" spans="1:3" ht="15" x14ac:dyDescent="0.25">
      <c r="A209" s="130" t="s">
        <v>40</v>
      </c>
      <c r="B209" s="31" t="s">
        <v>1387</v>
      </c>
      <c r="C209" s="125"/>
    </row>
    <row r="210" spans="1:3" ht="15" x14ac:dyDescent="0.25">
      <c r="A210" s="131"/>
      <c r="B210" s="119" t="s">
        <v>742</v>
      </c>
      <c r="C210" s="125"/>
    </row>
    <row r="211" spans="1:3" ht="15" x14ac:dyDescent="0.25">
      <c r="A211" s="130" t="s">
        <v>42</v>
      </c>
      <c r="B211" s="67" t="s">
        <v>14</v>
      </c>
      <c r="C211" s="127" t="s">
        <v>38</v>
      </c>
    </row>
    <row r="212" spans="1:3" ht="15.75" thickBot="1" x14ac:dyDescent="0.3">
      <c r="A212" s="132" t="s">
        <v>15</v>
      </c>
      <c r="B212" s="68" t="s">
        <v>184</v>
      </c>
      <c r="C212" s="141" t="s">
        <v>748</v>
      </c>
    </row>
    <row r="213" spans="1:3" ht="13.5" thickBot="1" x14ac:dyDescent="0.25"/>
    <row r="214" spans="1:3" ht="15" x14ac:dyDescent="0.25">
      <c r="A214" s="300" t="s">
        <v>781</v>
      </c>
      <c r="B214" s="301"/>
      <c r="C214" s="302"/>
    </row>
    <row r="215" spans="1:3" ht="15" x14ac:dyDescent="0.25">
      <c r="A215" s="297" t="s">
        <v>782</v>
      </c>
      <c r="B215" s="298"/>
      <c r="C215" s="299"/>
    </row>
    <row r="216" spans="1:3" ht="15" x14ac:dyDescent="0.25">
      <c r="A216" s="128"/>
      <c r="B216" s="119"/>
      <c r="C216" s="125"/>
    </row>
    <row r="217" spans="1:3" ht="15" x14ac:dyDescent="0.25">
      <c r="A217" s="129" t="s">
        <v>43</v>
      </c>
      <c r="B217" s="119"/>
      <c r="C217" s="125"/>
    </row>
    <row r="218" spans="1:3" ht="15" x14ac:dyDescent="0.25">
      <c r="A218" s="130" t="s">
        <v>41</v>
      </c>
      <c r="B218" s="61"/>
      <c r="C218" s="125"/>
    </row>
    <row r="219" spans="1:3" ht="15" x14ac:dyDescent="0.25">
      <c r="A219" s="130" t="s">
        <v>22</v>
      </c>
      <c r="B219" s="119"/>
      <c r="C219" s="125"/>
    </row>
    <row r="220" spans="1:3" ht="15" x14ac:dyDescent="0.25">
      <c r="A220" s="130" t="s">
        <v>40</v>
      </c>
      <c r="B220" s="31" t="s">
        <v>1387</v>
      </c>
      <c r="C220" s="125"/>
    </row>
    <row r="221" spans="1:3" ht="15" x14ac:dyDescent="0.25">
      <c r="A221" s="131"/>
      <c r="B221" s="119" t="s">
        <v>742</v>
      </c>
      <c r="C221" s="125"/>
    </row>
    <row r="222" spans="1:3" ht="15" x14ac:dyDescent="0.25">
      <c r="A222" s="130" t="s">
        <v>42</v>
      </c>
      <c r="B222" s="67" t="s">
        <v>14</v>
      </c>
      <c r="C222" s="127" t="s">
        <v>38</v>
      </c>
    </row>
    <row r="223" spans="1:3" ht="15.75" thickBot="1" x14ac:dyDescent="0.3">
      <c r="A223" s="132" t="s">
        <v>15</v>
      </c>
      <c r="B223" s="68" t="s">
        <v>184</v>
      </c>
      <c r="C223" s="141" t="s">
        <v>748</v>
      </c>
    </row>
    <row r="224" spans="1:3" ht="13.5" thickBot="1" x14ac:dyDescent="0.25"/>
    <row r="225" spans="1:3" ht="15" x14ac:dyDescent="0.25">
      <c r="A225" s="300" t="s">
        <v>783</v>
      </c>
      <c r="B225" s="301"/>
      <c r="C225" s="302"/>
    </row>
    <row r="226" spans="1:3" ht="15" x14ac:dyDescent="0.25">
      <c r="A226" s="297" t="s">
        <v>784</v>
      </c>
      <c r="B226" s="298"/>
      <c r="C226" s="299"/>
    </row>
    <row r="227" spans="1:3" ht="15" x14ac:dyDescent="0.25">
      <c r="A227" s="128"/>
      <c r="B227" s="119"/>
      <c r="C227" s="125"/>
    </row>
    <row r="228" spans="1:3" ht="15" x14ac:dyDescent="0.25">
      <c r="A228" s="129" t="s">
        <v>43</v>
      </c>
      <c r="B228" s="119"/>
      <c r="C228" s="125"/>
    </row>
    <row r="229" spans="1:3" ht="15" x14ac:dyDescent="0.25">
      <c r="A229" s="130" t="s">
        <v>41</v>
      </c>
      <c r="B229" s="61"/>
      <c r="C229" s="125"/>
    </row>
    <row r="230" spans="1:3" ht="15" x14ac:dyDescent="0.25">
      <c r="A230" s="130" t="s">
        <v>22</v>
      </c>
      <c r="B230" s="119"/>
      <c r="C230" s="125"/>
    </row>
    <row r="231" spans="1:3" ht="15" x14ac:dyDescent="0.25">
      <c r="A231" s="130" t="s">
        <v>40</v>
      </c>
      <c r="B231" s="31" t="s">
        <v>1387</v>
      </c>
      <c r="C231" s="125"/>
    </row>
    <row r="232" spans="1:3" ht="15" x14ac:dyDescent="0.25">
      <c r="A232" s="131"/>
      <c r="B232" s="119" t="s">
        <v>742</v>
      </c>
      <c r="C232" s="125"/>
    </row>
    <row r="233" spans="1:3" ht="15" x14ac:dyDescent="0.25">
      <c r="A233" s="130" t="s">
        <v>42</v>
      </c>
      <c r="B233" s="67" t="s">
        <v>14</v>
      </c>
      <c r="C233" s="127" t="s">
        <v>38</v>
      </c>
    </row>
    <row r="234" spans="1:3" ht="15.75" thickBot="1" x14ac:dyDescent="0.3">
      <c r="A234" s="132" t="s">
        <v>15</v>
      </c>
      <c r="B234" s="68" t="s">
        <v>184</v>
      </c>
      <c r="C234" s="141" t="s">
        <v>748</v>
      </c>
    </row>
    <row r="235" spans="1:3" ht="13.5" thickBot="1" x14ac:dyDescent="0.25"/>
    <row r="236" spans="1:3" ht="15" x14ac:dyDescent="0.25">
      <c r="A236" s="300" t="s">
        <v>785</v>
      </c>
      <c r="B236" s="301"/>
      <c r="C236" s="302"/>
    </row>
    <row r="237" spans="1:3" ht="15" x14ac:dyDescent="0.25">
      <c r="A237" s="297" t="s">
        <v>786</v>
      </c>
      <c r="B237" s="298"/>
      <c r="C237" s="299"/>
    </row>
    <row r="238" spans="1:3" ht="15" x14ac:dyDescent="0.25">
      <c r="A238" s="128"/>
      <c r="B238" s="119"/>
      <c r="C238" s="125"/>
    </row>
    <row r="239" spans="1:3" ht="15" x14ac:dyDescent="0.25">
      <c r="A239" s="129" t="s">
        <v>43</v>
      </c>
      <c r="B239" s="119"/>
      <c r="C239" s="125"/>
    </row>
    <row r="240" spans="1:3" ht="15" x14ac:dyDescent="0.25">
      <c r="A240" s="130" t="s">
        <v>41</v>
      </c>
      <c r="B240" s="61"/>
      <c r="C240" s="125"/>
    </row>
    <row r="241" spans="1:3" ht="15" x14ac:dyDescent="0.25">
      <c r="A241" s="130" t="s">
        <v>22</v>
      </c>
      <c r="B241" s="119"/>
      <c r="C241" s="125"/>
    </row>
    <row r="242" spans="1:3" ht="15" x14ac:dyDescent="0.25">
      <c r="A242" s="130" t="s">
        <v>40</v>
      </c>
      <c r="B242" s="31" t="s">
        <v>1387</v>
      </c>
      <c r="C242" s="125"/>
    </row>
    <row r="243" spans="1:3" ht="15" x14ac:dyDescent="0.25">
      <c r="A243" s="131"/>
      <c r="B243" s="119" t="s">
        <v>742</v>
      </c>
      <c r="C243" s="125"/>
    </row>
    <row r="244" spans="1:3" ht="15" x14ac:dyDescent="0.25">
      <c r="A244" s="130" t="s">
        <v>42</v>
      </c>
      <c r="B244" s="67" t="s">
        <v>14</v>
      </c>
      <c r="C244" s="127" t="s">
        <v>38</v>
      </c>
    </row>
    <row r="245" spans="1:3" ht="15.75" thickBot="1" x14ac:dyDescent="0.3">
      <c r="A245" s="132" t="s">
        <v>15</v>
      </c>
      <c r="B245" s="68" t="s">
        <v>184</v>
      </c>
      <c r="C245" s="141" t="s">
        <v>748</v>
      </c>
    </row>
    <row r="246" spans="1:3" ht="13.5" thickBot="1" x14ac:dyDescent="0.25"/>
    <row r="247" spans="1:3" ht="15" x14ac:dyDescent="0.25">
      <c r="A247" s="300" t="s">
        <v>787</v>
      </c>
      <c r="B247" s="301"/>
      <c r="C247" s="302"/>
    </row>
    <row r="248" spans="1:3" ht="15" x14ac:dyDescent="0.25">
      <c r="A248" s="297" t="s">
        <v>788</v>
      </c>
      <c r="B248" s="298"/>
      <c r="C248" s="299"/>
    </row>
    <row r="249" spans="1:3" ht="15" x14ac:dyDescent="0.25">
      <c r="A249" s="128"/>
      <c r="B249" s="119"/>
      <c r="C249" s="125"/>
    </row>
    <row r="250" spans="1:3" ht="15" x14ac:dyDescent="0.25">
      <c r="A250" s="129" t="s">
        <v>43</v>
      </c>
      <c r="B250" s="119"/>
      <c r="C250" s="125"/>
    </row>
    <row r="251" spans="1:3" ht="15" x14ac:dyDescent="0.25">
      <c r="A251" s="130" t="s">
        <v>41</v>
      </c>
      <c r="B251" s="61"/>
      <c r="C251" s="125"/>
    </row>
    <row r="252" spans="1:3" ht="15" x14ac:dyDescent="0.25">
      <c r="A252" s="130" t="s">
        <v>22</v>
      </c>
      <c r="B252" s="119"/>
      <c r="C252" s="125"/>
    </row>
    <row r="253" spans="1:3" ht="15" x14ac:dyDescent="0.25">
      <c r="A253" s="130" t="s">
        <v>40</v>
      </c>
      <c r="B253" s="31" t="s">
        <v>1387</v>
      </c>
      <c r="C253" s="125"/>
    </row>
    <row r="254" spans="1:3" ht="15" x14ac:dyDescent="0.25">
      <c r="A254" s="131"/>
      <c r="B254" s="119" t="s">
        <v>742</v>
      </c>
      <c r="C254" s="125"/>
    </row>
    <row r="255" spans="1:3" ht="15" x14ac:dyDescent="0.25">
      <c r="A255" s="130" t="s">
        <v>42</v>
      </c>
      <c r="B255" s="67" t="s">
        <v>14</v>
      </c>
      <c r="C255" s="127" t="s">
        <v>38</v>
      </c>
    </row>
    <row r="256" spans="1:3" ht="15.75" thickBot="1" x14ac:dyDescent="0.3">
      <c r="A256" s="132" t="s">
        <v>15</v>
      </c>
      <c r="B256" s="68" t="s">
        <v>184</v>
      </c>
      <c r="C256" s="141" t="s">
        <v>748</v>
      </c>
    </row>
    <row r="257" spans="1:3" ht="13.5" thickBot="1" x14ac:dyDescent="0.25"/>
    <row r="258" spans="1:3" ht="15" x14ac:dyDescent="0.25">
      <c r="A258" s="300" t="s">
        <v>789</v>
      </c>
      <c r="B258" s="301"/>
      <c r="C258" s="302"/>
    </row>
    <row r="259" spans="1:3" ht="15" x14ac:dyDescent="0.25">
      <c r="A259" s="297" t="s">
        <v>790</v>
      </c>
      <c r="B259" s="298"/>
      <c r="C259" s="299"/>
    </row>
    <row r="260" spans="1:3" ht="15" x14ac:dyDescent="0.25">
      <c r="A260" s="128"/>
      <c r="B260" s="119"/>
      <c r="C260" s="125"/>
    </row>
    <row r="261" spans="1:3" ht="15" x14ac:dyDescent="0.25">
      <c r="A261" s="129" t="s">
        <v>43</v>
      </c>
      <c r="B261" s="119"/>
      <c r="C261" s="125"/>
    </row>
    <row r="262" spans="1:3" ht="15" x14ac:dyDescent="0.25">
      <c r="A262" s="130" t="s">
        <v>41</v>
      </c>
      <c r="B262" s="61"/>
      <c r="C262" s="125"/>
    </row>
    <row r="263" spans="1:3" ht="15" x14ac:dyDescent="0.25">
      <c r="A263" s="130" t="s">
        <v>22</v>
      </c>
      <c r="B263" s="119"/>
      <c r="C263" s="125"/>
    </row>
    <row r="264" spans="1:3" ht="15" x14ac:dyDescent="0.25">
      <c r="A264" s="130" t="s">
        <v>40</v>
      </c>
      <c r="B264" s="31" t="s">
        <v>1387</v>
      </c>
      <c r="C264" s="125"/>
    </row>
    <row r="265" spans="1:3" ht="15" x14ac:dyDescent="0.25">
      <c r="A265" s="131"/>
      <c r="B265" s="119" t="s">
        <v>742</v>
      </c>
      <c r="C265" s="125"/>
    </row>
    <row r="266" spans="1:3" ht="15" x14ac:dyDescent="0.25">
      <c r="A266" s="130" t="s">
        <v>42</v>
      </c>
      <c r="B266" s="67" t="s">
        <v>14</v>
      </c>
      <c r="C266" s="127" t="s">
        <v>38</v>
      </c>
    </row>
    <row r="267" spans="1:3" ht="15.75" thickBot="1" x14ac:dyDescent="0.3">
      <c r="A267" s="132" t="s">
        <v>15</v>
      </c>
      <c r="B267" s="68" t="s">
        <v>184</v>
      </c>
      <c r="C267" s="141" t="s">
        <v>748</v>
      </c>
    </row>
    <row r="268" spans="1:3" ht="13.5" thickBot="1" x14ac:dyDescent="0.25"/>
    <row r="269" spans="1:3" ht="15" x14ac:dyDescent="0.25">
      <c r="A269" s="300" t="s">
        <v>791</v>
      </c>
      <c r="B269" s="301"/>
      <c r="C269" s="302"/>
    </row>
    <row r="270" spans="1:3" ht="15" x14ac:dyDescent="0.25">
      <c r="A270" s="297" t="s">
        <v>792</v>
      </c>
      <c r="B270" s="298"/>
      <c r="C270" s="299"/>
    </row>
    <row r="271" spans="1:3" ht="15" x14ac:dyDescent="0.25">
      <c r="A271" s="128"/>
      <c r="B271" s="119"/>
      <c r="C271" s="125"/>
    </row>
    <row r="272" spans="1:3" ht="15" x14ac:dyDescent="0.25">
      <c r="A272" s="129" t="s">
        <v>43</v>
      </c>
      <c r="B272" s="119"/>
      <c r="C272" s="125"/>
    </row>
    <row r="273" spans="1:3" ht="15" x14ac:dyDescent="0.25">
      <c r="A273" s="130" t="s">
        <v>41</v>
      </c>
      <c r="B273" s="61"/>
      <c r="C273" s="125"/>
    </row>
    <row r="274" spans="1:3" ht="15" x14ac:dyDescent="0.25">
      <c r="A274" s="130" t="s">
        <v>22</v>
      </c>
      <c r="B274" s="119"/>
      <c r="C274" s="125"/>
    </row>
    <row r="275" spans="1:3" ht="15" x14ac:dyDescent="0.25">
      <c r="A275" s="130" t="s">
        <v>40</v>
      </c>
      <c r="B275" s="31" t="s">
        <v>1387</v>
      </c>
      <c r="C275" s="125"/>
    </row>
    <row r="276" spans="1:3" ht="15" x14ac:dyDescent="0.25">
      <c r="A276" s="131"/>
      <c r="B276" s="119" t="s">
        <v>742</v>
      </c>
      <c r="C276" s="125"/>
    </row>
    <row r="277" spans="1:3" ht="15" x14ac:dyDescent="0.25">
      <c r="A277" s="130" t="s">
        <v>42</v>
      </c>
      <c r="B277" s="67" t="s">
        <v>14</v>
      </c>
      <c r="C277" s="127" t="s">
        <v>38</v>
      </c>
    </row>
    <row r="278" spans="1:3" ht="15.75" thickBot="1" x14ac:dyDescent="0.3">
      <c r="A278" s="132" t="s">
        <v>15</v>
      </c>
      <c r="B278" s="68" t="s">
        <v>184</v>
      </c>
      <c r="C278" s="141" t="s">
        <v>748</v>
      </c>
    </row>
    <row r="279" spans="1:3" ht="13.5" thickBot="1" x14ac:dyDescent="0.25"/>
    <row r="280" spans="1:3" ht="15" x14ac:dyDescent="0.25">
      <c r="A280" s="300" t="s">
        <v>793</v>
      </c>
      <c r="B280" s="301"/>
      <c r="C280" s="302"/>
    </row>
    <row r="281" spans="1:3" ht="15" x14ac:dyDescent="0.25">
      <c r="A281" s="297" t="s">
        <v>794</v>
      </c>
      <c r="B281" s="298"/>
      <c r="C281" s="299"/>
    </row>
    <row r="282" spans="1:3" ht="15" x14ac:dyDescent="0.25">
      <c r="A282" s="128"/>
      <c r="B282" s="119"/>
      <c r="C282" s="125"/>
    </row>
    <row r="283" spans="1:3" ht="15" x14ac:dyDescent="0.25">
      <c r="A283" s="129" t="s">
        <v>43</v>
      </c>
      <c r="B283" s="119"/>
      <c r="C283" s="125"/>
    </row>
    <row r="284" spans="1:3" ht="15" x14ac:dyDescent="0.25">
      <c r="A284" s="130" t="s">
        <v>41</v>
      </c>
      <c r="B284" s="61"/>
      <c r="C284" s="125"/>
    </row>
    <row r="285" spans="1:3" ht="15" x14ac:dyDescent="0.25">
      <c r="A285" s="130" t="s">
        <v>22</v>
      </c>
      <c r="B285" s="119"/>
      <c r="C285" s="125"/>
    </row>
    <row r="286" spans="1:3" ht="15" x14ac:dyDescent="0.25">
      <c r="A286" s="130" t="s">
        <v>40</v>
      </c>
      <c r="B286" s="31" t="s">
        <v>1387</v>
      </c>
      <c r="C286" s="125"/>
    </row>
    <row r="287" spans="1:3" ht="15" x14ac:dyDescent="0.25">
      <c r="A287" s="131"/>
      <c r="B287" s="119" t="s">
        <v>742</v>
      </c>
      <c r="C287" s="125"/>
    </row>
    <row r="288" spans="1:3" ht="15" x14ac:dyDescent="0.25">
      <c r="A288" s="130" t="s">
        <v>42</v>
      </c>
      <c r="B288" s="67" t="s">
        <v>14</v>
      </c>
      <c r="C288" s="127" t="s">
        <v>38</v>
      </c>
    </row>
    <row r="289" spans="1:3" ht="15.75" thickBot="1" x14ac:dyDescent="0.3">
      <c r="A289" s="132" t="s">
        <v>15</v>
      </c>
      <c r="B289" s="68" t="s">
        <v>184</v>
      </c>
      <c r="C289" s="141" t="s">
        <v>748</v>
      </c>
    </row>
    <row r="290" spans="1:3" ht="13.5" thickBot="1" x14ac:dyDescent="0.25"/>
    <row r="291" spans="1:3" ht="15" x14ac:dyDescent="0.25">
      <c r="A291" s="300" t="s">
        <v>795</v>
      </c>
      <c r="B291" s="301"/>
      <c r="C291" s="302"/>
    </row>
    <row r="292" spans="1:3" ht="15" x14ac:dyDescent="0.25">
      <c r="A292" s="297" t="s">
        <v>796</v>
      </c>
      <c r="B292" s="298"/>
      <c r="C292" s="299"/>
    </row>
    <row r="293" spans="1:3" ht="15" x14ac:dyDescent="0.25">
      <c r="A293" s="128"/>
      <c r="B293" s="119"/>
      <c r="C293" s="125"/>
    </row>
    <row r="294" spans="1:3" ht="15" x14ac:dyDescent="0.25">
      <c r="A294" s="129" t="s">
        <v>43</v>
      </c>
      <c r="B294" s="119"/>
      <c r="C294" s="125"/>
    </row>
    <row r="295" spans="1:3" ht="15" x14ac:dyDescent="0.25">
      <c r="A295" s="130" t="s">
        <v>41</v>
      </c>
      <c r="B295" s="61"/>
      <c r="C295" s="125"/>
    </row>
    <row r="296" spans="1:3" ht="15" x14ac:dyDescent="0.25">
      <c r="A296" s="130" t="s">
        <v>22</v>
      </c>
      <c r="B296" s="119"/>
      <c r="C296" s="125"/>
    </row>
    <row r="297" spans="1:3" ht="15" x14ac:dyDescent="0.25">
      <c r="A297" s="130" t="s">
        <v>40</v>
      </c>
      <c r="B297" s="31" t="s">
        <v>1387</v>
      </c>
      <c r="C297" s="125"/>
    </row>
    <row r="298" spans="1:3" ht="15" x14ac:dyDescent="0.25">
      <c r="A298" s="131"/>
      <c r="B298" s="119" t="s">
        <v>742</v>
      </c>
      <c r="C298" s="125"/>
    </row>
    <row r="299" spans="1:3" ht="15" x14ac:dyDescent="0.25">
      <c r="A299" s="130" t="s">
        <v>42</v>
      </c>
      <c r="B299" s="67" t="s">
        <v>14</v>
      </c>
      <c r="C299" s="127" t="s">
        <v>38</v>
      </c>
    </row>
    <row r="300" spans="1:3" ht="15.75" thickBot="1" x14ac:dyDescent="0.3">
      <c r="A300" s="132" t="s">
        <v>15</v>
      </c>
      <c r="B300" s="68" t="s">
        <v>184</v>
      </c>
      <c r="C300" s="141" t="s">
        <v>748</v>
      </c>
    </row>
    <row r="301" spans="1:3" ht="13.5" thickBot="1" x14ac:dyDescent="0.25"/>
    <row r="302" spans="1:3" ht="15" x14ac:dyDescent="0.25">
      <c r="A302" s="300" t="s">
        <v>797</v>
      </c>
      <c r="B302" s="301"/>
      <c r="C302" s="302"/>
    </row>
    <row r="303" spans="1:3" ht="15" x14ac:dyDescent="0.25">
      <c r="A303" s="297" t="s">
        <v>798</v>
      </c>
      <c r="B303" s="298"/>
      <c r="C303" s="299"/>
    </row>
    <row r="304" spans="1:3" ht="15" x14ac:dyDescent="0.25">
      <c r="A304" s="128"/>
      <c r="B304" s="119"/>
      <c r="C304" s="125"/>
    </row>
    <row r="305" spans="1:3" ht="15" x14ac:dyDescent="0.25">
      <c r="A305" s="129" t="s">
        <v>43</v>
      </c>
      <c r="B305" s="119"/>
      <c r="C305" s="125"/>
    </row>
    <row r="306" spans="1:3" ht="15" x14ac:dyDescent="0.25">
      <c r="A306" s="130" t="s">
        <v>41</v>
      </c>
      <c r="B306" s="61"/>
      <c r="C306" s="125"/>
    </row>
    <row r="307" spans="1:3" ht="15" x14ac:dyDescent="0.25">
      <c r="A307" s="130" t="s">
        <v>22</v>
      </c>
      <c r="B307" s="119"/>
      <c r="C307" s="125"/>
    </row>
    <row r="308" spans="1:3" ht="15" x14ac:dyDescent="0.25">
      <c r="A308" s="130" t="s">
        <v>40</v>
      </c>
      <c r="B308" s="31" t="s">
        <v>1387</v>
      </c>
      <c r="C308" s="125"/>
    </row>
    <row r="309" spans="1:3" ht="15" x14ac:dyDescent="0.25">
      <c r="A309" s="131"/>
      <c r="B309" s="119" t="s">
        <v>742</v>
      </c>
      <c r="C309" s="125"/>
    </row>
    <row r="310" spans="1:3" ht="15" x14ac:dyDescent="0.25">
      <c r="A310" s="130" t="s">
        <v>42</v>
      </c>
      <c r="B310" s="67" t="s">
        <v>14</v>
      </c>
      <c r="C310" s="127" t="s">
        <v>38</v>
      </c>
    </row>
    <row r="311" spans="1:3" ht="15.75" thickBot="1" x14ac:dyDescent="0.3">
      <c r="A311" s="132" t="s">
        <v>15</v>
      </c>
      <c r="B311" s="68" t="s">
        <v>184</v>
      </c>
      <c r="C311" s="141" t="s">
        <v>748</v>
      </c>
    </row>
    <row r="312" spans="1:3" ht="13.5" thickBot="1" x14ac:dyDescent="0.25"/>
    <row r="313" spans="1:3" ht="15" x14ac:dyDescent="0.25">
      <c r="A313" s="300" t="s">
        <v>799</v>
      </c>
      <c r="B313" s="301"/>
      <c r="C313" s="302"/>
    </row>
    <row r="314" spans="1:3" ht="15" x14ac:dyDescent="0.25">
      <c r="A314" s="297" t="s">
        <v>800</v>
      </c>
      <c r="B314" s="298"/>
      <c r="C314" s="299"/>
    </row>
    <row r="315" spans="1:3" ht="15" x14ac:dyDescent="0.25">
      <c r="A315" s="128"/>
      <c r="B315" s="119"/>
      <c r="C315" s="125"/>
    </row>
    <row r="316" spans="1:3" ht="15" x14ac:dyDescent="0.25">
      <c r="A316" s="129" t="s">
        <v>43</v>
      </c>
      <c r="B316" s="119"/>
      <c r="C316" s="125"/>
    </row>
    <row r="317" spans="1:3" ht="15" x14ac:dyDescent="0.25">
      <c r="A317" s="130" t="s">
        <v>41</v>
      </c>
      <c r="B317" s="61"/>
      <c r="C317" s="125"/>
    </row>
    <row r="318" spans="1:3" ht="15" x14ac:dyDescent="0.25">
      <c r="A318" s="130" t="s">
        <v>22</v>
      </c>
      <c r="B318" s="119"/>
      <c r="C318" s="125"/>
    </row>
    <row r="319" spans="1:3" ht="15" x14ac:dyDescent="0.25">
      <c r="A319" s="130" t="s">
        <v>40</v>
      </c>
      <c r="B319" s="31" t="s">
        <v>1387</v>
      </c>
      <c r="C319" s="125"/>
    </row>
    <row r="320" spans="1:3" ht="15" x14ac:dyDescent="0.25">
      <c r="A320" s="131"/>
      <c r="B320" s="119" t="s">
        <v>742</v>
      </c>
      <c r="C320" s="125"/>
    </row>
    <row r="321" spans="1:3" ht="15" x14ac:dyDescent="0.25">
      <c r="A321" s="130" t="s">
        <v>42</v>
      </c>
      <c r="B321" s="67" t="s">
        <v>14</v>
      </c>
      <c r="C321" s="127" t="s">
        <v>38</v>
      </c>
    </row>
    <row r="322" spans="1:3" ht="15.75" thickBot="1" x14ac:dyDescent="0.3">
      <c r="A322" s="132" t="s">
        <v>15</v>
      </c>
      <c r="B322" s="68" t="s">
        <v>184</v>
      </c>
      <c r="C322" s="141" t="s">
        <v>748</v>
      </c>
    </row>
  </sheetData>
  <sheetProtection selectLockedCells="1" selectUnlockedCells="1"/>
  <mergeCells count="59">
    <mergeCell ref="A27:C27"/>
    <mergeCell ref="A38:C38"/>
    <mergeCell ref="A39:C39"/>
    <mergeCell ref="A1:C1"/>
    <mergeCell ref="A2:C2"/>
    <mergeCell ref="A3:C3"/>
    <mergeCell ref="A14:C14"/>
    <mergeCell ref="A15:C15"/>
    <mergeCell ref="A26:C26"/>
    <mergeCell ref="A49:C49"/>
    <mergeCell ref="A50:C50"/>
    <mergeCell ref="A60:C60"/>
    <mergeCell ref="A61:C61"/>
    <mergeCell ref="A71:C71"/>
    <mergeCell ref="A72:C72"/>
    <mergeCell ref="A82:C82"/>
    <mergeCell ref="A83:C83"/>
    <mergeCell ref="A93:C93"/>
    <mergeCell ref="A94:C94"/>
    <mergeCell ref="A104:C104"/>
    <mergeCell ref="A105:C105"/>
    <mergeCell ref="A115:C115"/>
    <mergeCell ref="A116:C116"/>
    <mergeCell ref="A126:C126"/>
    <mergeCell ref="A127:C127"/>
    <mergeCell ref="A137:C137"/>
    <mergeCell ref="A138:C138"/>
    <mergeCell ref="A148:C148"/>
    <mergeCell ref="A149:C149"/>
    <mergeCell ref="A159:C159"/>
    <mergeCell ref="A160:C160"/>
    <mergeCell ref="A170:C170"/>
    <mergeCell ref="A171:C171"/>
    <mergeCell ref="A181:C181"/>
    <mergeCell ref="A182:C182"/>
    <mergeCell ref="A192:C192"/>
    <mergeCell ref="A193:C193"/>
    <mergeCell ref="A203:C203"/>
    <mergeCell ref="A204:C204"/>
    <mergeCell ref="A214:C214"/>
    <mergeCell ref="A215:C215"/>
    <mergeCell ref="A225:C225"/>
    <mergeCell ref="A226:C226"/>
    <mergeCell ref="A236:C236"/>
    <mergeCell ref="A237:C237"/>
    <mergeCell ref="A247:C247"/>
    <mergeCell ref="A248:C248"/>
    <mergeCell ref="A258:C258"/>
    <mergeCell ref="A259:C259"/>
    <mergeCell ref="A269:C269"/>
    <mergeCell ref="A270:C270"/>
    <mergeCell ref="A280:C280"/>
    <mergeCell ref="A281:C281"/>
    <mergeCell ref="A291:C291"/>
    <mergeCell ref="A292:C292"/>
    <mergeCell ref="A302:C302"/>
    <mergeCell ref="A303:C303"/>
    <mergeCell ref="A313:C313"/>
    <mergeCell ref="A314:C314"/>
  </mergeCells>
  <pageMargins left="0.25" right="0.25" top="0.75" bottom="0.75" header="0.3" footer="0.3"/>
  <pageSetup orientation="portrait" verticalDpi="0" r:id="rId1"/>
  <headerFooter>
    <oddHeader>&amp;CGSS18062-LAWN_CUTTING
Site Specifications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3"/>
  <sheetViews>
    <sheetView topLeftCell="A133" zoomScaleNormal="100" workbookViewId="0">
      <selection activeCell="A42" sqref="A41:A42"/>
    </sheetView>
  </sheetViews>
  <sheetFormatPr defaultColWidth="9.28515625" defaultRowHeight="12.75" x14ac:dyDescent="0.2"/>
  <cols>
    <col min="1" max="1" width="40.28515625" bestFit="1" customWidth="1"/>
    <col min="2" max="2" width="27.7109375" bestFit="1" customWidth="1"/>
    <col min="3" max="3" width="29" bestFit="1" customWidth="1"/>
  </cols>
  <sheetData>
    <row r="1" spans="1:3" ht="16.5" thickBot="1" x14ac:dyDescent="0.3">
      <c r="A1" s="313" t="s">
        <v>1471</v>
      </c>
      <c r="B1" s="313"/>
      <c r="C1" s="313"/>
    </row>
    <row r="2" spans="1:3" ht="15" x14ac:dyDescent="0.25">
      <c r="A2" s="300" t="s">
        <v>1505</v>
      </c>
      <c r="B2" s="301"/>
      <c r="C2" s="302"/>
    </row>
    <row r="3" spans="1:3" ht="15" x14ac:dyDescent="0.25">
      <c r="A3" s="297" t="s">
        <v>1506</v>
      </c>
      <c r="B3" s="298"/>
      <c r="C3" s="299"/>
    </row>
    <row r="4" spans="1:3" ht="15" x14ac:dyDescent="0.25">
      <c r="A4" s="128"/>
      <c r="B4" s="123"/>
      <c r="C4" s="125"/>
    </row>
    <row r="5" spans="1:3" ht="15" x14ac:dyDescent="0.25">
      <c r="A5" s="129" t="s">
        <v>43</v>
      </c>
      <c r="B5" s="123"/>
      <c r="C5" s="125"/>
    </row>
    <row r="6" spans="1:3" ht="15" x14ac:dyDescent="0.25">
      <c r="A6" s="130" t="s">
        <v>41</v>
      </c>
      <c r="B6" s="123"/>
      <c r="C6" s="125"/>
    </row>
    <row r="7" spans="1:3" ht="15" x14ac:dyDescent="0.25">
      <c r="A7" s="130" t="s">
        <v>22</v>
      </c>
      <c r="B7" s="118"/>
      <c r="C7" s="125"/>
    </row>
    <row r="8" spans="1:3" ht="15" x14ac:dyDescent="0.25">
      <c r="A8" s="130" t="s">
        <v>40</v>
      </c>
      <c r="B8" s="123" t="s">
        <v>1508</v>
      </c>
      <c r="C8" s="125"/>
    </row>
    <row r="9" spans="1:3" ht="15" x14ac:dyDescent="0.25">
      <c r="A9" s="131"/>
      <c r="B9" s="123" t="s">
        <v>1507</v>
      </c>
      <c r="C9" s="125"/>
    </row>
    <row r="10" spans="1:3" ht="15" x14ac:dyDescent="0.25">
      <c r="A10" s="130" t="s">
        <v>42</v>
      </c>
      <c r="B10" s="126" t="s">
        <v>14</v>
      </c>
      <c r="C10" s="127" t="s">
        <v>38</v>
      </c>
    </row>
    <row r="11" spans="1:3" ht="15" x14ac:dyDescent="0.25">
      <c r="A11" s="116" t="s">
        <v>244</v>
      </c>
      <c r="B11" s="123" t="s">
        <v>176</v>
      </c>
      <c r="C11" s="108" t="s">
        <v>1509</v>
      </c>
    </row>
    <row r="12" spans="1:3" ht="15" x14ac:dyDescent="0.25">
      <c r="A12" s="116" t="s">
        <v>1456</v>
      </c>
      <c r="B12" s="123" t="s">
        <v>1510</v>
      </c>
      <c r="C12" s="41" t="s">
        <v>1511</v>
      </c>
    </row>
    <row r="13" spans="1:3" ht="15" x14ac:dyDescent="0.25">
      <c r="A13" s="116" t="s">
        <v>15</v>
      </c>
      <c r="B13" s="123" t="s">
        <v>182</v>
      </c>
      <c r="C13" s="41"/>
    </row>
    <row r="14" spans="1:3" ht="15" x14ac:dyDescent="0.25">
      <c r="A14" s="116" t="s">
        <v>1512</v>
      </c>
      <c r="B14" s="123" t="s">
        <v>1510</v>
      </c>
      <c r="C14" s="43"/>
    </row>
    <row r="15" spans="1:3" ht="15.75" thickBot="1" x14ac:dyDescent="0.3">
      <c r="A15" s="132"/>
      <c r="B15" s="124"/>
      <c r="C15" s="141"/>
    </row>
    <row r="16" spans="1:3" ht="13.5" thickBot="1" x14ac:dyDescent="0.25">
      <c r="A16" s="31"/>
      <c r="B16" s="31"/>
      <c r="C16" s="31"/>
    </row>
    <row r="17" spans="1:3" ht="15" x14ac:dyDescent="0.25">
      <c r="A17" s="300" t="s">
        <v>1513</v>
      </c>
      <c r="B17" s="301"/>
      <c r="C17" s="302"/>
    </row>
    <row r="18" spans="1:3" ht="15" x14ac:dyDescent="0.25">
      <c r="A18" s="297" t="s">
        <v>1506</v>
      </c>
      <c r="B18" s="298"/>
      <c r="C18" s="299"/>
    </row>
    <row r="19" spans="1:3" ht="15" x14ac:dyDescent="0.25">
      <c r="A19" s="128"/>
      <c r="B19" s="123"/>
      <c r="C19" s="125"/>
    </row>
    <row r="20" spans="1:3" ht="15" x14ac:dyDescent="0.25">
      <c r="A20" s="129" t="s">
        <v>43</v>
      </c>
      <c r="B20" s="123"/>
      <c r="C20" s="125"/>
    </row>
    <row r="21" spans="1:3" ht="15" x14ac:dyDescent="0.25">
      <c r="A21" s="130" t="s">
        <v>41</v>
      </c>
      <c r="B21" s="123"/>
      <c r="C21" s="125"/>
    </row>
    <row r="22" spans="1:3" ht="15" x14ac:dyDescent="0.25">
      <c r="A22" s="130" t="s">
        <v>22</v>
      </c>
      <c r="B22" s="118"/>
      <c r="C22" s="125"/>
    </row>
    <row r="23" spans="1:3" ht="15" x14ac:dyDescent="0.25">
      <c r="A23" s="130" t="s">
        <v>40</v>
      </c>
      <c r="B23" s="123" t="s">
        <v>1508</v>
      </c>
      <c r="C23" s="125"/>
    </row>
    <row r="24" spans="1:3" ht="15" x14ac:dyDescent="0.25">
      <c r="A24" s="131"/>
      <c r="B24" s="123" t="s">
        <v>1507</v>
      </c>
      <c r="C24" s="125"/>
    </row>
    <row r="25" spans="1:3" ht="15" x14ac:dyDescent="0.25">
      <c r="A25" s="130" t="s">
        <v>42</v>
      </c>
      <c r="B25" s="126" t="s">
        <v>14</v>
      </c>
      <c r="C25" s="127" t="s">
        <v>38</v>
      </c>
    </row>
    <row r="26" spans="1:3" ht="15" x14ac:dyDescent="0.25">
      <c r="A26" s="116" t="s">
        <v>1514</v>
      </c>
      <c r="B26" s="123" t="s">
        <v>176</v>
      </c>
      <c r="C26" s="108"/>
    </row>
    <row r="27" spans="1:3" s="31" customFormat="1" ht="15" x14ac:dyDescent="0.25">
      <c r="A27" s="116" t="s">
        <v>1515</v>
      </c>
      <c r="B27" s="123" t="s">
        <v>1516</v>
      </c>
      <c r="C27" s="108"/>
    </row>
    <row r="28" spans="1:3" ht="15" x14ac:dyDescent="0.25">
      <c r="A28" s="116" t="s">
        <v>1456</v>
      </c>
      <c r="B28" s="123" t="s">
        <v>1510</v>
      </c>
      <c r="C28" s="41" t="s">
        <v>1511</v>
      </c>
    </row>
    <row r="29" spans="1:3" ht="15" x14ac:dyDescent="0.25">
      <c r="A29" s="116" t="s">
        <v>15</v>
      </c>
      <c r="B29" s="123" t="s">
        <v>182</v>
      </c>
      <c r="C29" s="41"/>
    </row>
    <row r="30" spans="1:3" ht="15" x14ac:dyDescent="0.25">
      <c r="A30" s="116" t="s">
        <v>1517</v>
      </c>
      <c r="B30" s="123" t="s">
        <v>1510</v>
      </c>
      <c r="C30" s="43"/>
    </row>
    <row r="31" spans="1:3" s="31" customFormat="1" ht="15" x14ac:dyDescent="0.25">
      <c r="A31" s="116" t="s">
        <v>1463</v>
      </c>
      <c r="B31" s="123" t="s">
        <v>1510</v>
      </c>
      <c r="C31" s="43"/>
    </row>
    <row r="32" spans="1:3" ht="15.75" thickBot="1" x14ac:dyDescent="0.3">
      <c r="A32" s="132" t="s">
        <v>1518</v>
      </c>
      <c r="B32" s="124" t="s">
        <v>1510</v>
      </c>
      <c r="C32" s="141"/>
    </row>
    <row r="33" spans="1:3" s="31" customFormat="1" ht="15.75" thickBot="1" x14ac:dyDescent="0.3">
      <c r="A33" s="214"/>
      <c r="B33" s="123"/>
      <c r="C33" s="214"/>
    </row>
    <row r="34" spans="1:3" ht="15" x14ac:dyDescent="0.25">
      <c r="A34" s="300" t="s">
        <v>1521</v>
      </c>
      <c r="B34" s="301"/>
      <c r="C34" s="302"/>
    </row>
    <row r="35" spans="1:3" ht="15" x14ac:dyDescent="0.25">
      <c r="A35" s="297" t="s">
        <v>1525</v>
      </c>
      <c r="B35" s="298"/>
      <c r="C35" s="299"/>
    </row>
    <row r="36" spans="1:3" ht="15" x14ac:dyDescent="0.25">
      <c r="A36" s="128"/>
      <c r="B36" s="123"/>
      <c r="C36" s="125"/>
    </row>
    <row r="37" spans="1:3" ht="15" x14ac:dyDescent="0.25">
      <c r="A37" s="129" t="s">
        <v>43</v>
      </c>
      <c r="B37" s="123"/>
      <c r="C37" s="125"/>
    </row>
    <row r="38" spans="1:3" ht="15" x14ac:dyDescent="0.25">
      <c r="A38" s="130" t="s">
        <v>41</v>
      </c>
      <c r="B38" s="123"/>
      <c r="C38" s="125"/>
    </row>
    <row r="39" spans="1:3" ht="15" x14ac:dyDescent="0.25">
      <c r="A39" s="130" t="s">
        <v>22</v>
      </c>
      <c r="B39" s="118"/>
      <c r="C39" s="125"/>
    </row>
    <row r="40" spans="1:3" ht="15" x14ac:dyDescent="0.25">
      <c r="A40" s="130" t="s">
        <v>40</v>
      </c>
      <c r="B40" s="123" t="s">
        <v>1508</v>
      </c>
      <c r="C40" s="125"/>
    </row>
    <row r="41" spans="1:3" ht="15" x14ac:dyDescent="0.25">
      <c r="A41" s="131"/>
      <c r="B41" s="123" t="s">
        <v>1507</v>
      </c>
      <c r="C41" s="125"/>
    </row>
    <row r="42" spans="1:3" ht="15" x14ac:dyDescent="0.25">
      <c r="A42" s="130" t="s">
        <v>42</v>
      </c>
      <c r="B42" s="126" t="s">
        <v>14</v>
      </c>
      <c r="C42" s="127" t="s">
        <v>38</v>
      </c>
    </row>
    <row r="43" spans="1:3" ht="15" x14ac:dyDescent="0.25">
      <c r="A43" s="116" t="s">
        <v>244</v>
      </c>
      <c r="B43" s="123" t="s">
        <v>176</v>
      </c>
      <c r="C43" s="108" t="s">
        <v>1522</v>
      </c>
    </row>
    <row r="44" spans="1:3" ht="15" x14ac:dyDescent="0.25">
      <c r="A44" s="116" t="s">
        <v>1456</v>
      </c>
      <c r="B44" s="123" t="s">
        <v>1510</v>
      </c>
      <c r="C44" s="41" t="s">
        <v>1511</v>
      </c>
    </row>
    <row r="45" spans="1:3" ht="15" x14ac:dyDescent="0.25">
      <c r="A45" s="116" t="s">
        <v>15</v>
      </c>
      <c r="B45" s="123" t="s">
        <v>182</v>
      </c>
      <c r="C45" s="41"/>
    </row>
    <row r="46" spans="1:3" ht="15" x14ac:dyDescent="0.25">
      <c r="A46" s="116" t="s">
        <v>1517</v>
      </c>
      <c r="B46" s="123" t="s">
        <v>1510</v>
      </c>
      <c r="C46" s="43"/>
    </row>
    <row r="47" spans="1:3" ht="15.75" thickBot="1" x14ac:dyDescent="0.3">
      <c r="A47" s="132"/>
      <c r="B47" s="124"/>
      <c r="C47" s="141"/>
    </row>
    <row r="48" spans="1:3" ht="13.5" thickBot="1" x14ac:dyDescent="0.25"/>
    <row r="49" spans="1:3" ht="15" x14ac:dyDescent="0.25">
      <c r="A49" s="300" t="s">
        <v>1524</v>
      </c>
      <c r="B49" s="301"/>
      <c r="C49" s="302"/>
    </row>
    <row r="50" spans="1:3" ht="15" x14ac:dyDescent="0.25">
      <c r="A50" s="297" t="s">
        <v>1525</v>
      </c>
      <c r="B50" s="298"/>
      <c r="C50" s="299"/>
    </row>
    <row r="51" spans="1:3" ht="15" x14ac:dyDescent="0.25">
      <c r="A51" s="128"/>
      <c r="B51" s="123"/>
      <c r="C51" s="125"/>
    </row>
    <row r="52" spans="1:3" ht="15" x14ac:dyDescent="0.25">
      <c r="A52" s="129" t="s">
        <v>43</v>
      </c>
      <c r="B52" s="123"/>
      <c r="C52" s="125"/>
    </row>
    <row r="53" spans="1:3" ht="15" x14ac:dyDescent="0.25">
      <c r="A53" s="130" t="s">
        <v>41</v>
      </c>
      <c r="B53" s="123"/>
      <c r="C53" s="125"/>
    </row>
    <row r="54" spans="1:3" ht="15" x14ac:dyDescent="0.25">
      <c r="A54" s="130" t="s">
        <v>22</v>
      </c>
      <c r="B54" s="118"/>
      <c r="C54" s="125"/>
    </row>
    <row r="55" spans="1:3" ht="15" x14ac:dyDescent="0.25">
      <c r="A55" s="130" t="s">
        <v>40</v>
      </c>
      <c r="B55" s="123" t="s">
        <v>1508</v>
      </c>
      <c r="C55" s="125"/>
    </row>
    <row r="56" spans="1:3" ht="15" x14ac:dyDescent="0.25">
      <c r="A56" s="131"/>
      <c r="B56" s="123" t="s">
        <v>1507</v>
      </c>
      <c r="C56" s="125"/>
    </row>
    <row r="57" spans="1:3" ht="15" x14ac:dyDescent="0.25">
      <c r="A57" s="130" t="s">
        <v>42</v>
      </c>
      <c r="B57" s="126" t="s">
        <v>14</v>
      </c>
      <c r="C57" s="127" t="s">
        <v>38</v>
      </c>
    </row>
    <row r="58" spans="1:3" ht="15" x14ac:dyDescent="0.25">
      <c r="A58" s="116" t="s">
        <v>244</v>
      </c>
      <c r="B58" s="123" t="s">
        <v>176</v>
      </c>
      <c r="C58" s="108" t="s">
        <v>1522</v>
      </c>
    </row>
    <row r="59" spans="1:3" ht="15" x14ac:dyDescent="0.25">
      <c r="A59" s="116" t="s">
        <v>1456</v>
      </c>
      <c r="B59" s="123" t="s">
        <v>1510</v>
      </c>
      <c r="C59" s="41" t="s">
        <v>1511</v>
      </c>
    </row>
    <row r="60" spans="1:3" ht="15" x14ac:dyDescent="0.25">
      <c r="A60" s="116" t="s">
        <v>15</v>
      </c>
      <c r="B60" s="123" t="s">
        <v>182</v>
      </c>
      <c r="C60" s="41"/>
    </row>
    <row r="61" spans="1:3" ht="15.75" thickBot="1" x14ac:dyDescent="0.3">
      <c r="A61" s="132"/>
      <c r="B61" s="124"/>
      <c r="C61" s="141"/>
    </row>
    <row r="62" spans="1:3" ht="13.5" thickBot="1" x14ac:dyDescent="0.25"/>
    <row r="63" spans="1:3" ht="15" x14ac:dyDescent="0.25">
      <c r="A63" s="300" t="s">
        <v>1527</v>
      </c>
      <c r="B63" s="301"/>
      <c r="C63" s="302"/>
    </row>
    <row r="64" spans="1:3" ht="15" x14ac:dyDescent="0.25">
      <c r="A64" s="297"/>
      <c r="B64" s="298"/>
      <c r="C64" s="299"/>
    </row>
    <row r="65" spans="1:3" ht="15" x14ac:dyDescent="0.25">
      <c r="A65" s="128"/>
      <c r="B65" s="123"/>
      <c r="C65" s="125"/>
    </row>
    <row r="66" spans="1:3" ht="15" x14ac:dyDescent="0.25">
      <c r="A66" s="129" t="s">
        <v>43</v>
      </c>
      <c r="B66" s="123"/>
      <c r="C66" s="125"/>
    </row>
    <row r="67" spans="1:3" ht="15" x14ac:dyDescent="0.25">
      <c r="A67" s="130" t="s">
        <v>41</v>
      </c>
      <c r="B67" s="123"/>
      <c r="C67" s="125"/>
    </row>
    <row r="68" spans="1:3" ht="15" x14ac:dyDescent="0.25">
      <c r="A68" s="130" t="s">
        <v>22</v>
      </c>
      <c r="B68" s="118"/>
      <c r="C68" s="125"/>
    </row>
    <row r="69" spans="1:3" ht="15" x14ac:dyDescent="0.25">
      <c r="A69" s="130" t="s">
        <v>40</v>
      </c>
      <c r="B69" s="123" t="s">
        <v>1508</v>
      </c>
      <c r="C69" s="125"/>
    </row>
    <row r="70" spans="1:3" ht="15" x14ac:dyDescent="0.25">
      <c r="A70" s="131"/>
      <c r="B70" s="123" t="s">
        <v>1507</v>
      </c>
      <c r="C70" s="125"/>
    </row>
    <row r="71" spans="1:3" ht="15" x14ac:dyDescent="0.25">
      <c r="A71" s="130" t="s">
        <v>42</v>
      </c>
      <c r="B71" s="126" t="s">
        <v>14</v>
      </c>
      <c r="C71" s="127" t="s">
        <v>38</v>
      </c>
    </row>
    <row r="72" spans="1:3" ht="15" x14ac:dyDescent="0.25">
      <c r="A72" s="116" t="s">
        <v>244</v>
      </c>
      <c r="B72" s="123" t="s">
        <v>176</v>
      </c>
      <c r="C72" s="108" t="s">
        <v>1522</v>
      </c>
    </row>
    <row r="73" spans="1:3" ht="15.75" thickBot="1" x14ac:dyDescent="0.3">
      <c r="A73" s="132"/>
      <c r="B73" s="124"/>
      <c r="C73" s="141"/>
    </row>
    <row r="74" spans="1:3" ht="13.5" thickBot="1" x14ac:dyDescent="0.25"/>
    <row r="75" spans="1:3" ht="15" x14ac:dyDescent="0.25">
      <c r="A75" s="300" t="s">
        <v>1529</v>
      </c>
      <c r="B75" s="301"/>
      <c r="C75" s="302"/>
    </row>
    <row r="76" spans="1:3" ht="15" x14ac:dyDescent="0.25">
      <c r="A76" s="297" t="s">
        <v>1506</v>
      </c>
      <c r="B76" s="298"/>
      <c r="C76" s="299"/>
    </row>
    <row r="77" spans="1:3" ht="15" x14ac:dyDescent="0.25">
      <c r="A77" s="128"/>
      <c r="B77" s="123"/>
      <c r="C77" s="125"/>
    </row>
    <row r="78" spans="1:3" ht="15" x14ac:dyDescent="0.25">
      <c r="A78" s="129" t="s">
        <v>43</v>
      </c>
      <c r="B78" s="123"/>
      <c r="C78" s="125"/>
    </row>
    <row r="79" spans="1:3" ht="15" x14ac:dyDescent="0.25">
      <c r="A79" s="130" t="s">
        <v>41</v>
      </c>
      <c r="B79" s="123"/>
      <c r="C79" s="125"/>
    </row>
    <row r="80" spans="1:3" ht="15" x14ac:dyDescent="0.25">
      <c r="A80" s="130" t="s">
        <v>22</v>
      </c>
      <c r="B80" s="118"/>
      <c r="C80" s="125"/>
    </row>
    <row r="81" spans="1:3" ht="15" x14ac:dyDescent="0.25">
      <c r="A81" s="130" t="s">
        <v>40</v>
      </c>
      <c r="B81" s="123" t="s">
        <v>1508</v>
      </c>
      <c r="C81" s="125"/>
    </row>
    <row r="82" spans="1:3" ht="15" x14ac:dyDescent="0.25">
      <c r="A82" s="131"/>
      <c r="B82" s="123" t="s">
        <v>1507</v>
      </c>
      <c r="C82" s="125"/>
    </row>
    <row r="83" spans="1:3" ht="15" x14ac:dyDescent="0.25">
      <c r="A83" s="130" t="s">
        <v>42</v>
      </c>
      <c r="B83" s="126" t="s">
        <v>14</v>
      </c>
      <c r="C83" s="127" t="s">
        <v>38</v>
      </c>
    </row>
    <row r="84" spans="1:3" ht="15" x14ac:dyDescent="0.25">
      <c r="A84" s="116" t="s">
        <v>244</v>
      </c>
      <c r="B84" s="123" t="s">
        <v>176</v>
      </c>
      <c r="C84" s="108" t="s">
        <v>1522</v>
      </c>
    </row>
    <row r="85" spans="1:3" ht="15.75" thickBot="1" x14ac:dyDescent="0.3">
      <c r="A85" s="132" t="s">
        <v>15</v>
      </c>
      <c r="B85" s="124" t="s">
        <v>182</v>
      </c>
      <c r="C85" s="141"/>
    </row>
    <row r="86" spans="1:3" ht="13.5" thickBot="1" x14ac:dyDescent="0.25"/>
    <row r="87" spans="1:3" ht="15" x14ac:dyDescent="0.25">
      <c r="A87" s="300" t="s">
        <v>1532</v>
      </c>
      <c r="B87" s="301"/>
      <c r="C87" s="302"/>
    </row>
    <row r="88" spans="1:3" ht="15" x14ac:dyDescent="0.25">
      <c r="A88" s="297" t="s">
        <v>1506</v>
      </c>
      <c r="B88" s="298"/>
      <c r="C88" s="299"/>
    </row>
    <row r="89" spans="1:3" ht="15" x14ac:dyDescent="0.25">
      <c r="A89" s="128"/>
      <c r="B89" s="123"/>
      <c r="C89" s="125"/>
    </row>
    <row r="90" spans="1:3" ht="15" x14ac:dyDescent="0.25">
      <c r="A90" s="129" t="s">
        <v>43</v>
      </c>
      <c r="B90" s="123"/>
      <c r="C90" s="125"/>
    </row>
    <row r="91" spans="1:3" ht="15" x14ac:dyDescent="0.25">
      <c r="A91" s="130" t="s">
        <v>41</v>
      </c>
      <c r="B91" s="123"/>
      <c r="C91" s="125"/>
    </row>
    <row r="92" spans="1:3" ht="15" x14ac:dyDescent="0.25">
      <c r="A92" s="130" t="s">
        <v>22</v>
      </c>
      <c r="B92" s="118"/>
      <c r="C92" s="125"/>
    </row>
    <row r="93" spans="1:3" ht="15" x14ac:dyDescent="0.25">
      <c r="A93" s="130" t="s">
        <v>40</v>
      </c>
      <c r="B93" s="123" t="s">
        <v>1508</v>
      </c>
      <c r="C93" s="125"/>
    </row>
    <row r="94" spans="1:3" ht="15" x14ac:dyDescent="0.25">
      <c r="A94" s="131"/>
      <c r="B94" s="123" t="s">
        <v>1507</v>
      </c>
      <c r="C94" s="125"/>
    </row>
    <row r="95" spans="1:3" ht="15" x14ac:dyDescent="0.25">
      <c r="A95" s="130" t="s">
        <v>42</v>
      </c>
      <c r="B95" s="126" t="s">
        <v>14</v>
      </c>
      <c r="C95" s="127" t="s">
        <v>38</v>
      </c>
    </row>
    <row r="96" spans="1:3" ht="45" x14ac:dyDescent="0.25">
      <c r="A96" s="116" t="s">
        <v>1533</v>
      </c>
      <c r="B96" s="123" t="s">
        <v>1534</v>
      </c>
      <c r="C96" s="219" t="s">
        <v>1535</v>
      </c>
    </row>
    <row r="97" spans="1:3" ht="15.75" thickBot="1" x14ac:dyDescent="0.3">
      <c r="A97" s="132"/>
      <c r="B97" s="124"/>
      <c r="C97" s="141"/>
    </row>
    <row r="98" spans="1:3" ht="13.5" thickBot="1" x14ac:dyDescent="0.25">
      <c r="A98" s="31"/>
      <c r="B98" s="31"/>
      <c r="C98" s="31"/>
    </row>
    <row r="99" spans="1:3" ht="15" x14ac:dyDescent="0.25">
      <c r="A99" s="300" t="s">
        <v>1597</v>
      </c>
      <c r="B99" s="301"/>
      <c r="C99" s="302"/>
    </row>
    <row r="100" spans="1:3" ht="15" x14ac:dyDescent="0.25">
      <c r="A100" s="297" t="s">
        <v>1598</v>
      </c>
      <c r="B100" s="298"/>
      <c r="C100" s="299"/>
    </row>
    <row r="101" spans="1:3" ht="15" x14ac:dyDescent="0.25">
      <c r="A101" s="128"/>
      <c r="B101" s="123"/>
      <c r="C101" s="125"/>
    </row>
    <row r="102" spans="1:3" ht="15" x14ac:dyDescent="0.25">
      <c r="A102" s="129" t="s">
        <v>43</v>
      </c>
      <c r="B102" s="123"/>
      <c r="C102" s="125"/>
    </row>
    <row r="103" spans="1:3" ht="15" x14ac:dyDescent="0.25">
      <c r="A103" s="130" t="s">
        <v>41</v>
      </c>
      <c r="B103" s="123"/>
      <c r="C103" s="125"/>
    </row>
    <row r="104" spans="1:3" ht="15" x14ac:dyDescent="0.25">
      <c r="A104" s="130" t="s">
        <v>22</v>
      </c>
      <c r="B104" s="118"/>
      <c r="C104" s="125"/>
    </row>
    <row r="105" spans="1:3" ht="15" x14ac:dyDescent="0.25">
      <c r="A105" s="130" t="s">
        <v>40</v>
      </c>
      <c r="B105" s="123" t="s">
        <v>1599</v>
      </c>
      <c r="C105" s="125"/>
    </row>
    <row r="106" spans="1:3" ht="15" x14ac:dyDescent="0.25">
      <c r="A106" s="131"/>
      <c r="B106" s="123" t="s">
        <v>1600</v>
      </c>
      <c r="C106" s="125"/>
    </row>
    <row r="107" spans="1:3" ht="15" x14ac:dyDescent="0.25">
      <c r="A107" s="130" t="s">
        <v>42</v>
      </c>
      <c r="B107" s="126" t="s">
        <v>14</v>
      </c>
      <c r="C107" s="127" t="s">
        <v>38</v>
      </c>
    </row>
    <row r="108" spans="1:3" s="31" customFormat="1" ht="15" x14ac:dyDescent="0.25">
      <c r="A108" s="123" t="s">
        <v>39</v>
      </c>
      <c r="B108" s="123" t="s">
        <v>176</v>
      </c>
      <c r="C108" s="125"/>
    </row>
    <row r="109" spans="1:3" s="31" customFormat="1" ht="15" x14ac:dyDescent="0.25">
      <c r="A109" s="123" t="s">
        <v>16</v>
      </c>
      <c r="B109" s="123" t="s">
        <v>1601</v>
      </c>
      <c r="C109" s="125"/>
    </row>
    <row r="110" spans="1:3" s="31" customFormat="1" ht="15" x14ac:dyDescent="0.25">
      <c r="A110" s="123" t="s">
        <v>1602</v>
      </c>
      <c r="B110" s="123" t="s">
        <v>1605</v>
      </c>
      <c r="C110" s="125"/>
    </row>
    <row r="111" spans="1:3" ht="15" x14ac:dyDescent="0.25">
      <c r="A111" s="123" t="s">
        <v>1603</v>
      </c>
      <c r="B111" s="123" t="s">
        <v>1510</v>
      </c>
      <c r="C111" s="125"/>
    </row>
    <row r="112" spans="1:3" ht="15.75" thickBot="1" x14ac:dyDescent="0.3">
      <c r="A112" s="132" t="s">
        <v>1604</v>
      </c>
      <c r="B112" s="124" t="s">
        <v>1510</v>
      </c>
      <c r="C112" s="141"/>
    </row>
    <row r="113" spans="1:3" ht="13.5" thickBot="1" x14ac:dyDescent="0.25"/>
    <row r="114" spans="1:3" ht="15" x14ac:dyDescent="0.25">
      <c r="A114" s="300" t="s">
        <v>131</v>
      </c>
      <c r="B114" s="301"/>
      <c r="C114" s="302"/>
    </row>
    <row r="115" spans="1:3" ht="15" x14ac:dyDescent="0.25">
      <c r="A115" s="297" t="s">
        <v>132</v>
      </c>
      <c r="B115" s="298"/>
      <c r="C115" s="299"/>
    </row>
    <row r="116" spans="1:3" ht="15" x14ac:dyDescent="0.25">
      <c r="A116" s="112"/>
      <c r="B116" s="89"/>
      <c r="C116" s="110"/>
    </row>
    <row r="117" spans="1:3" ht="15" x14ac:dyDescent="0.25">
      <c r="A117" s="113" t="s">
        <v>43</v>
      </c>
      <c r="B117" s="123" t="s">
        <v>582</v>
      </c>
      <c r="C117" s="110"/>
    </row>
    <row r="118" spans="1:3" ht="15" x14ac:dyDescent="0.25">
      <c r="A118" s="114" t="s">
        <v>41</v>
      </c>
      <c r="B118" s="89" t="s">
        <v>358</v>
      </c>
      <c r="C118" s="110"/>
    </row>
    <row r="119" spans="1:3" ht="15" x14ac:dyDescent="0.25">
      <c r="A119" s="114" t="s">
        <v>22</v>
      </c>
      <c r="B119" s="118" t="s">
        <v>359</v>
      </c>
      <c r="C119" s="110"/>
    </row>
    <row r="120" spans="1:3" ht="15" x14ac:dyDescent="0.25">
      <c r="A120" s="114" t="s">
        <v>40</v>
      </c>
      <c r="B120" s="89" t="s">
        <v>357</v>
      </c>
      <c r="C120" s="110"/>
    </row>
    <row r="121" spans="1:3" ht="15" x14ac:dyDescent="0.25">
      <c r="A121" s="115"/>
      <c r="B121" s="89"/>
      <c r="C121" s="110"/>
    </row>
    <row r="122" spans="1:3" ht="15" x14ac:dyDescent="0.25">
      <c r="A122" s="114" t="s">
        <v>42</v>
      </c>
      <c r="B122" s="96" t="s">
        <v>14</v>
      </c>
      <c r="C122" s="111" t="s">
        <v>38</v>
      </c>
    </row>
    <row r="123" spans="1:3" ht="15" x14ac:dyDescent="0.25">
      <c r="A123" s="116" t="s">
        <v>244</v>
      </c>
      <c r="B123" s="89" t="s">
        <v>176</v>
      </c>
      <c r="C123" s="108"/>
    </row>
    <row r="124" spans="1:3" ht="15" x14ac:dyDescent="0.25">
      <c r="A124" s="116" t="s">
        <v>16</v>
      </c>
      <c r="B124" s="89" t="s">
        <v>176</v>
      </c>
      <c r="C124" s="41"/>
    </row>
    <row r="125" spans="1:3" ht="15" x14ac:dyDescent="0.25">
      <c r="A125" s="116" t="s">
        <v>364</v>
      </c>
      <c r="B125" s="123" t="s">
        <v>363</v>
      </c>
      <c r="C125" s="41"/>
    </row>
    <row r="126" spans="1:3" ht="30" x14ac:dyDescent="0.25">
      <c r="A126" s="116" t="s">
        <v>724</v>
      </c>
      <c r="B126" s="123"/>
      <c r="C126" s="17" t="s">
        <v>872</v>
      </c>
    </row>
    <row r="127" spans="1:3" ht="15" x14ac:dyDescent="0.25">
      <c r="A127" s="116" t="s">
        <v>723</v>
      </c>
      <c r="B127" s="123"/>
      <c r="C127" s="43" t="s">
        <v>873</v>
      </c>
    </row>
    <row r="128" spans="1:3" ht="15.75" thickBot="1" x14ac:dyDescent="0.3">
      <c r="A128" s="117" t="s">
        <v>722</v>
      </c>
      <c r="B128" s="92"/>
      <c r="C128" s="55"/>
    </row>
    <row r="129" spans="1:3" ht="13.5" thickBot="1" x14ac:dyDescent="0.25"/>
    <row r="130" spans="1:3" ht="15" x14ac:dyDescent="0.25">
      <c r="A130" s="300" t="s">
        <v>356</v>
      </c>
      <c r="B130" s="301"/>
      <c r="C130" s="302"/>
    </row>
    <row r="131" spans="1:3" ht="15" x14ac:dyDescent="0.25">
      <c r="A131" s="297" t="s">
        <v>362</v>
      </c>
      <c r="B131" s="298"/>
      <c r="C131" s="299"/>
    </row>
    <row r="132" spans="1:3" ht="15" x14ac:dyDescent="0.25">
      <c r="A132" s="112"/>
      <c r="B132" s="89"/>
      <c r="C132" s="110"/>
    </row>
    <row r="133" spans="1:3" ht="15" x14ac:dyDescent="0.25">
      <c r="A133" s="113" t="s">
        <v>43</v>
      </c>
      <c r="B133" s="123" t="s">
        <v>583</v>
      </c>
      <c r="C133" s="110"/>
    </row>
    <row r="134" spans="1:3" ht="15" x14ac:dyDescent="0.25">
      <c r="A134" s="114" t="s">
        <v>41</v>
      </c>
      <c r="B134" s="89" t="s">
        <v>360</v>
      </c>
      <c r="C134" s="110"/>
    </row>
    <row r="135" spans="1:3" ht="15" x14ac:dyDescent="0.25">
      <c r="A135" s="114" t="s">
        <v>22</v>
      </c>
      <c r="B135" s="118" t="s">
        <v>361</v>
      </c>
      <c r="C135" s="110"/>
    </row>
    <row r="136" spans="1:3" ht="15" x14ac:dyDescent="0.25">
      <c r="A136" s="114" t="s">
        <v>40</v>
      </c>
      <c r="B136" s="89" t="s">
        <v>357</v>
      </c>
      <c r="C136" s="110"/>
    </row>
    <row r="137" spans="1:3" ht="15" x14ac:dyDescent="0.25">
      <c r="A137" s="115"/>
      <c r="B137" s="89"/>
      <c r="C137" s="110"/>
    </row>
    <row r="138" spans="1:3" ht="15" x14ac:dyDescent="0.25">
      <c r="A138" s="114" t="s">
        <v>42</v>
      </c>
      <c r="B138" s="96" t="s">
        <v>14</v>
      </c>
      <c r="C138" s="111" t="s">
        <v>38</v>
      </c>
    </row>
    <row r="139" spans="1:3" ht="15" x14ac:dyDescent="0.25">
      <c r="A139" s="116" t="s">
        <v>244</v>
      </c>
      <c r="B139" s="89" t="s">
        <v>176</v>
      </c>
      <c r="C139" s="108"/>
    </row>
    <row r="140" spans="1:3" ht="15" x14ac:dyDescent="0.25">
      <c r="A140" s="116" t="s">
        <v>16</v>
      </c>
      <c r="B140" s="123" t="s">
        <v>176</v>
      </c>
      <c r="C140" s="41"/>
    </row>
    <row r="141" spans="1:3" ht="15" x14ac:dyDescent="0.25">
      <c r="A141" s="116" t="s">
        <v>364</v>
      </c>
      <c r="B141" s="123" t="s">
        <v>363</v>
      </c>
      <c r="C141" s="41"/>
    </row>
    <row r="142" spans="1:3" ht="15" x14ac:dyDescent="0.25">
      <c r="A142" s="116" t="s">
        <v>725</v>
      </c>
      <c r="B142" s="123"/>
      <c r="C142" s="43"/>
    </row>
    <row r="143" spans="1:3" ht="15.75" thickBot="1" x14ac:dyDescent="0.3">
      <c r="A143" s="132" t="s">
        <v>723</v>
      </c>
      <c r="B143" s="124"/>
      <c r="C143" s="141" t="s">
        <v>873</v>
      </c>
    </row>
  </sheetData>
  <mergeCells count="21">
    <mergeCell ref="A2:C2"/>
    <mergeCell ref="A3:C3"/>
    <mergeCell ref="A1:C1"/>
    <mergeCell ref="A17:C17"/>
    <mergeCell ref="A18:C18"/>
    <mergeCell ref="A34:C34"/>
    <mergeCell ref="A35:C35"/>
    <mergeCell ref="A49:C49"/>
    <mergeCell ref="A50:C50"/>
    <mergeCell ref="A63:C63"/>
    <mergeCell ref="A114:C114"/>
    <mergeCell ref="A115:C115"/>
    <mergeCell ref="A130:C130"/>
    <mergeCell ref="A131:C131"/>
    <mergeCell ref="A64:C64"/>
    <mergeCell ref="A75:C75"/>
    <mergeCell ref="A76:C76"/>
    <mergeCell ref="A87:C87"/>
    <mergeCell ref="A88:C88"/>
    <mergeCell ref="A99:C99"/>
    <mergeCell ref="A100:C100"/>
  </mergeCells>
  <pageMargins left="0.25" right="0.25" top="0.75" bottom="0.75" header="0.3" footer="0.3"/>
  <pageSetup orientation="portrait" verticalDpi="0" r:id="rId1"/>
  <headerFooter>
    <oddHeader>&amp;CGSS18062-LAWN_CUTTING
Site Specifications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62"/>
  <sheetViews>
    <sheetView topLeftCell="A247" zoomScaleNormal="100" workbookViewId="0">
      <selection activeCell="A42" sqref="A41:A42"/>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313" t="s">
        <v>332</v>
      </c>
      <c r="B1" s="313"/>
      <c r="C1" s="313"/>
    </row>
    <row r="2" spans="1:3" ht="13.5" thickBot="1" x14ac:dyDescent="0.25">
      <c r="A2" s="31"/>
      <c r="B2" s="31"/>
      <c r="C2" s="31"/>
    </row>
    <row r="3" spans="1:3" ht="15" x14ac:dyDescent="0.25">
      <c r="A3" s="303" t="s">
        <v>335</v>
      </c>
      <c r="B3" s="304"/>
      <c r="C3" s="305"/>
    </row>
    <row r="4" spans="1:3" ht="15" x14ac:dyDescent="0.25">
      <c r="A4" s="297" t="s">
        <v>333</v>
      </c>
      <c r="B4" s="298"/>
      <c r="C4" s="299"/>
    </row>
    <row r="5" spans="1:3" ht="15" x14ac:dyDescent="0.25">
      <c r="A5" s="25"/>
      <c r="B5" s="53"/>
      <c r="C5" s="21"/>
    </row>
    <row r="6" spans="1:3" ht="15" x14ac:dyDescent="0.25">
      <c r="A6" s="26" t="s">
        <v>43</v>
      </c>
      <c r="B6" s="123" t="s">
        <v>584</v>
      </c>
      <c r="C6" s="21"/>
    </row>
    <row r="7" spans="1:3" ht="15" x14ac:dyDescent="0.25">
      <c r="A7" s="27" t="s">
        <v>41</v>
      </c>
      <c r="B7" s="53" t="s">
        <v>334</v>
      </c>
      <c r="C7" s="21"/>
    </row>
    <row r="8" spans="1:3" ht="15" x14ac:dyDescent="0.25">
      <c r="A8" s="27" t="s">
        <v>22</v>
      </c>
      <c r="B8" s="71"/>
      <c r="C8" s="21"/>
    </row>
    <row r="9" spans="1:3" ht="15" x14ac:dyDescent="0.25">
      <c r="A9" s="27" t="s">
        <v>40</v>
      </c>
      <c r="B9" s="53" t="s">
        <v>337</v>
      </c>
      <c r="C9" s="81" t="s">
        <v>342</v>
      </c>
    </row>
    <row r="10" spans="1:3" ht="15" x14ac:dyDescent="0.25">
      <c r="A10" s="28"/>
      <c r="B10" s="53"/>
      <c r="C10" s="21"/>
    </row>
    <row r="11" spans="1:3" ht="15" x14ac:dyDescent="0.25">
      <c r="A11" s="27" t="s">
        <v>42</v>
      </c>
      <c r="B11" s="23" t="s">
        <v>14</v>
      </c>
      <c r="C11" s="24" t="s">
        <v>38</v>
      </c>
    </row>
    <row r="12" spans="1:3" ht="15" x14ac:dyDescent="0.25">
      <c r="A12" s="29" t="s">
        <v>244</v>
      </c>
      <c r="B12" s="53" t="s">
        <v>182</v>
      </c>
      <c r="C12" s="43" t="s">
        <v>336</v>
      </c>
    </row>
    <row r="13" spans="1:3" ht="15.75" thickBot="1" x14ac:dyDescent="0.3">
      <c r="A13" s="30" t="s">
        <v>16</v>
      </c>
      <c r="B13" s="54" t="s">
        <v>18</v>
      </c>
      <c r="C13" s="14"/>
    </row>
    <row r="14" spans="1:3" ht="13.5" thickBot="1" x14ac:dyDescent="0.25">
      <c r="A14" s="31"/>
      <c r="B14" s="31"/>
      <c r="C14" s="31"/>
    </row>
    <row r="15" spans="1:3" ht="15" x14ac:dyDescent="0.25">
      <c r="A15" s="334" t="s">
        <v>622</v>
      </c>
      <c r="B15" s="335"/>
      <c r="C15" s="336"/>
    </row>
    <row r="16" spans="1:3" ht="15" x14ac:dyDescent="0.25">
      <c r="A16" s="297" t="s">
        <v>640</v>
      </c>
      <c r="B16" s="298"/>
      <c r="C16" s="299"/>
    </row>
    <row r="17" spans="1:3" ht="15" x14ac:dyDescent="0.25">
      <c r="A17" s="128"/>
      <c r="B17" s="123"/>
      <c r="C17" s="125"/>
    </row>
    <row r="18" spans="1:3" ht="15" x14ac:dyDescent="0.25">
      <c r="A18" s="129" t="s">
        <v>43</v>
      </c>
      <c r="B18" s="123"/>
      <c r="C18" s="125"/>
    </row>
    <row r="19" spans="1:3" ht="15" x14ac:dyDescent="0.25">
      <c r="A19" s="130" t="s">
        <v>41</v>
      </c>
      <c r="B19" s="123" t="s">
        <v>492</v>
      </c>
      <c r="C19" s="125"/>
    </row>
    <row r="20" spans="1:3" ht="15" x14ac:dyDescent="0.25">
      <c r="A20" s="130" t="s">
        <v>22</v>
      </c>
      <c r="B20" s="118"/>
      <c r="C20" s="125"/>
    </row>
    <row r="21" spans="1:3" ht="15" x14ac:dyDescent="0.25">
      <c r="A21" s="130" t="s">
        <v>40</v>
      </c>
      <c r="B21" s="123" t="s">
        <v>337</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641</v>
      </c>
      <c r="B25" s="124" t="s">
        <v>176</v>
      </c>
      <c r="C25" s="109"/>
    </row>
    <row r="26" spans="1:3" ht="13.5" thickBot="1" x14ac:dyDescent="0.25"/>
    <row r="27" spans="1:3" ht="15" x14ac:dyDescent="0.25">
      <c r="A27" s="334" t="s">
        <v>623</v>
      </c>
      <c r="B27" s="335"/>
      <c r="C27" s="336"/>
    </row>
    <row r="28" spans="1:3" ht="15" x14ac:dyDescent="0.25">
      <c r="A28" s="297" t="s">
        <v>642</v>
      </c>
      <c r="B28" s="298"/>
      <c r="C28" s="299"/>
    </row>
    <row r="29" spans="1:3" ht="15" x14ac:dyDescent="0.25">
      <c r="A29" s="128"/>
      <c r="B29" s="123"/>
      <c r="C29" s="125"/>
    </row>
    <row r="30" spans="1:3" ht="15" x14ac:dyDescent="0.25">
      <c r="A30" s="129" t="s">
        <v>43</v>
      </c>
      <c r="B30" s="123"/>
      <c r="C30" s="125"/>
    </row>
    <row r="31" spans="1:3" ht="15" x14ac:dyDescent="0.25">
      <c r="A31" s="130" t="s">
        <v>41</v>
      </c>
      <c r="B31" s="123" t="s">
        <v>643</v>
      </c>
      <c r="C31" s="125"/>
    </row>
    <row r="32" spans="1:3" ht="15" x14ac:dyDescent="0.25">
      <c r="A32" s="130" t="s">
        <v>22</v>
      </c>
      <c r="B32" s="118"/>
      <c r="C32" s="125"/>
    </row>
    <row r="33" spans="1:3" ht="15" x14ac:dyDescent="0.25">
      <c r="A33" s="130" t="s">
        <v>40</v>
      </c>
      <c r="B33" s="123" t="s">
        <v>337</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641</v>
      </c>
      <c r="B37" s="124" t="s">
        <v>176</v>
      </c>
      <c r="C37" s="109"/>
    </row>
    <row r="38" spans="1:3" ht="13.5" thickBot="1" x14ac:dyDescent="0.25"/>
    <row r="39" spans="1:3" ht="15" x14ac:dyDescent="0.25">
      <c r="A39" s="334" t="s">
        <v>624</v>
      </c>
      <c r="B39" s="335"/>
      <c r="C39" s="336"/>
    </row>
    <row r="40" spans="1:3" ht="15" x14ac:dyDescent="0.25">
      <c r="A40" s="297" t="s">
        <v>644</v>
      </c>
      <c r="B40" s="298"/>
      <c r="C40" s="299"/>
    </row>
    <row r="41" spans="1:3" ht="15" x14ac:dyDescent="0.25">
      <c r="A41" s="128"/>
      <c r="B41" s="123"/>
      <c r="C41" s="125"/>
    </row>
    <row r="42" spans="1:3" ht="15" x14ac:dyDescent="0.25">
      <c r="A42" s="129" t="s">
        <v>43</v>
      </c>
      <c r="B42" s="123"/>
      <c r="C42" s="125"/>
    </row>
    <row r="43" spans="1:3" ht="15" x14ac:dyDescent="0.25">
      <c r="A43" s="130" t="s">
        <v>41</v>
      </c>
      <c r="B43" s="123" t="s">
        <v>235</v>
      </c>
      <c r="C43" s="125"/>
    </row>
    <row r="44" spans="1:3" ht="15" x14ac:dyDescent="0.25">
      <c r="A44" s="130" t="s">
        <v>22</v>
      </c>
      <c r="B44" s="118"/>
      <c r="C44" s="125"/>
    </row>
    <row r="45" spans="1:3" ht="15" x14ac:dyDescent="0.25">
      <c r="A45" s="130" t="s">
        <v>40</v>
      </c>
      <c r="B45" s="123" t="s">
        <v>337</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641</v>
      </c>
      <c r="B49" s="124" t="s">
        <v>176</v>
      </c>
      <c r="C49" s="109"/>
    </row>
    <row r="50" spans="1:3" ht="13.5" thickBot="1" x14ac:dyDescent="0.25"/>
    <row r="51" spans="1:3" ht="15" x14ac:dyDescent="0.25">
      <c r="A51" s="334" t="s">
        <v>625</v>
      </c>
      <c r="B51" s="335"/>
      <c r="C51" s="336"/>
    </row>
    <row r="52" spans="1:3" ht="15" x14ac:dyDescent="0.25">
      <c r="A52" s="297" t="s">
        <v>645</v>
      </c>
      <c r="B52" s="298"/>
      <c r="C52" s="299"/>
    </row>
    <row r="53" spans="1:3" ht="15" x14ac:dyDescent="0.25">
      <c r="A53" s="128"/>
      <c r="B53" s="123"/>
      <c r="C53" s="125"/>
    </row>
    <row r="54" spans="1:3" ht="15" x14ac:dyDescent="0.25">
      <c r="A54" s="129" t="s">
        <v>43</v>
      </c>
      <c r="B54" s="123"/>
      <c r="C54" s="125"/>
    </row>
    <row r="55" spans="1:3" ht="15" x14ac:dyDescent="0.25">
      <c r="A55" s="130" t="s">
        <v>41</v>
      </c>
      <c r="B55" s="123" t="s">
        <v>646</v>
      </c>
      <c r="C55" s="125"/>
    </row>
    <row r="56" spans="1:3" ht="15" x14ac:dyDescent="0.25">
      <c r="A56" s="130" t="s">
        <v>22</v>
      </c>
      <c r="B56" s="118"/>
      <c r="C56" s="125"/>
    </row>
    <row r="57" spans="1:3" ht="15" x14ac:dyDescent="0.25">
      <c r="A57" s="130" t="s">
        <v>40</v>
      </c>
      <c r="B57" s="123" t="s">
        <v>337</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641</v>
      </c>
      <c r="B61" s="124" t="s">
        <v>176</v>
      </c>
      <c r="C61" s="109"/>
    </row>
    <row r="62" spans="1:3" ht="13.5" thickBot="1" x14ac:dyDescent="0.25"/>
    <row r="63" spans="1:3" ht="15" x14ac:dyDescent="0.25">
      <c r="A63" s="334" t="s">
        <v>626</v>
      </c>
      <c r="B63" s="335"/>
      <c r="C63" s="336"/>
    </row>
    <row r="64" spans="1:3" ht="15" x14ac:dyDescent="0.25">
      <c r="A64" s="297" t="s">
        <v>645</v>
      </c>
      <c r="B64" s="298"/>
      <c r="C64" s="299"/>
    </row>
    <row r="65" spans="1:3" ht="15" x14ac:dyDescent="0.25">
      <c r="A65" s="128"/>
      <c r="B65" s="123"/>
      <c r="C65" s="125"/>
    </row>
    <row r="66" spans="1:3" ht="15" x14ac:dyDescent="0.25">
      <c r="A66" s="129" t="s">
        <v>43</v>
      </c>
      <c r="B66" s="123"/>
      <c r="C66" s="125"/>
    </row>
    <row r="67" spans="1:3" ht="15" x14ac:dyDescent="0.25">
      <c r="A67" s="130" t="s">
        <v>41</v>
      </c>
      <c r="B67" s="123" t="s">
        <v>492</v>
      </c>
      <c r="C67" s="125"/>
    </row>
    <row r="68" spans="1:3" ht="15" x14ac:dyDescent="0.25">
      <c r="A68" s="130" t="s">
        <v>22</v>
      </c>
      <c r="B68" s="118"/>
      <c r="C68" s="125"/>
    </row>
    <row r="69" spans="1:3" ht="15" x14ac:dyDescent="0.25">
      <c r="A69" s="130" t="s">
        <v>40</v>
      </c>
      <c r="B69" s="123" t="s">
        <v>337</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641</v>
      </c>
      <c r="B73" s="124" t="s">
        <v>176</v>
      </c>
      <c r="C73" s="109"/>
    </row>
    <row r="74" spans="1:3" ht="13.5" thickBot="1" x14ac:dyDescent="0.25"/>
    <row r="75" spans="1:3" ht="15" x14ac:dyDescent="0.25">
      <c r="A75" s="334" t="s">
        <v>627</v>
      </c>
      <c r="B75" s="335"/>
      <c r="C75" s="336"/>
    </row>
    <row r="76" spans="1:3" ht="15" x14ac:dyDescent="0.25">
      <c r="A76" s="297" t="s">
        <v>647</v>
      </c>
      <c r="B76" s="298"/>
      <c r="C76" s="299"/>
    </row>
    <row r="77" spans="1:3" ht="15" x14ac:dyDescent="0.25">
      <c r="A77" s="128"/>
      <c r="B77" s="123"/>
      <c r="C77" s="125"/>
    </row>
    <row r="78" spans="1:3" ht="15" x14ac:dyDescent="0.25">
      <c r="A78" s="129" t="s">
        <v>43</v>
      </c>
      <c r="B78" s="123"/>
      <c r="C78" s="125"/>
    </row>
    <row r="79" spans="1:3" ht="15" x14ac:dyDescent="0.25">
      <c r="A79" s="130" t="s">
        <v>41</v>
      </c>
      <c r="B79" s="123" t="s">
        <v>492</v>
      </c>
      <c r="C79" s="125"/>
    </row>
    <row r="80" spans="1:3" ht="15" x14ac:dyDescent="0.25">
      <c r="A80" s="130" t="s">
        <v>22</v>
      </c>
      <c r="B80" s="118"/>
      <c r="C80" s="125"/>
    </row>
    <row r="81" spans="1:3" ht="15" x14ac:dyDescent="0.25">
      <c r="A81" s="130" t="s">
        <v>40</v>
      </c>
      <c r="B81" s="123" t="s">
        <v>337</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641</v>
      </c>
      <c r="B85" s="124" t="s">
        <v>176</v>
      </c>
      <c r="C85" s="109"/>
    </row>
    <row r="86" spans="1:3" ht="13.5" thickBot="1" x14ac:dyDescent="0.25"/>
    <row r="87" spans="1:3" ht="15" x14ac:dyDescent="0.25">
      <c r="A87" s="334" t="s">
        <v>628</v>
      </c>
      <c r="B87" s="335"/>
      <c r="C87" s="336"/>
    </row>
    <row r="88" spans="1:3" ht="15" x14ac:dyDescent="0.25">
      <c r="A88" s="297" t="s">
        <v>645</v>
      </c>
      <c r="B88" s="298"/>
      <c r="C88" s="299"/>
    </row>
    <row r="89" spans="1:3" ht="15" x14ac:dyDescent="0.25">
      <c r="A89" s="128"/>
      <c r="B89" s="123"/>
      <c r="C89" s="125"/>
    </row>
    <row r="90" spans="1:3" ht="15" x14ac:dyDescent="0.25">
      <c r="A90" s="129" t="s">
        <v>43</v>
      </c>
      <c r="B90" s="123"/>
      <c r="C90" s="125"/>
    </row>
    <row r="91" spans="1:3" ht="15" x14ac:dyDescent="0.25">
      <c r="A91" s="130" t="s">
        <v>41</v>
      </c>
      <c r="B91" s="123" t="s">
        <v>239</v>
      </c>
      <c r="C91" s="125"/>
    </row>
    <row r="92" spans="1:3" ht="15" x14ac:dyDescent="0.25">
      <c r="A92" s="130" t="s">
        <v>22</v>
      </c>
      <c r="B92" s="118"/>
      <c r="C92" s="125"/>
    </row>
    <row r="93" spans="1:3" ht="15" x14ac:dyDescent="0.25">
      <c r="A93" s="130" t="s">
        <v>40</v>
      </c>
      <c r="B93" s="123" t="s">
        <v>337</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641</v>
      </c>
      <c r="B97" s="124" t="s">
        <v>176</v>
      </c>
      <c r="C97" s="109"/>
    </row>
    <row r="98" spans="1:3" ht="13.5" thickBot="1" x14ac:dyDescent="0.25"/>
    <row r="99" spans="1:3" ht="15" x14ac:dyDescent="0.25">
      <c r="A99" s="334" t="s">
        <v>629</v>
      </c>
      <c r="B99" s="335"/>
      <c r="C99" s="336"/>
    </row>
    <row r="100" spans="1:3" ht="15" x14ac:dyDescent="0.25">
      <c r="A100" s="297" t="s">
        <v>645</v>
      </c>
      <c r="B100" s="298"/>
      <c r="C100" s="299"/>
    </row>
    <row r="101" spans="1:3" ht="15" x14ac:dyDescent="0.25">
      <c r="A101" s="128"/>
      <c r="B101" s="123"/>
      <c r="C101" s="125"/>
    </row>
    <row r="102" spans="1:3" ht="15" x14ac:dyDescent="0.25">
      <c r="A102" s="129" t="s">
        <v>43</v>
      </c>
      <c r="B102" s="123"/>
      <c r="C102" s="125"/>
    </row>
    <row r="103" spans="1:3" ht="15" x14ac:dyDescent="0.25">
      <c r="A103" s="130" t="s">
        <v>41</v>
      </c>
      <c r="B103" s="123" t="s">
        <v>643</v>
      </c>
      <c r="C103" s="125"/>
    </row>
    <row r="104" spans="1:3" ht="15" x14ac:dyDescent="0.25">
      <c r="A104" s="130" t="s">
        <v>22</v>
      </c>
      <c r="B104" s="118"/>
      <c r="C104" s="125"/>
    </row>
    <row r="105" spans="1:3" ht="15" x14ac:dyDescent="0.25">
      <c r="A105" s="130" t="s">
        <v>40</v>
      </c>
      <c r="B105" s="123" t="s">
        <v>337</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641</v>
      </c>
      <c r="B109" s="124" t="s">
        <v>176</v>
      </c>
      <c r="C109" s="109"/>
    </row>
    <row r="110" spans="1:3" ht="13.5" thickBot="1" x14ac:dyDescent="0.25"/>
    <row r="111" spans="1:3" ht="15" x14ac:dyDescent="0.25">
      <c r="A111" s="334" t="s">
        <v>630</v>
      </c>
      <c r="B111" s="335"/>
      <c r="C111" s="336"/>
    </row>
    <row r="112" spans="1:3" ht="15" x14ac:dyDescent="0.25">
      <c r="A112" s="297" t="s">
        <v>648</v>
      </c>
      <c r="B112" s="298"/>
      <c r="C112" s="299"/>
    </row>
    <row r="113" spans="1:3" ht="15" x14ac:dyDescent="0.25">
      <c r="A113" s="128"/>
      <c r="B113" s="123"/>
      <c r="C113" s="125"/>
    </row>
    <row r="114" spans="1:3" ht="15" x14ac:dyDescent="0.25">
      <c r="A114" s="129" t="s">
        <v>43</v>
      </c>
      <c r="B114" s="123"/>
      <c r="C114" s="125"/>
    </row>
    <row r="115" spans="1:3" ht="15" x14ac:dyDescent="0.25">
      <c r="A115" s="130" t="s">
        <v>41</v>
      </c>
      <c r="B115" s="123" t="s">
        <v>649</v>
      </c>
      <c r="C115" s="125"/>
    </row>
    <row r="116" spans="1:3" ht="15" x14ac:dyDescent="0.25">
      <c r="A116" s="130" t="s">
        <v>22</v>
      </c>
      <c r="B116" s="118"/>
      <c r="C116" s="125"/>
    </row>
    <row r="117" spans="1:3" ht="15" x14ac:dyDescent="0.25">
      <c r="A117" s="130" t="s">
        <v>40</v>
      </c>
      <c r="B117" s="123" t="s">
        <v>337</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641</v>
      </c>
      <c r="B121" s="124" t="s">
        <v>176</v>
      </c>
      <c r="C121" s="109"/>
    </row>
    <row r="122" spans="1:3" ht="13.5" thickBot="1" x14ac:dyDescent="0.25"/>
    <row r="123" spans="1:3" ht="15" x14ac:dyDescent="0.25">
      <c r="A123" s="303" t="s">
        <v>631</v>
      </c>
      <c r="B123" s="304"/>
      <c r="C123" s="305"/>
    </row>
    <row r="124" spans="1:3" ht="15" x14ac:dyDescent="0.25">
      <c r="A124" s="297" t="s">
        <v>650</v>
      </c>
      <c r="B124" s="298"/>
      <c r="C124" s="299"/>
    </row>
    <row r="125" spans="1:3" ht="15" x14ac:dyDescent="0.25">
      <c r="A125" s="128"/>
      <c r="B125" s="123"/>
      <c r="C125" s="125"/>
    </row>
    <row r="126" spans="1:3" ht="15" x14ac:dyDescent="0.25">
      <c r="A126" s="129" t="s">
        <v>43</v>
      </c>
      <c r="B126" s="123"/>
      <c r="C126" s="125"/>
    </row>
    <row r="127" spans="1:3" ht="15" x14ac:dyDescent="0.25">
      <c r="A127" s="130" t="s">
        <v>41</v>
      </c>
      <c r="B127" s="123" t="s">
        <v>489</v>
      </c>
      <c r="C127" s="125"/>
    </row>
    <row r="128" spans="1:3" ht="15" x14ac:dyDescent="0.25">
      <c r="A128" s="130" t="s">
        <v>22</v>
      </c>
      <c r="B128" s="118"/>
      <c r="C128" s="125"/>
    </row>
    <row r="129" spans="1:3" ht="15" x14ac:dyDescent="0.25">
      <c r="A129" s="130" t="s">
        <v>40</v>
      </c>
      <c r="B129" s="123" t="s">
        <v>337</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641</v>
      </c>
      <c r="B133" s="124" t="s">
        <v>176</v>
      </c>
      <c r="C133" s="109"/>
    </row>
    <row r="134" spans="1:3" ht="13.5" thickBot="1" x14ac:dyDescent="0.25"/>
    <row r="135" spans="1:3" ht="15" x14ac:dyDescent="0.25">
      <c r="A135" s="334" t="s">
        <v>632</v>
      </c>
      <c r="B135" s="335"/>
      <c r="C135" s="336"/>
    </row>
    <row r="136" spans="1:3" ht="15" x14ac:dyDescent="0.25">
      <c r="A136" s="297" t="s">
        <v>651</v>
      </c>
      <c r="B136" s="298"/>
      <c r="C136" s="299"/>
    </row>
    <row r="137" spans="1:3" ht="15" x14ac:dyDescent="0.25">
      <c r="A137" s="128"/>
      <c r="B137" s="123"/>
      <c r="C137" s="125"/>
    </row>
    <row r="138" spans="1:3" ht="15" x14ac:dyDescent="0.25">
      <c r="A138" s="129" t="s">
        <v>43</v>
      </c>
      <c r="B138" s="123"/>
      <c r="C138" s="125"/>
    </row>
    <row r="139" spans="1:3" ht="15" x14ac:dyDescent="0.25">
      <c r="A139" s="130" t="s">
        <v>41</v>
      </c>
      <c r="B139" s="123" t="s">
        <v>652</v>
      </c>
      <c r="C139" s="125"/>
    </row>
    <row r="140" spans="1:3" ht="15" x14ac:dyDescent="0.25">
      <c r="A140" s="130" t="s">
        <v>22</v>
      </c>
      <c r="B140" s="118"/>
      <c r="C140" s="125"/>
    </row>
    <row r="141" spans="1:3" ht="15" x14ac:dyDescent="0.25">
      <c r="A141" s="130" t="s">
        <v>40</v>
      </c>
      <c r="B141" s="123" t="s">
        <v>337</v>
      </c>
      <c r="C141" s="81"/>
    </row>
    <row r="142" spans="1:3" ht="15" x14ac:dyDescent="0.25">
      <c r="A142" s="131"/>
      <c r="B142" s="123"/>
      <c r="C142" s="125"/>
    </row>
    <row r="143" spans="1:3" ht="15" x14ac:dyDescent="0.25">
      <c r="A143" s="130" t="s">
        <v>42</v>
      </c>
      <c r="B143" s="126" t="s">
        <v>14</v>
      </c>
      <c r="C143" s="127" t="s">
        <v>38</v>
      </c>
    </row>
    <row r="144" spans="1:3" ht="15" x14ac:dyDescent="0.25">
      <c r="A144" s="116" t="s">
        <v>244</v>
      </c>
      <c r="B144" s="123" t="s">
        <v>176</v>
      </c>
      <c r="C144" s="43"/>
    </row>
    <row r="145" spans="1:3" ht="15.75" thickBot="1" x14ac:dyDescent="0.3">
      <c r="A145" s="132" t="s">
        <v>641</v>
      </c>
      <c r="B145" s="124" t="s">
        <v>176</v>
      </c>
      <c r="C145" s="109"/>
    </row>
    <row r="146" spans="1:3" ht="13.5" thickBot="1" x14ac:dyDescent="0.25"/>
    <row r="147" spans="1:3" ht="15" x14ac:dyDescent="0.25">
      <c r="A147" s="334" t="s">
        <v>633</v>
      </c>
      <c r="B147" s="335"/>
      <c r="C147" s="336"/>
    </row>
    <row r="148" spans="1:3" ht="15" x14ac:dyDescent="0.25">
      <c r="A148" s="297" t="s">
        <v>653</v>
      </c>
      <c r="B148" s="298"/>
      <c r="C148" s="299"/>
    </row>
    <row r="149" spans="1:3" ht="15" x14ac:dyDescent="0.25">
      <c r="A149" s="128"/>
      <c r="B149" s="123"/>
      <c r="C149" s="125"/>
    </row>
    <row r="150" spans="1:3" ht="15" x14ac:dyDescent="0.25">
      <c r="A150" s="129" t="s">
        <v>43</v>
      </c>
      <c r="B150" s="123"/>
      <c r="C150" s="125"/>
    </row>
    <row r="151" spans="1:3" ht="15" x14ac:dyDescent="0.25">
      <c r="A151" s="130" t="s">
        <v>41</v>
      </c>
      <c r="B151" s="123" t="s">
        <v>489</v>
      </c>
      <c r="C151" s="125"/>
    </row>
    <row r="152" spans="1:3" ht="15" x14ac:dyDescent="0.25">
      <c r="A152" s="130" t="s">
        <v>22</v>
      </c>
      <c r="B152" s="118"/>
      <c r="C152" s="125"/>
    </row>
    <row r="153" spans="1:3" ht="15" x14ac:dyDescent="0.25">
      <c r="A153" s="130" t="s">
        <v>40</v>
      </c>
      <c r="B153" s="123" t="s">
        <v>337</v>
      </c>
      <c r="C153" s="81"/>
    </row>
    <row r="154" spans="1:3" ht="15" x14ac:dyDescent="0.25">
      <c r="A154" s="131"/>
      <c r="B154" s="123"/>
      <c r="C154" s="125"/>
    </row>
    <row r="155" spans="1:3" ht="15" x14ac:dyDescent="0.25">
      <c r="A155" s="130" t="s">
        <v>42</v>
      </c>
      <c r="B155" s="126" t="s">
        <v>14</v>
      </c>
      <c r="C155" s="127" t="s">
        <v>38</v>
      </c>
    </row>
    <row r="156" spans="1:3" ht="15" x14ac:dyDescent="0.25">
      <c r="A156" s="116" t="s">
        <v>244</v>
      </c>
      <c r="B156" s="123" t="s">
        <v>176</v>
      </c>
      <c r="C156" s="43"/>
    </row>
    <row r="157" spans="1:3" ht="15.75" thickBot="1" x14ac:dyDescent="0.3">
      <c r="A157" s="132" t="s">
        <v>641</v>
      </c>
      <c r="B157" s="124" t="s">
        <v>176</v>
      </c>
      <c r="C157" s="109"/>
    </row>
    <row r="158" spans="1:3" ht="13.5" thickBot="1" x14ac:dyDescent="0.25"/>
    <row r="159" spans="1:3" ht="15" x14ac:dyDescent="0.25">
      <c r="A159" s="334" t="s">
        <v>634</v>
      </c>
      <c r="B159" s="335"/>
      <c r="C159" s="336"/>
    </row>
    <row r="160" spans="1:3" ht="15" x14ac:dyDescent="0.25">
      <c r="A160" s="297" t="s">
        <v>654</v>
      </c>
      <c r="B160" s="298"/>
      <c r="C160" s="299"/>
    </row>
    <row r="161" spans="1:3" ht="15" x14ac:dyDescent="0.25">
      <c r="A161" s="128"/>
      <c r="B161" s="123"/>
      <c r="C161" s="125"/>
    </row>
    <row r="162" spans="1:3" ht="15" x14ac:dyDescent="0.25">
      <c r="A162" s="129" t="s">
        <v>43</v>
      </c>
      <c r="B162" s="123"/>
      <c r="C162" s="125"/>
    </row>
    <row r="163" spans="1:3" ht="15" x14ac:dyDescent="0.25">
      <c r="A163" s="130" t="s">
        <v>41</v>
      </c>
      <c r="B163" s="123" t="s">
        <v>236</v>
      </c>
      <c r="C163" s="125"/>
    </row>
    <row r="164" spans="1:3" ht="15" x14ac:dyDescent="0.25">
      <c r="A164" s="130" t="s">
        <v>22</v>
      </c>
      <c r="B164" s="118"/>
      <c r="C164" s="125"/>
    </row>
    <row r="165" spans="1:3" ht="15" x14ac:dyDescent="0.25">
      <c r="A165" s="130" t="s">
        <v>40</v>
      </c>
      <c r="B165" s="123" t="s">
        <v>337</v>
      </c>
      <c r="C165" s="81"/>
    </row>
    <row r="166" spans="1:3" ht="15" x14ac:dyDescent="0.25">
      <c r="A166" s="131"/>
      <c r="B166" s="123"/>
      <c r="C166" s="125"/>
    </row>
    <row r="167" spans="1:3" ht="15" x14ac:dyDescent="0.25">
      <c r="A167" s="130" t="s">
        <v>42</v>
      </c>
      <c r="B167" s="126" t="s">
        <v>14</v>
      </c>
      <c r="C167" s="127" t="s">
        <v>38</v>
      </c>
    </row>
    <row r="168" spans="1:3" ht="15" x14ac:dyDescent="0.25">
      <c r="A168" s="116" t="s">
        <v>244</v>
      </c>
      <c r="B168" s="123" t="s">
        <v>176</v>
      </c>
      <c r="C168" s="43"/>
    </row>
    <row r="169" spans="1:3" ht="15.75" thickBot="1" x14ac:dyDescent="0.3">
      <c r="A169" s="132" t="s">
        <v>641</v>
      </c>
      <c r="B169" s="124" t="s">
        <v>176</v>
      </c>
      <c r="C169" s="109"/>
    </row>
    <row r="170" spans="1:3" ht="13.5" thickBot="1" x14ac:dyDescent="0.25"/>
    <row r="171" spans="1:3" ht="15" x14ac:dyDescent="0.25">
      <c r="A171" s="334" t="s">
        <v>635</v>
      </c>
      <c r="B171" s="335"/>
      <c r="C171" s="336"/>
    </row>
    <row r="172" spans="1:3" ht="15" x14ac:dyDescent="0.25">
      <c r="A172" s="297" t="s">
        <v>655</v>
      </c>
      <c r="B172" s="298"/>
      <c r="C172" s="299"/>
    </row>
    <row r="173" spans="1:3" ht="15" x14ac:dyDescent="0.25">
      <c r="A173" s="128"/>
      <c r="B173" s="123"/>
      <c r="C173" s="125"/>
    </row>
    <row r="174" spans="1:3" ht="15" x14ac:dyDescent="0.25">
      <c r="A174" s="129" t="s">
        <v>43</v>
      </c>
      <c r="B174" s="123"/>
      <c r="C174" s="125"/>
    </row>
    <row r="175" spans="1:3" ht="15" x14ac:dyDescent="0.25">
      <c r="A175" s="130" t="s">
        <v>41</v>
      </c>
      <c r="B175" s="123" t="s">
        <v>646</v>
      </c>
      <c r="C175" s="125"/>
    </row>
    <row r="176" spans="1:3" ht="15" x14ac:dyDescent="0.25">
      <c r="A176" s="130" t="s">
        <v>22</v>
      </c>
      <c r="B176" s="118"/>
      <c r="C176" s="125"/>
    </row>
    <row r="177" spans="1:3" ht="15" x14ac:dyDescent="0.25">
      <c r="A177" s="130" t="s">
        <v>40</v>
      </c>
      <c r="B177" s="123" t="s">
        <v>337</v>
      </c>
      <c r="C177" s="81"/>
    </row>
    <row r="178" spans="1:3" ht="15" x14ac:dyDescent="0.25">
      <c r="A178" s="131"/>
      <c r="B178" s="123"/>
      <c r="C178" s="125"/>
    </row>
    <row r="179" spans="1:3" ht="15" x14ac:dyDescent="0.25">
      <c r="A179" s="130" t="s">
        <v>42</v>
      </c>
      <c r="B179" s="126" t="s">
        <v>14</v>
      </c>
      <c r="C179" s="127" t="s">
        <v>38</v>
      </c>
    </row>
    <row r="180" spans="1:3" ht="15" x14ac:dyDescent="0.25">
      <c r="A180" s="116" t="s">
        <v>244</v>
      </c>
      <c r="B180" s="123" t="s">
        <v>176</v>
      </c>
      <c r="C180" s="43"/>
    </row>
    <row r="181" spans="1:3" ht="15.75" thickBot="1" x14ac:dyDescent="0.3">
      <c r="A181" s="132" t="s">
        <v>641</v>
      </c>
      <c r="B181" s="124" t="s">
        <v>176</v>
      </c>
      <c r="C181" s="109"/>
    </row>
    <row r="182" spans="1:3" ht="13.5" thickBot="1" x14ac:dyDescent="0.25"/>
    <row r="183" spans="1:3" ht="15" x14ac:dyDescent="0.25">
      <c r="A183" s="334" t="s">
        <v>636</v>
      </c>
      <c r="B183" s="335"/>
      <c r="C183" s="336"/>
    </row>
    <row r="184" spans="1:3" ht="15" x14ac:dyDescent="0.25">
      <c r="A184" s="297" t="s">
        <v>656</v>
      </c>
      <c r="B184" s="298"/>
      <c r="C184" s="299"/>
    </row>
    <row r="185" spans="1:3" ht="15" x14ac:dyDescent="0.25">
      <c r="A185" s="128"/>
      <c r="B185" s="123"/>
      <c r="C185" s="125"/>
    </row>
    <row r="186" spans="1:3" ht="15" x14ac:dyDescent="0.25">
      <c r="A186" s="129" t="s">
        <v>43</v>
      </c>
      <c r="B186" s="123"/>
      <c r="C186" s="125"/>
    </row>
    <row r="187" spans="1:3" ht="15" x14ac:dyDescent="0.25">
      <c r="A187" s="130" t="s">
        <v>41</v>
      </c>
      <c r="B187" s="123" t="s">
        <v>563</v>
      </c>
      <c r="C187" s="125"/>
    </row>
    <row r="188" spans="1:3" ht="15" x14ac:dyDescent="0.25">
      <c r="A188" s="130" t="s">
        <v>22</v>
      </c>
      <c r="B188" s="118"/>
      <c r="C188" s="125"/>
    </row>
    <row r="189" spans="1:3" ht="15" x14ac:dyDescent="0.25">
      <c r="A189" s="130" t="s">
        <v>40</v>
      </c>
      <c r="B189" s="123" t="s">
        <v>337</v>
      </c>
      <c r="C189" s="81"/>
    </row>
    <row r="190" spans="1:3" ht="15" x14ac:dyDescent="0.25">
      <c r="A190" s="131"/>
      <c r="B190" s="123"/>
      <c r="C190" s="125"/>
    </row>
    <row r="191" spans="1:3" ht="15" x14ac:dyDescent="0.25">
      <c r="A191" s="130" t="s">
        <v>42</v>
      </c>
      <c r="B191" s="126" t="s">
        <v>14</v>
      </c>
      <c r="C191" s="127" t="s">
        <v>38</v>
      </c>
    </row>
    <row r="192" spans="1:3" ht="15" x14ac:dyDescent="0.25">
      <c r="A192" s="116" t="s">
        <v>244</v>
      </c>
      <c r="B192" s="123" t="s">
        <v>176</v>
      </c>
      <c r="C192" s="43"/>
    </row>
    <row r="193" spans="1:3" ht="15.75" thickBot="1" x14ac:dyDescent="0.3">
      <c r="A193" s="132" t="s">
        <v>641</v>
      </c>
      <c r="B193" s="124" t="s">
        <v>176</v>
      </c>
      <c r="C193" s="109"/>
    </row>
    <row r="194" spans="1:3" ht="13.5" thickBot="1" x14ac:dyDescent="0.25"/>
    <row r="195" spans="1:3" ht="15" x14ac:dyDescent="0.25">
      <c r="A195" s="334" t="s">
        <v>637</v>
      </c>
      <c r="B195" s="335"/>
      <c r="C195" s="336"/>
    </row>
    <row r="196" spans="1:3" ht="15" x14ac:dyDescent="0.25">
      <c r="A196" s="297" t="s">
        <v>657</v>
      </c>
      <c r="B196" s="298"/>
      <c r="C196" s="299"/>
    </row>
    <row r="197" spans="1:3" ht="15" x14ac:dyDescent="0.25">
      <c r="A197" s="128"/>
      <c r="B197" s="123"/>
      <c r="C197" s="125"/>
    </row>
    <row r="198" spans="1:3" ht="15" x14ac:dyDescent="0.25">
      <c r="A198" s="129" t="s">
        <v>43</v>
      </c>
      <c r="B198" s="123"/>
      <c r="C198" s="125"/>
    </row>
    <row r="199" spans="1:3" ht="15" x14ac:dyDescent="0.25">
      <c r="A199" s="130" t="s">
        <v>41</v>
      </c>
      <c r="B199" s="123" t="s">
        <v>236</v>
      </c>
      <c r="C199" s="125"/>
    </row>
    <row r="200" spans="1:3" ht="15" x14ac:dyDescent="0.25">
      <c r="A200" s="130" t="s">
        <v>22</v>
      </c>
      <c r="B200" s="118"/>
      <c r="C200" s="125"/>
    </row>
    <row r="201" spans="1:3" ht="15" x14ac:dyDescent="0.25">
      <c r="A201" s="130" t="s">
        <v>40</v>
      </c>
      <c r="B201" s="123" t="s">
        <v>337</v>
      </c>
      <c r="C201" s="81"/>
    </row>
    <row r="202" spans="1:3" ht="15" x14ac:dyDescent="0.25">
      <c r="A202" s="131"/>
      <c r="B202" s="123"/>
      <c r="C202" s="125"/>
    </row>
    <row r="203" spans="1:3" ht="15" x14ac:dyDescent="0.25">
      <c r="A203" s="130" t="s">
        <v>42</v>
      </c>
      <c r="B203" s="126" t="s">
        <v>14</v>
      </c>
      <c r="C203" s="127" t="s">
        <v>38</v>
      </c>
    </row>
    <row r="204" spans="1:3" ht="15" x14ac:dyDescent="0.25">
      <c r="A204" s="116" t="s">
        <v>244</v>
      </c>
      <c r="B204" s="123" t="s">
        <v>176</v>
      </c>
      <c r="C204" s="43"/>
    </row>
    <row r="205" spans="1:3" ht="15.75" thickBot="1" x14ac:dyDescent="0.3">
      <c r="A205" s="132" t="s">
        <v>641</v>
      </c>
      <c r="B205" s="124" t="s">
        <v>176</v>
      </c>
      <c r="C205" s="109"/>
    </row>
    <row r="206" spans="1:3" ht="13.5" thickBot="1" x14ac:dyDescent="0.25"/>
    <row r="207" spans="1:3" ht="15" x14ac:dyDescent="0.25">
      <c r="A207" s="334" t="s">
        <v>638</v>
      </c>
      <c r="B207" s="335"/>
      <c r="C207" s="336"/>
    </row>
    <row r="208" spans="1:3" ht="15" x14ac:dyDescent="0.25">
      <c r="A208" s="297" t="s">
        <v>658</v>
      </c>
      <c r="B208" s="298"/>
      <c r="C208" s="299"/>
    </row>
    <row r="209" spans="1:3" ht="15" x14ac:dyDescent="0.25">
      <c r="A209" s="128"/>
      <c r="B209" s="123"/>
      <c r="C209" s="125"/>
    </row>
    <row r="210" spans="1:3" ht="15" x14ac:dyDescent="0.25">
      <c r="A210" s="129" t="s">
        <v>43</v>
      </c>
      <c r="B210" s="123"/>
      <c r="C210" s="125"/>
    </row>
    <row r="211" spans="1:3" ht="15" x14ac:dyDescent="0.25">
      <c r="A211" s="130" t="s">
        <v>41</v>
      </c>
      <c r="B211" s="123" t="s">
        <v>517</v>
      </c>
      <c r="C211" s="125"/>
    </row>
    <row r="212" spans="1:3" ht="15" x14ac:dyDescent="0.25">
      <c r="A212" s="130" t="s">
        <v>22</v>
      </c>
      <c r="B212" s="118"/>
      <c r="C212" s="125"/>
    </row>
    <row r="213" spans="1:3" ht="15" x14ac:dyDescent="0.25">
      <c r="A213" s="130" t="s">
        <v>40</v>
      </c>
      <c r="B213" s="123" t="s">
        <v>337</v>
      </c>
      <c r="C213" s="81"/>
    </row>
    <row r="214" spans="1:3" ht="15" x14ac:dyDescent="0.25">
      <c r="A214" s="131"/>
      <c r="B214" s="123"/>
      <c r="C214" s="125"/>
    </row>
    <row r="215" spans="1:3" ht="15" x14ac:dyDescent="0.25">
      <c r="A215" s="130" t="s">
        <v>42</v>
      </c>
      <c r="B215" s="126" t="s">
        <v>14</v>
      </c>
      <c r="C215" s="127" t="s">
        <v>38</v>
      </c>
    </row>
    <row r="216" spans="1:3" ht="15" x14ac:dyDescent="0.25">
      <c r="A216" s="116" t="s">
        <v>244</v>
      </c>
      <c r="B216" s="123" t="s">
        <v>176</v>
      </c>
      <c r="C216" s="43"/>
    </row>
    <row r="217" spans="1:3" ht="15.75" thickBot="1" x14ac:dyDescent="0.3">
      <c r="A217" s="132" t="s">
        <v>641</v>
      </c>
      <c r="B217" s="124" t="s">
        <v>176</v>
      </c>
      <c r="C217" s="109"/>
    </row>
    <row r="218" spans="1:3" ht="13.5" thickBot="1" x14ac:dyDescent="0.25"/>
    <row r="219" spans="1:3" ht="15" x14ac:dyDescent="0.25">
      <c r="A219" s="334" t="s">
        <v>639</v>
      </c>
      <c r="B219" s="335"/>
      <c r="C219" s="336"/>
    </row>
    <row r="220" spans="1:3" ht="15" x14ac:dyDescent="0.25">
      <c r="A220" s="297" t="s">
        <v>659</v>
      </c>
      <c r="B220" s="298"/>
      <c r="C220" s="299"/>
    </row>
    <row r="221" spans="1:3" ht="15" x14ac:dyDescent="0.25">
      <c r="A221" s="128"/>
      <c r="B221" s="123"/>
      <c r="C221" s="125"/>
    </row>
    <row r="222" spans="1:3" ht="15" x14ac:dyDescent="0.25">
      <c r="A222" s="129" t="s">
        <v>43</v>
      </c>
      <c r="B222" s="123"/>
      <c r="C222" s="125"/>
    </row>
    <row r="223" spans="1:3" ht="15" x14ac:dyDescent="0.25">
      <c r="A223" s="130" t="s">
        <v>41</v>
      </c>
      <c r="B223" s="123" t="s">
        <v>646</v>
      </c>
      <c r="C223" s="125"/>
    </row>
    <row r="224" spans="1:3" ht="15" x14ac:dyDescent="0.25">
      <c r="A224" s="130" t="s">
        <v>22</v>
      </c>
      <c r="B224" s="118"/>
      <c r="C224" s="125"/>
    </row>
    <row r="225" spans="1:3" ht="15" x14ac:dyDescent="0.25">
      <c r="A225" s="130" t="s">
        <v>40</v>
      </c>
      <c r="B225" s="123" t="s">
        <v>337</v>
      </c>
      <c r="C225" s="81"/>
    </row>
    <row r="226" spans="1:3" ht="15" x14ac:dyDescent="0.25">
      <c r="A226" s="131"/>
      <c r="B226" s="123"/>
      <c r="C226" s="125"/>
    </row>
    <row r="227" spans="1:3" ht="15" x14ac:dyDescent="0.25">
      <c r="A227" s="130" t="s">
        <v>42</v>
      </c>
      <c r="B227" s="126" t="s">
        <v>14</v>
      </c>
      <c r="C227" s="127" t="s">
        <v>38</v>
      </c>
    </row>
    <row r="228" spans="1:3" ht="15" x14ac:dyDescent="0.25">
      <c r="A228" s="116" t="s">
        <v>244</v>
      </c>
      <c r="B228" s="123" t="s">
        <v>176</v>
      </c>
      <c r="C228" s="43"/>
    </row>
    <row r="229" spans="1:3" ht="15.75" thickBot="1" x14ac:dyDescent="0.3">
      <c r="A229" s="132" t="s">
        <v>641</v>
      </c>
      <c r="B229" s="124" t="s">
        <v>176</v>
      </c>
      <c r="C229" s="109"/>
    </row>
    <row r="230" spans="1:3" ht="13.5" thickBot="1" x14ac:dyDescent="0.25"/>
    <row r="231" spans="1:3" ht="15" x14ac:dyDescent="0.25">
      <c r="A231" s="334" t="s">
        <v>1538</v>
      </c>
      <c r="B231" s="335"/>
      <c r="C231" s="336"/>
    </row>
    <row r="232" spans="1:3" ht="15" x14ac:dyDescent="0.25">
      <c r="A232" s="297" t="s">
        <v>645</v>
      </c>
      <c r="B232" s="298"/>
      <c r="C232" s="299"/>
    </row>
    <row r="233" spans="1:3" ht="15" x14ac:dyDescent="0.25">
      <c r="A233" s="128"/>
      <c r="B233" s="123"/>
      <c r="C233" s="125"/>
    </row>
    <row r="234" spans="1:3" ht="15" x14ac:dyDescent="0.25">
      <c r="A234" s="130" t="s">
        <v>40</v>
      </c>
      <c r="B234" s="123" t="s">
        <v>1560</v>
      </c>
      <c r="C234" s="81"/>
    </row>
    <row r="235" spans="1:3" ht="15" x14ac:dyDescent="0.25">
      <c r="A235" s="131"/>
      <c r="B235" s="123" t="s">
        <v>1561</v>
      </c>
      <c r="C235" s="125"/>
    </row>
    <row r="236" spans="1:3" ht="15" x14ac:dyDescent="0.25">
      <c r="A236" s="231" t="s">
        <v>43</v>
      </c>
      <c r="B236" s="73" t="s">
        <v>41</v>
      </c>
      <c r="C236" s="125"/>
    </row>
    <row r="237" spans="1:3" s="31" customFormat="1" ht="15" x14ac:dyDescent="0.25">
      <c r="A237" s="31" t="s">
        <v>1539</v>
      </c>
      <c r="B237" s="232" t="s">
        <v>1565</v>
      </c>
      <c r="C237" s="125"/>
    </row>
    <row r="238" spans="1:3" ht="15" x14ac:dyDescent="0.25">
      <c r="A238" s="31" t="s">
        <v>1540</v>
      </c>
      <c r="B238" s="232" t="s">
        <v>1567</v>
      </c>
      <c r="C238" s="125"/>
    </row>
    <row r="239" spans="1:3" ht="15" x14ac:dyDescent="0.25">
      <c r="A239" s="31" t="s">
        <v>1541</v>
      </c>
      <c r="B239" s="232" t="s">
        <v>1566</v>
      </c>
      <c r="C239" s="125"/>
    </row>
    <row r="240" spans="1:3" ht="15" x14ac:dyDescent="0.25">
      <c r="A240" s="31" t="s">
        <v>1542</v>
      </c>
      <c r="B240" s="232" t="s">
        <v>1568</v>
      </c>
      <c r="C240" s="125"/>
    </row>
    <row r="241" spans="1:3" ht="15" x14ac:dyDescent="0.25">
      <c r="A241" s="31" t="s">
        <v>1543</v>
      </c>
      <c r="B241" s="232" t="s">
        <v>1569</v>
      </c>
      <c r="C241" s="125"/>
    </row>
    <row r="242" spans="1:3" ht="15" x14ac:dyDescent="0.25">
      <c r="A242" s="31" t="s">
        <v>1544</v>
      </c>
      <c r="B242" s="232" t="s">
        <v>1570</v>
      </c>
      <c r="C242" s="125"/>
    </row>
    <row r="243" spans="1:3" ht="15" x14ac:dyDescent="0.25">
      <c r="A243" s="31" t="s">
        <v>1545</v>
      </c>
      <c r="B243" s="232" t="s">
        <v>1571</v>
      </c>
      <c r="C243" s="125"/>
    </row>
    <row r="244" spans="1:3" ht="15" x14ac:dyDescent="0.25">
      <c r="A244" s="31" t="s">
        <v>1546</v>
      </c>
      <c r="B244" s="232" t="s">
        <v>1572</v>
      </c>
      <c r="C244" s="125"/>
    </row>
    <row r="245" spans="1:3" ht="15" x14ac:dyDescent="0.25">
      <c r="A245" s="31" t="s">
        <v>1547</v>
      </c>
      <c r="B245" s="232" t="s">
        <v>1573</v>
      </c>
      <c r="C245" s="125"/>
    </row>
    <row r="246" spans="1:3" ht="15" x14ac:dyDescent="0.25">
      <c r="A246" s="31" t="s">
        <v>1548</v>
      </c>
      <c r="B246" s="232" t="s">
        <v>1574</v>
      </c>
      <c r="C246" s="125"/>
    </row>
    <row r="247" spans="1:3" ht="15" x14ac:dyDescent="0.25">
      <c r="A247" s="31" t="s">
        <v>1549</v>
      </c>
      <c r="B247" s="232" t="s">
        <v>1575</v>
      </c>
      <c r="C247" s="125"/>
    </row>
    <row r="248" spans="1:3" ht="15" x14ac:dyDescent="0.25">
      <c r="A248" t="s">
        <v>1563</v>
      </c>
      <c r="B248" s="232" t="s">
        <v>1576</v>
      </c>
      <c r="C248" s="125"/>
    </row>
    <row r="249" spans="1:3" ht="15" x14ac:dyDescent="0.25">
      <c r="A249" t="s">
        <v>1564</v>
      </c>
      <c r="B249" s="232" t="s">
        <v>1577</v>
      </c>
      <c r="C249" s="125"/>
    </row>
    <row r="250" spans="1:3" ht="15" x14ac:dyDescent="0.25">
      <c r="A250" t="s">
        <v>1578</v>
      </c>
      <c r="B250" s="232" t="s">
        <v>1579</v>
      </c>
      <c r="C250" s="125"/>
    </row>
    <row r="251" spans="1:3" ht="15" x14ac:dyDescent="0.25">
      <c r="A251" t="s">
        <v>1580</v>
      </c>
      <c r="B251" s="232" t="s">
        <v>1581</v>
      </c>
      <c r="C251" s="125"/>
    </row>
    <row r="252" spans="1:3" ht="15" x14ac:dyDescent="0.25">
      <c r="A252" t="s">
        <v>1582</v>
      </c>
      <c r="B252" s="232" t="s">
        <v>1583</v>
      </c>
      <c r="C252" s="125"/>
    </row>
    <row r="253" spans="1:3" ht="15" x14ac:dyDescent="0.25">
      <c r="A253" t="s">
        <v>1584</v>
      </c>
      <c r="B253" s="232" t="s">
        <v>1585</v>
      </c>
      <c r="C253" s="125"/>
    </row>
    <row r="254" spans="1:3" ht="15" x14ac:dyDescent="0.25">
      <c r="A254" t="s">
        <v>1586</v>
      </c>
      <c r="B254" s="232" t="s">
        <v>1587</v>
      </c>
      <c r="C254" s="125"/>
    </row>
    <row r="255" spans="1:3" ht="15" x14ac:dyDescent="0.25">
      <c r="A255" t="s">
        <v>1588</v>
      </c>
      <c r="B255" s="232" t="s">
        <v>1589</v>
      </c>
      <c r="C255" s="125"/>
    </row>
    <row r="256" spans="1:3" ht="15" x14ac:dyDescent="0.25">
      <c r="A256" t="s">
        <v>1590</v>
      </c>
      <c r="B256" s="232" t="s">
        <v>1591</v>
      </c>
      <c r="C256" s="125"/>
    </row>
    <row r="257" spans="1:4" ht="15" x14ac:dyDescent="0.25">
      <c r="A257" s="31" t="s">
        <v>1592</v>
      </c>
      <c r="B257" s="232" t="s">
        <v>1593</v>
      </c>
      <c r="C257" s="125"/>
    </row>
    <row r="258" spans="1:4" ht="15" x14ac:dyDescent="0.25">
      <c r="C258" s="125"/>
    </row>
    <row r="259" spans="1:4" ht="15" x14ac:dyDescent="0.25">
      <c r="A259" s="130" t="s">
        <v>42</v>
      </c>
      <c r="B259" s="126" t="s">
        <v>14</v>
      </c>
      <c r="C259" s="127" t="s">
        <v>38</v>
      </c>
      <c r="D259" s="31"/>
    </row>
    <row r="260" spans="1:4" ht="15" x14ac:dyDescent="0.25">
      <c r="A260" s="116" t="s">
        <v>1562</v>
      </c>
      <c r="B260" s="123" t="s">
        <v>184</v>
      </c>
      <c r="C260" s="125" t="s">
        <v>1594</v>
      </c>
      <c r="D260" s="31"/>
    </row>
    <row r="261" spans="1:4" ht="15" x14ac:dyDescent="0.25">
      <c r="A261" s="116" t="s">
        <v>1562</v>
      </c>
      <c r="B261" s="123" t="s">
        <v>182</v>
      </c>
      <c r="C261" s="43" t="s">
        <v>1595</v>
      </c>
      <c r="D261" s="31"/>
    </row>
    <row r="262" spans="1:4" ht="15.75" thickBot="1" x14ac:dyDescent="0.3">
      <c r="A262" s="132"/>
      <c r="B262" s="124"/>
      <c r="C262" s="109"/>
    </row>
  </sheetData>
  <sheetProtection selectLockedCells="1" selectUnlockedCells="1"/>
  <mergeCells count="41">
    <mergeCell ref="A171:C171"/>
    <mergeCell ref="A172:C172"/>
    <mergeCell ref="A183:C183"/>
    <mergeCell ref="A184:C184"/>
    <mergeCell ref="A220:C220"/>
    <mergeCell ref="A195:C195"/>
    <mergeCell ref="A196:C196"/>
    <mergeCell ref="A207:C207"/>
    <mergeCell ref="A208:C208"/>
    <mergeCell ref="A219:C219"/>
    <mergeCell ref="A136:C136"/>
    <mergeCell ref="A147:C147"/>
    <mergeCell ref="A148:C148"/>
    <mergeCell ref="A159:C159"/>
    <mergeCell ref="A160:C160"/>
    <mergeCell ref="A111:C111"/>
    <mergeCell ref="A112:C112"/>
    <mergeCell ref="A123:C123"/>
    <mergeCell ref="A124:C124"/>
    <mergeCell ref="A135:C135"/>
    <mergeCell ref="A76:C76"/>
    <mergeCell ref="A87:C87"/>
    <mergeCell ref="A88:C88"/>
    <mergeCell ref="A99:C99"/>
    <mergeCell ref="A100:C100"/>
    <mergeCell ref="A231:C231"/>
    <mergeCell ref="A232:C232"/>
    <mergeCell ref="A1:C1"/>
    <mergeCell ref="A3:C3"/>
    <mergeCell ref="A4:C4"/>
    <mergeCell ref="A15:C15"/>
    <mergeCell ref="A16:C16"/>
    <mergeCell ref="A27:C27"/>
    <mergeCell ref="A28:C28"/>
    <mergeCell ref="A39:C39"/>
    <mergeCell ref="A40:C40"/>
    <mergeCell ref="A51:C51"/>
    <mergeCell ref="A52:C52"/>
    <mergeCell ref="A63:C63"/>
    <mergeCell ref="A64:C64"/>
    <mergeCell ref="A75:C7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3"/>
  <sheetViews>
    <sheetView topLeftCell="A115" zoomScaleNormal="100" workbookViewId="0">
      <selection activeCell="D5" sqref="D5"/>
    </sheetView>
  </sheetViews>
  <sheetFormatPr defaultRowHeight="12.75" x14ac:dyDescent="0.2"/>
  <cols>
    <col min="1" max="1" width="30.7109375" bestFit="1" customWidth="1"/>
    <col min="2" max="2" width="22" bestFit="1" customWidth="1"/>
    <col min="3" max="3" width="35.28515625" bestFit="1" customWidth="1"/>
  </cols>
  <sheetData>
    <row r="1" spans="1:3" x14ac:dyDescent="0.2">
      <c r="A1" s="337" t="s">
        <v>1653</v>
      </c>
      <c r="B1" s="337"/>
      <c r="C1" s="337"/>
    </row>
    <row r="2" spans="1:3" ht="13.5" thickBot="1" x14ac:dyDescent="0.25"/>
    <row r="3" spans="1:3" ht="15" x14ac:dyDescent="0.25">
      <c r="A3" s="303" t="s">
        <v>1654</v>
      </c>
      <c r="B3" s="304"/>
      <c r="C3" s="305"/>
    </row>
    <row r="4" spans="1:3" ht="15" x14ac:dyDescent="0.25">
      <c r="A4" s="297" t="s">
        <v>1657</v>
      </c>
      <c r="B4" s="298"/>
      <c r="C4" s="299"/>
    </row>
    <row r="5" spans="1:3" ht="15" x14ac:dyDescent="0.25">
      <c r="A5" s="128"/>
      <c r="B5" s="123"/>
      <c r="C5" s="125"/>
    </row>
    <row r="6" spans="1:3" ht="15" x14ac:dyDescent="0.25">
      <c r="A6" s="129" t="s">
        <v>43</v>
      </c>
      <c r="B6" s="123"/>
      <c r="C6" s="125"/>
    </row>
    <row r="7" spans="1:3" ht="15" x14ac:dyDescent="0.25">
      <c r="A7" s="130" t="s">
        <v>41</v>
      </c>
      <c r="B7" s="123" t="s">
        <v>18</v>
      </c>
      <c r="C7" s="125"/>
    </row>
    <row r="8" spans="1:3" ht="15" x14ac:dyDescent="0.25">
      <c r="A8" s="130" t="s">
        <v>22</v>
      </c>
      <c r="B8" s="118"/>
      <c r="C8" s="125"/>
    </row>
    <row r="9" spans="1:3" ht="15" x14ac:dyDescent="0.25">
      <c r="A9" s="130" t="s">
        <v>40</v>
      </c>
      <c r="B9" s="123" t="s">
        <v>1658</v>
      </c>
      <c r="C9" s="81"/>
    </row>
    <row r="10" spans="1:3" ht="15" x14ac:dyDescent="0.25">
      <c r="A10" s="131"/>
      <c r="B10" s="123"/>
      <c r="C10" s="125"/>
    </row>
    <row r="11" spans="1:3" ht="15" x14ac:dyDescent="0.25">
      <c r="A11" s="130" t="s">
        <v>42</v>
      </c>
      <c r="B11" s="126" t="s">
        <v>14</v>
      </c>
      <c r="C11" s="127" t="s">
        <v>38</v>
      </c>
    </row>
    <row r="12" spans="1:3" ht="15" x14ac:dyDescent="0.25">
      <c r="A12" s="116" t="s">
        <v>1655</v>
      </c>
      <c r="B12" s="123" t="s">
        <v>179</v>
      </c>
      <c r="C12" s="43" t="s">
        <v>1656</v>
      </c>
    </row>
    <row r="13" spans="1:3" ht="15.75" thickBot="1" x14ac:dyDescent="0.3">
      <c r="A13" s="132"/>
      <c r="B13" s="124"/>
      <c r="C13" s="109"/>
    </row>
    <row r="14" spans="1:3" ht="13.5" thickBot="1" x14ac:dyDescent="0.25"/>
    <row r="15" spans="1:3" ht="15" x14ac:dyDescent="0.25">
      <c r="A15" s="303" t="s">
        <v>1659</v>
      </c>
      <c r="B15" s="304"/>
      <c r="C15" s="305"/>
    </row>
    <row r="16" spans="1:3" ht="15" x14ac:dyDescent="0.25">
      <c r="A16" s="297" t="s">
        <v>1660</v>
      </c>
      <c r="B16" s="298"/>
      <c r="C16" s="299"/>
    </row>
    <row r="17" spans="1:3" ht="15" x14ac:dyDescent="0.25">
      <c r="A17" s="128"/>
      <c r="B17" s="123"/>
      <c r="C17" s="125"/>
    </row>
    <row r="18" spans="1:3" ht="15" x14ac:dyDescent="0.25">
      <c r="A18" s="129" t="s">
        <v>43</v>
      </c>
      <c r="B18" s="123"/>
      <c r="C18" s="125"/>
    </row>
    <row r="19" spans="1:3" ht="15" x14ac:dyDescent="0.25">
      <c r="A19" s="130" t="s">
        <v>41</v>
      </c>
      <c r="B19" s="123">
        <v>1.22</v>
      </c>
      <c r="C19" s="125"/>
    </row>
    <row r="20" spans="1:3" ht="15" x14ac:dyDescent="0.25">
      <c r="A20" s="130" t="s">
        <v>22</v>
      </c>
      <c r="B20" s="95">
        <v>4984</v>
      </c>
      <c r="C20" s="125"/>
    </row>
    <row r="21" spans="1:3" ht="15" x14ac:dyDescent="0.25">
      <c r="A21" s="130" t="s">
        <v>40</v>
      </c>
      <c r="B21" s="123" t="s">
        <v>1658</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16</v>
      </c>
      <c r="B25" s="124" t="s">
        <v>1661</v>
      </c>
      <c r="C25" s="109"/>
    </row>
    <row r="26" spans="1:3" ht="13.5" thickBot="1" x14ac:dyDescent="0.25"/>
    <row r="27" spans="1:3" ht="15" x14ac:dyDescent="0.25">
      <c r="A27" s="303" t="s">
        <v>1662</v>
      </c>
      <c r="B27" s="304"/>
      <c r="C27" s="305"/>
    </row>
    <row r="28" spans="1:3" ht="15" x14ac:dyDescent="0.25">
      <c r="A28" s="297" t="s">
        <v>1663</v>
      </c>
      <c r="B28" s="298"/>
      <c r="C28" s="299"/>
    </row>
    <row r="29" spans="1:3" ht="15" x14ac:dyDescent="0.25">
      <c r="A29" s="128"/>
      <c r="B29" s="123"/>
      <c r="C29" s="125"/>
    </row>
    <row r="30" spans="1:3" ht="15" x14ac:dyDescent="0.25">
      <c r="A30" s="129" t="s">
        <v>43</v>
      </c>
      <c r="B30" s="123"/>
      <c r="C30" s="125"/>
    </row>
    <row r="31" spans="1:3" ht="15" x14ac:dyDescent="0.25">
      <c r="A31" s="130" t="s">
        <v>41</v>
      </c>
      <c r="B31" s="123">
        <v>3.44</v>
      </c>
      <c r="C31" s="125"/>
    </row>
    <row r="32" spans="1:3" ht="15" x14ac:dyDescent="0.25">
      <c r="A32" s="130" t="s">
        <v>22</v>
      </c>
      <c r="B32" s="95">
        <v>4752</v>
      </c>
      <c r="C32" s="125"/>
    </row>
    <row r="33" spans="1:3" ht="15" x14ac:dyDescent="0.25">
      <c r="A33" s="130" t="s">
        <v>40</v>
      </c>
      <c r="B33" s="123" t="s">
        <v>1658</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16</v>
      </c>
      <c r="B37" s="124" t="s">
        <v>1661</v>
      </c>
      <c r="C37" s="109"/>
    </row>
    <row r="38" spans="1:3" ht="13.5" thickBot="1" x14ac:dyDescent="0.25"/>
    <row r="39" spans="1:3" ht="15" x14ac:dyDescent="0.25">
      <c r="A39" s="303" t="s">
        <v>1664</v>
      </c>
      <c r="B39" s="304"/>
      <c r="C39" s="305"/>
    </row>
    <row r="40" spans="1:3" ht="15" x14ac:dyDescent="0.25">
      <c r="A40" s="297" t="s">
        <v>1665</v>
      </c>
      <c r="B40" s="298"/>
      <c r="C40" s="299"/>
    </row>
    <row r="41" spans="1:3" ht="15" x14ac:dyDescent="0.25">
      <c r="A41" s="128"/>
      <c r="B41" s="123"/>
      <c r="C41" s="125"/>
    </row>
    <row r="42" spans="1:3" ht="15" x14ac:dyDescent="0.25">
      <c r="A42" s="129" t="s">
        <v>43</v>
      </c>
      <c r="B42" s="123"/>
      <c r="C42" s="125"/>
    </row>
    <row r="43" spans="1:3" ht="15" x14ac:dyDescent="0.25">
      <c r="A43" s="130" t="s">
        <v>41</v>
      </c>
      <c r="B43" s="123">
        <v>2.75</v>
      </c>
      <c r="C43" s="125"/>
    </row>
    <row r="44" spans="1:3" ht="15" x14ac:dyDescent="0.25">
      <c r="A44" s="130" t="s">
        <v>22</v>
      </c>
      <c r="B44" s="95">
        <v>3412</v>
      </c>
      <c r="C44" s="125"/>
    </row>
    <row r="45" spans="1:3" ht="15" x14ac:dyDescent="0.25">
      <c r="A45" s="130" t="s">
        <v>40</v>
      </c>
      <c r="B45" s="123" t="s">
        <v>1658</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16</v>
      </c>
      <c r="B49" s="124" t="s">
        <v>1661</v>
      </c>
      <c r="C49" s="109"/>
    </row>
    <row r="50" spans="1:3" ht="13.5" thickBot="1" x14ac:dyDescent="0.25"/>
    <row r="51" spans="1:3" ht="15" x14ac:dyDescent="0.25">
      <c r="A51" s="303" t="s">
        <v>1666</v>
      </c>
      <c r="B51" s="304"/>
      <c r="C51" s="305"/>
    </row>
    <row r="52" spans="1:3" ht="15" x14ac:dyDescent="0.25">
      <c r="A52" s="297" t="s">
        <v>1667</v>
      </c>
      <c r="B52" s="298"/>
      <c r="C52" s="299"/>
    </row>
    <row r="53" spans="1:3" ht="15" x14ac:dyDescent="0.25">
      <c r="A53" s="128"/>
      <c r="B53" s="123"/>
      <c r="C53" s="125"/>
    </row>
    <row r="54" spans="1:3" ht="15" x14ac:dyDescent="0.25">
      <c r="A54" s="129" t="s">
        <v>43</v>
      </c>
      <c r="B54" s="123"/>
      <c r="C54" s="125"/>
    </row>
    <row r="55" spans="1:3" ht="15" x14ac:dyDescent="0.25">
      <c r="A55" s="130" t="s">
        <v>41</v>
      </c>
      <c r="B55" s="123">
        <v>2.2999999999999998</v>
      </c>
      <c r="C55" s="125"/>
    </row>
    <row r="56" spans="1:3" ht="15" x14ac:dyDescent="0.25">
      <c r="A56" s="130" t="s">
        <v>22</v>
      </c>
      <c r="B56" s="95">
        <v>3368</v>
      </c>
      <c r="C56" s="125"/>
    </row>
    <row r="57" spans="1:3" ht="15" x14ac:dyDescent="0.25">
      <c r="A57" s="130" t="s">
        <v>40</v>
      </c>
      <c r="B57" s="123" t="s">
        <v>1658</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16</v>
      </c>
      <c r="B61" s="124" t="s">
        <v>1661</v>
      </c>
      <c r="C61" s="109"/>
    </row>
    <row r="62" spans="1:3" ht="13.5" thickBot="1" x14ac:dyDescent="0.25"/>
    <row r="63" spans="1:3" ht="15" x14ac:dyDescent="0.25">
      <c r="A63" s="303" t="s">
        <v>1668</v>
      </c>
      <c r="B63" s="304"/>
      <c r="C63" s="305"/>
    </row>
    <row r="64" spans="1:3" ht="15" x14ac:dyDescent="0.25">
      <c r="A64" s="297" t="s">
        <v>1669</v>
      </c>
      <c r="B64" s="298"/>
      <c r="C64" s="299"/>
    </row>
    <row r="65" spans="1:3" ht="15" x14ac:dyDescent="0.25">
      <c r="A65" s="128"/>
      <c r="B65" s="123"/>
      <c r="C65" s="125"/>
    </row>
    <row r="66" spans="1:3" ht="15" x14ac:dyDescent="0.25">
      <c r="A66" s="129" t="s">
        <v>43</v>
      </c>
      <c r="B66" s="123"/>
      <c r="C66" s="125"/>
    </row>
    <row r="67" spans="1:3" ht="15" x14ac:dyDescent="0.25">
      <c r="A67" s="130" t="s">
        <v>41</v>
      </c>
      <c r="B67" s="123">
        <v>4</v>
      </c>
      <c r="C67" s="125"/>
    </row>
    <row r="68" spans="1:3" ht="15" x14ac:dyDescent="0.25">
      <c r="A68" s="130" t="s">
        <v>22</v>
      </c>
      <c r="B68" s="52">
        <v>7442</v>
      </c>
      <c r="C68" s="125"/>
    </row>
    <row r="69" spans="1:3" ht="15" x14ac:dyDescent="0.25">
      <c r="A69" s="130" t="s">
        <v>40</v>
      </c>
      <c r="B69" s="123" t="s">
        <v>1658</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16</v>
      </c>
      <c r="B73" s="124" t="s">
        <v>1661</v>
      </c>
      <c r="C73" s="109"/>
    </row>
    <row r="74" spans="1:3" ht="13.5" thickBot="1" x14ac:dyDescent="0.25"/>
    <row r="75" spans="1:3" ht="15" x14ac:dyDescent="0.25">
      <c r="A75" s="303" t="s">
        <v>1670</v>
      </c>
      <c r="B75" s="304"/>
      <c r="C75" s="305"/>
    </row>
    <row r="76" spans="1:3" ht="15" x14ac:dyDescent="0.25">
      <c r="A76" s="297" t="s">
        <v>1671</v>
      </c>
      <c r="B76" s="298"/>
      <c r="C76" s="299"/>
    </row>
    <row r="77" spans="1:3" ht="15" x14ac:dyDescent="0.25">
      <c r="A77" s="128"/>
      <c r="B77" s="123"/>
      <c r="C77" s="125"/>
    </row>
    <row r="78" spans="1:3" ht="15" x14ac:dyDescent="0.25">
      <c r="A78" s="129" t="s">
        <v>43</v>
      </c>
      <c r="B78" s="123"/>
      <c r="C78" s="125"/>
    </row>
    <row r="79" spans="1:3" ht="15" x14ac:dyDescent="0.25">
      <c r="A79" s="130" t="s">
        <v>41</v>
      </c>
      <c r="B79" s="123">
        <v>3.67</v>
      </c>
      <c r="C79" s="125"/>
    </row>
    <row r="80" spans="1:3" ht="15" x14ac:dyDescent="0.25">
      <c r="A80" s="130" t="s">
        <v>22</v>
      </c>
      <c r="B80" s="95">
        <v>4408</v>
      </c>
      <c r="C80" s="125"/>
    </row>
    <row r="81" spans="1:3" ht="15" x14ac:dyDescent="0.25">
      <c r="A81" s="130" t="s">
        <v>40</v>
      </c>
      <c r="B81" s="123" t="s">
        <v>1658</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16</v>
      </c>
      <c r="B85" s="124" t="s">
        <v>1661</v>
      </c>
      <c r="C85" s="109"/>
    </row>
    <row r="86" spans="1:3" ht="13.5" thickBot="1" x14ac:dyDescent="0.25"/>
    <row r="87" spans="1:3" ht="15" x14ac:dyDescent="0.25">
      <c r="A87" s="303" t="s">
        <v>1672</v>
      </c>
      <c r="B87" s="304"/>
      <c r="C87" s="305"/>
    </row>
    <row r="88" spans="1:3" ht="15" x14ac:dyDescent="0.25">
      <c r="A88" s="297" t="s">
        <v>1673</v>
      </c>
      <c r="B88" s="298"/>
      <c r="C88" s="299"/>
    </row>
    <row r="89" spans="1:3" ht="15" x14ac:dyDescent="0.25">
      <c r="A89" s="128"/>
      <c r="B89" s="123"/>
      <c r="C89" s="125"/>
    </row>
    <row r="90" spans="1:3" ht="15" x14ac:dyDescent="0.25">
      <c r="A90" s="129" t="s">
        <v>43</v>
      </c>
      <c r="B90" s="123"/>
      <c r="C90" s="125"/>
    </row>
    <row r="91" spans="1:3" ht="15" x14ac:dyDescent="0.25">
      <c r="A91" s="130" t="s">
        <v>41</v>
      </c>
      <c r="B91" s="123">
        <v>3.98</v>
      </c>
      <c r="C91" s="125"/>
    </row>
    <row r="92" spans="1:3" ht="15" x14ac:dyDescent="0.25">
      <c r="A92" s="130" t="s">
        <v>22</v>
      </c>
      <c r="B92" s="95">
        <v>1751</v>
      </c>
      <c r="C92" s="125"/>
    </row>
    <row r="93" spans="1:3" ht="15" x14ac:dyDescent="0.25">
      <c r="A93" s="130" t="s">
        <v>40</v>
      </c>
      <c r="B93" s="123" t="s">
        <v>1658</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16</v>
      </c>
      <c r="B97" s="124" t="s">
        <v>1661</v>
      </c>
      <c r="C97" s="109"/>
    </row>
    <row r="98" spans="1:3" ht="13.5" thickBot="1" x14ac:dyDescent="0.25"/>
    <row r="99" spans="1:3" ht="15" x14ac:dyDescent="0.25">
      <c r="A99" s="303" t="s">
        <v>1674</v>
      </c>
      <c r="B99" s="304"/>
      <c r="C99" s="305"/>
    </row>
    <row r="100" spans="1:3" ht="15" x14ac:dyDescent="0.25">
      <c r="A100" s="297" t="s">
        <v>1675</v>
      </c>
      <c r="B100" s="298"/>
      <c r="C100" s="299"/>
    </row>
    <row r="101" spans="1:3" ht="15" x14ac:dyDescent="0.25">
      <c r="A101" s="128"/>
      <c r="B101" s="123"/>
      <c r="C101" s="125"/>
    </row>
    <row r="102" spans="1:3" ht="15" x14ac:dyDescent="0.25">
      <c r="A102" s="129" t="s">
        <v>43</v>
      </c>
      <c r="B102" s="123"/>
      <c r="C102" s="125"/>
    </row>
    <row r="103" spans="1:3" ht="15" x14ac:dyDescent="0.25">
      <c r="A103" s="130" t="s">
        <v>41</v>
      </c>
      <c r="B103" s="123">
        <v>3.67</v>
      </c>
      <c r="C103" s="125"/>
    </row>
    <row r="104" spans="1:3" ht="15" x14ac:dyDescent="0.25">
      <c r="A104" s="130" t="s">
        <v>22</v>
      </c>
      <c r="B104" s="95">
        <v>4408</v>
      </c>
      <c r="C104" s="125"/>
    </row>
    <row r="105" spans="1:3" ht="15" x14ac:dyDescent="0.25">
      <c r="A105" s="130" t="s">
        <v>40</v>
      </c>
      <c r="B105" s="123" t="s">
        <v>1658</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16</v>
      </c>
      <c r="B109" s="124" t="s">
        <v>1661</v>
      </c>
      <c r="C109" s="109"/>
    </row>
    <row r="110" spans="1:3" ht="13.5" thickBot="1" x14ac:dyDescent="0.25"/>
    <row r="111" spans="1:3" ht="15" x14ac:dyDescent="0.25">
      <c r="A111" s="303" t="s">
        <v>1676</v>
      </c>
      <c r="B111" s="304"/>
      <c r="C111" s="305"/>
    </row>
    <row r="112" spans="1:3" ht="15" x14ac:dyDescent="0.25">
      <c r="A112" s="297" t="s">
        <v>1677</v>
      </c>
      <c r="B112" s="298"/>
      <c r="C112" s="299"/>
    </row>
    <row r="113" spans="1:3" ht="15" x14ac:dyDescent="0.25">
      <c r="A113" s="128"/>
      <c r="B113" s="123"/>
      <c r="C113" s="125"/>
    </row>
    <row r="114" spans="1:3" ht="15" x14ac:dyDescent="0.25">
      <c r="A114" s="129" t="s">
        <v>43</v>
      </c>
      <c r="B114" s="123"/>
      <c r="C114" s="125"/>
    </row>
    <row r="115" spans="1:3" ht="15" x14ac:dyDescent="0.25">
      <c r="A115" s="130" t="s">
        <v>41</v>
      </c>
      <c r="B115" s="123">
        <v>3.98</v>
      </c>
      <c r="C115" s="125"/>
    </row>
    <row r="116" spans="1:3" ht="15" x14ac:dyDescent="0.25">
      <c r="A116" s="130" t="s">
        <v>22</v>
      </c>
      <c r="B116" s="95">
        <v>1751</v>
      </c>
      <c r="C116" s="125"/>
    </row>
    <row r="117" spans="1:3" ht="15" x14ac:dyDescent="0.25">
      <c r="A117" s="130" t="s">
        <v>40</v>
      </c>
      <c r="B117" s="123" t="s">
        <v>1658</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16</v>
      </c>
      <c r="B121" s="124" t="s">
        <v>1661</v>
      </c>
      <c r="C121" s="109"/>
    </row>
    <row r="122" spans="1:3" ht="13.5" thickBot="1" x14ac:dyDescent="0.25"/>
    <row r="123" spans="1:3" ht="15" x14ac:dyDescent="0.25">
      <c r="A123" s="303" t="s">
        <v>1678</v>
      </c>
      <c r="B123" s="304"/>
      <c r="C123" s="305"/>
    </row>
    <row r="124" spans="1:3" ht="15" x14ac:dyDescent="0.25">
      <c r="A124" s="297" t="s">
        <v>1679</v>
      </c>
      <c r="B124" s="298"/>
      <c r="C124" s="299"/>
    </row>
    <row r="125" spans="1:3" ht="15" x14ac:dyDescent="0.25">
      <c r="A125" s="128"/>
      <c r="B125" s="123"/>
      <c r="C125" s="125"/>
    </row>
    <row r="126" spans="1:3" ht="15" x14ac:dyDescent="0.25">
      <c r="A126" s="129" t="s">
        <v>43</v>
      </c>
      <c r="B126" s="123"/>
      <c r="C126" s="125"/>
    </row>
    <row r="127" spans="1:3" ht="15" x14ac:dyDescent="0.25">
      <c r="A127" s="130" t="s">
        <v>41</v>
      </c>
      <c r="B127" s="123">
        <v>4.5599999999999996</v>
      </c>
      <c r="C127" s="125"/>
    </row>
    <row r="128" spans="1:3" ht="15" x14ac:dyDescent="0.25">
      <c r="A128" s="130" t="s">
        <v>22</v>
      </c>
      <c r="B128" s="95">
        <v>1905</v>
      </c>
      <c r="C128" s="125"/>
    </row>
    <row r="129" spans="1:3" ht="15" x14ac:dyDescent="0.25">
      <c r="A129" s="130" t="s">
        <v>40</v>
      </c>
      <c r="B129" s="123" t="s">
        <v>1658</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16</v>
      </c>
      <c r="B133" s="124" t="s">
        <v>1661</v>
      </c>
      <c r="C133" s="109"/>
    </row>
  </sheetData>
  <mergeCells count="23">
    <mergeCell ref="A27:C27"/>
    <mergeCell ref="A3:C3"/>
    <mergeCell ref="A4:C4"/>
    <mergeCell ref="A1:C1"/>
    <mergeCell ref="A15:C15"/>
    <mergeCell ref="A16:C16"/>
    <mergeCell ref="A99:C99"/>
    <mergeCell ref="A28:C28"/>
    <mergeCell ref="A39:C39"/>
    <mergeCell ref="A40:C40"/>
    <mergeCell ref="A51:C51"/>
    <mergeCell ref="A52:C52"/>
    <mergeCell ref="A63:C63"/>
    <mergeCell ref="A64:C64"/>
    <mergeCell ref="A75:C75"/>
    <mergeCell ref="A76:C76"/>
    <mergeCell ref="A87:C87"/>
    <mergeCell ref="A88:C88"/>
    <mergeCell ref="A100:C100"/>
    <mergeCell ref="A111:C111"/>
    <mergeCell ref="A112:C112"/>
    <mergeCell ref="A123:C123"/>
    <mergeCell ref="A124:C124"/>
  </mergeCells>
  <pageMargins left="0.25" right="0.25" top="0.75" bottom="0.75" header="0.3" footer="0.3"/>
  <pageSetup orientation="portrait" r:id="rId1"/>
  <headerFooter>
    <oddHeader>&amp;CGSS18062-LAWN_CUTTING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712"/>
  <sheetViews>
    <sheetView topLeftCell="A523" zoomScaleNormal="100" workbookViewId="0">
      <selection activeCell="J553" sqref="J553"/>
    </sheetView>
  </sheetViews>
  <sheetFormatPr defaultRowHeight="15" x14ac:dyDescent="0.25"/>
  <cols>
    <col min="1" max="1" width="45.7109375" style="138" bestFit="1" customWidth="1"/>
    <col min="2" max="2" width="16" style="220" customWidth="1"/>
    <col min="3" max="3" width="21.5703125" style="175" bestFit="1" customWidth="1"/>
    <col min="4" max="4" width="19.42578125" style="176" bestFit="1" customWidth="1"/>
    <col min="5" max="5" width="12.5703125" style="176" bestFit="1" customWidth="1"/>
    <col min="6" max="6" width="13.85546875" style="176" bestFit="1" customWidth="1"/>
    <col min="7" max="7" width="13.7109375" style="176" bestFit="1" customWidth="1"/>
    <col min="8" max="8" width="12.85546875" style="176" bestFit="1" customWidth="1"/>
    <col min="9" max="9" width="12.85546875" style="32" bestFit="1" customWidth="1"/>
    <col min="10" max="257" width="9.140625" style="32"/>
    <col min="258" max="258" width="45.7109375" style="32" bestFit="1" customWidth="1"/>
    <col min="259" max="259" width="21.5703125" style="32" bestFit="1" customWidth="1"/>
    <col min="260" max="260" width="9.28515625" style="32" bestFit="1" customWidth="1"/>
    <col min="261" max="261" width="12.5703125" style="32" bestFit="1" customWidth="1"/>
    <col min="262" max="262" width="16.42578125" style="32" bestFit="1" customWidth="1"/>
    <col min="263" max="263" width="15.28515625" style="32" bestFit="1" customWidth="1"/>
    <col min="264" max="264" width="15.5703125" style="32" bestFit="1" customWidth="1"/>
    <col min="265" max="513" width="9.140625" style="32"/>
    <col min="514" max="514" width="45.7109375" style="32" bestFit="1" customWidth="1"/>
    <col min="515" max="515" width="21.5703125" style="32" bestFit="1" customWidth="1"/>
    <col min="516" max="516" width="9.28515625" style="32" bestFit="1" customWidth="1"/>
    <col min="517" max="517" width="12.5703125" style="32" bestFit="1" customWidth="1"/>
    <col min="518" max="518" width="16.42578125" style="32" bestFit="1" customWidth="1"/>
    <col min="519" max="519" width="15.28515625" style="32" bestFit="1" customWidth="1"/>
    <col min="520" max="520" width="15.5703125" style="32" bestFit="1" customWidth="1"/>
    <col min="521" max="769" width="9.140625" style="32"/>
    <col min="770" max="770" width="45.7109375" style="32" bestFit="1" customWidth="1"/>
    <col min="771" max="771" width="21.5703125" style="32" bestFit="1" customWidth="1"/>
    <col min="772" max="772" width="9.28515625" style="32" bestFit="1" customWidth="1"/>
    <col min="773" max="773" width="12.5703125" style="32" bestFit="1" customWidth="1"/>
    <col min="774" max="774" width="16.42578125" style="32" bestFit="1" customWidth="1"/>
    <col min="775" max="775" width="15.28515625" style="32" bestFit="1" customWidth="1"/>
    <col min="776" max="776" width="15.5703125" style="32" bestFit="1" customWidth="1"/>
    <col min="777" max="1025" width="9.140625" style="32"/>
    <col min="1026" max="1026" width="45.7109375" style="32" bestFit="1" customWidth="1"/>
    <col min="1027" max="1027" width="21.5703125" style="32" bestFit="1" customWidth="1"/>
    <col min="1028" max="1028" width="9.28515625" style="32" bestFit="1" customWidth="1"/>
    <col min="1029" max="1029" width="12.5703125" style="32" bestFit="1" customWidth="1"/>
    <col min="1030" max="1030" width="16.42578125" style="32" bestFit="1" customWidth="1"/>
    <col min="1031" max="1031" width="15.28515625" style="32" bestFit="1" customWidth="1"/>
    <col min="1032" max="1032" width="15.5703125" style="32" bestFit="1" customWidth="1"/>
    <col min="1033" max="1281" width="9.140625" style="32"/>
    <col min="1282" max="1282" width="45.7109375" style="32" bestFit="1" customWidth="1"/>
    <col min="1283" max="1283" width="21.5703125" style="32" bestFit="1" customWidth="1"/>
    <col min="1284" max="1284" width="9.28515625" style="32" bestFit="1" customWidth="1"/>
    <col min="1285" max="1285" width="12.5703125" style="32" bestFit="1" customWidth="1"/>
    <col min="1286" max="1286" width="16.42578125" style="32" bestFit="1" customWidth="1"/>
    <col min="1287" max="1287" width="15.28515625" style="32" bestFit="1" customWidth="1"/>
    <col min="1288" max="1288" width="15.5703125" style="32" bestFit="1" customWidth="1"/>
    <col min="1289" max="1537" width="9.140625" style="32"/>
    <col min="1538" max="1538" width="45.7109375" style="32" bestFit="1" customWidth="1"/>
    <col min="1539" max="1539" width="21.5703125" style="32" bestFit="1" customWidth="1"/>
    <col min="1540" max="1540" width="9.28515625" style="32" bestFit="1" customWidth="1"/>
    <col min="1541" max="1541" width="12.5703125" style="32" bestFit="1" customWidth="1"/>
    <col min="1542" max="1542" width="16.42578125" style="32" bestFit="1" customWidth="1"/>
    <col min="1543" max="1543" width="15.28515625" style="32" bestFit="1" customWidth="1"/>
    <col min="1544" max="1544" width="15.5703125" style="32" bestFit="1" customWidth="1"/>
    <col min="1545" max="1793" width="9.140625" style="32"/>
    <col min="1794" max="1794" width="45.7109375" style="32" bestFit="1" customWidth="1"/>
    <col min="1795" max="1795" width="21.5703125" style="32" bestFit="1" customWidth="1"/>
    <col min="1796" max="1796" width="9.28515625" style="32" bestFit="1" customWidth="1"/>
    <col min="1797" max="1797" width="12.5703125" style="32" bestFit="1" customWidth="1"/>
    <col min="1798" max="1798" width="16.42578125" style="32" bestFit="1" customWidth="1"/>
    <col min="1799" max="1799" width="15.28515625" style="32" bestFit="1" customWidth="1"/>
    <col min="1800" max="1800" width="15.5703125" style="32" bestFit="1" customWidth="1"/>
    <col min="1801" max="2049" width="9.140625" style="32"/>
    <col min="2050" max="2050" width="45.7109375" style="32" bestFit="1" customWidth="1"/>
    <col min="2051" max="2051" width="21.5703125" style="32" bestFit="1" customWidth="1"/>
    <col min="2052" max="2052" width="9.28515625" style="32" bestFit="1" customWidth="1"/>
    <col min="2053" max="2053" width="12.5703125" style="32" bestFit="1" customWidth="1"/>
    <col min="2054" max="2054" width="16.42578125" style="32" bestFit="1" customWidth="1"/>
    <col min="2055" max="2055" width="15.28515625" style="32" bestFit="1" customWidth="1"/>
    <col min="2056" max="2056" width="15.5703125" style="32" bestFit="1" customWidth="1"/>
    <col min="2057" max="2305" width="9.140625" style="32"/>
    <col min="2306" max="2306" width="45.7109375" style="32" bestFit="1" customWidth="1"/>
    <col min="2307" max="2307" width="21.5703125" style="32" bestFit="1" customWidth="1"/>
    <col min="2308" max="2308" width="9.28515625" style="32" bestFit="1" customWidth="1"/>
    <col min="2309" max="2309" width="12.5703125" style="32" bestFit="1" customWidth="1"/>
    <col min="2310" max="2310" width="16.42578125" style="32" bestFit="1" customWidth="1"/>
    <col min="2311" max="2311" width="15.28515625" style="32" bestFit="1" customWidth="1"/>
    <col min="2312" max="2312" width="15.5703125" style="32" bestFit="1" customWidth="1"/>
    <col min="2313" max="2561" width="9.140625" style="32"/>
    <col min="2562" max="2562" width="45.7109375" style="32" bestFit="1" customWidth="1"/>
    <col min="2563" max="2563" width="21.5703125" style="32" bestFit="1" customWidth="1"/>
    <col min="2564" max="2564" width="9.28515625" style="32" bestFit="1" customWidth="1"/>
    <col min="2565" max="2565" width="12.5703125" style="32" bestFit="1" customWidth="1"/>
    <col min="2566" max="2566" width="16.42578125" style="32" bestFit="1" customWidth="1"/>
    <col min="2567" max="2567" width="15.28515625" style="32" bestFit="1" customWidth="1"/>
    <col min="2568" max="2568" width="15.5703125" style="32" bestFit="1" customWidth="1"/>
    <col min="2569" max="2817" width="9.140625" style="32"/>
    <col min="2818" max="2818" width="45.7109375" style="32" bestFit="1" customWidth="1"/>
    <col min="2819" max="2819" width="21.5703125" style="32" bestFit="1" customWidth="1"/>
    <col min="2820" max="2820" width="9.28515625" style="32" bestFit="1" customWidth="1"/>
    <col min="2821" max="2821" width="12.5703125" style="32" bestFit="1" customWidth="1"/>
    <col min="2822" max="2822" width="16.42578125" style="32" bestFit="1" customWidth="1"/>
    <col min="2823" max="2823" width="15.28515625" style="32" bestFit="1" customWidth="1"/>
    <col min="2824" max="2824" width="15.5703125" style="32" bestFit="1" customWidth="1"/>
    <col min="2825" max="3073" width="9.140625" style="32"/>
    <col min="3074" max="3074" width="45.7109375" style="32" bestFit="1" customWidth="1"/>
    <col min="3075" max="3075" width="21.5703125" style="32" bestFit="1" customWidth="1"/>
    <col min="3076" max="3076" width="9.28515625" style="32" bestFit="1" customWidth="1"/>
    <col min="3077" max="3077" width="12.5703125" style="32" bestFit="1" customWidth="1"/>
    <col min="3078" max="3078" width="16.42578125" style="32" bestFit="1" customWidth="1"/>
    <col min="3079" max="3079" width="15.28515625" style="32" bestFit="1" customWidth="1"/>
    <col min="3080" max="3080" width="15.5703125" style="32" bestFit="1" customWidth="1"/>
    <col min="3081" max="3329" width="9.140625" style="32"/>
    <col min="3330" max="3330" width="45.7109375" style="32" bestFit="1" customWidth="1"/>
    <col min="3331" max="3331" width="21.5703125" style="32" bestFit="1" customWidth="1"/>
    <col min="3332" max="3332" width="9.28515625" style="32" bestFit="1" customWidth="1"/>
    <col min="3333" max="3333" width="12.5703125" style="32" bestFit="1" customWidth="1"/>
    <col min="3334" max="3334" width="16.42578125" style="32" bestFit="1" customWidth="1"/>
    <col min="3335" max="3335" width="15.28515625" style="32" bestFit="1" customWidth="1"/>
    <col min="3336" max="3336" width="15.5703125" style="32" bestFit="1" customWidth="1"/>
    <col min="3337" max="3585" width="9.140625" style="32"/>
    <col min="3586" max="3586" width="45.7109375" style="32" bestFit="1" customWidth="1"/>
    <col min="3587" max="3587" width="21.5703125" style="32" bestFit="1" customWidth="1"/>
    <col min="3588" max="3588" width="9.28515625" style="32" bestFit="1" customWidth="1"/>
    <col min="3589" max="3589" width="12.5703125" style="32" bestFit="1" customWidth="1"/>
    <col min="3590" max="3590" width="16.42578125" style="32" bestFit="1" customWidth="1"/>
    <col min="3591" max="3591" width="15.28515625" style="32" bestFit="1" customWidth="1"/>
    <col min="3592" max="3592" width="15.5703125" style="32" bestFit="1" customWidth="1"/>
    <col min="3593" max="3841" width="9.140625" style="32"/>
    <col min="3842" max="3842" width="45.7109375" style="32" bestFit="1" customWidth="1"/>
    <col min="3843" max="3843" width="21.5703125" style="32" bestFit="1" customWidth="1"/>
    <col min="3844" max="3844" width="9.28515625" style="32" bestFit="1" customWidth="1"/>
    <col min="3845" max="3845" width="12.5703125" style="32" bestFit="1" customWidth="1"/>
    <col min="3846" max="3846" width="16.42578125" style="32" bestFit="1" customWidth="1"/>
    <col min="3847" max="3847" width="15.28515625" style="32" bestFit="1" customWidth="1"/>
    <col min="3848" max="3848" width="15.5703125" style="32" bestFit="1" customWidth="1"/>
    <col min="3849" max="4097" width="9.140625" style="32"/>
    <col min="4098" max="4098" width="45.7109375" style="32" bestFit="1" customWidth="1"/>
    <col min="4099" max="4099" width="21.5703125" style="32" bestFit="1" customWidth="1"/>
    <col min="4100" max="4100" width="9.28515625" style="32" bestFit="1" customWidth="1"/>
    <col min="4101" max="4101" width="12.5703125" style="32" bestFit="1" customWidth="1"/>
    <col min="4102" max="4102" width="16.42578125" style="32" bestFit="1" customWidth="1"/>
    <col min="4103" max="4103" width="15.28515625" style="32" bestFit="1" customWidth="1"/>
    <col min="4104" max="4104" width="15.5703125" style="32" bestFit="1" customWidth="1"/>
    <col min="4105" max="4353" width="9.140625" style="32"/>
    <col min="4354" max="4354" width="45.7109375" style="32" bestFit="1" customWidth="1"/>
    <col min="4355" max="4355" width="21.5703125" style="32" bestFit="1" customWidth="1"/>
    <col min="4356" max="4356" width="9.28515625" style="32" bestFit="1" customWidth="1"/>
    <col min="4357" max="4357" width="12.5703125" style="32" bestFit="1" customWidth="1"/>
    <col min="4358" max="4358" width="16.42578125" style="32" bestFit="1" customWidth="1"/>
    <col min="4359" max="4359" width="15.28515625" style="32" bestFit="1" customWidth="1"/>
    <col min="4360" max="4360" width="15.5703125" style="32" bestFit="1" customWidth="1"/>
    <col min="4361" max="4609" width="9.140625" style="32"/>
    <col min="4610" max="4610" width="45.7109375" style="32" bestFit="1" customWidth="1"/>
    <col min="4611" max="4611" width="21.5703125" style="32" bestFit="1" customWidth="1"/>
    <col min="4612" max="4612" width="9.28515625" style="32" bestFit="1" customWidth="1"/>
    <col min="4613" max="4613" width="12.5703125" style="32" bestFit="1" customWidth="1"/>
    <col min="4614" max="4614" width="16.42578125" style="32" bestFit="1" customWidth="1"/>
    <col min="4615" max="4615" width="15.28515625" style="32" bestFit="1" customWidth="1"/>
    <col min="4616" max="4616" width="15.5703125" style="32" bestFit="1" customWidth="1"/>
    <col min="4617" max="4865" width="9.140625" style="32"/>
    <col min="4866" max="4866" width="45.7109375" style="32" bestFit="1" customWidth="1"/>
    <col min="4867" max="4867" width="21.5703125" style="32" bestFit="1" customWidth="1"/>
    <col min="4868" max="4868" width="9.28515625" style="32" bestFit="1" customWidth="1"/>
    <col min="4869" max="4869" width="12.5703125" style="32" bestFit="1" customWidth="1"/>
    <col min="4870" max="4870" width="16.42578125" style="32" bestFit="1" customWidth="1"/>
    <col min="4871" max="4871" width="15.28515625" style="32" bestFit="1" customWidth="1"/>
    <col min="4872" max="4872" width="15.5703125" style="32" bestFit="1" customWidth="1"/>
    <col min="4873" max="5121" width="9.140625" style="32"/>
    <col min="5122" max="5122" width="45.7109375" style="32" bestFit="1" customWidth="1"/>
    <col min="5123" max="5123" width="21.5703125" style="32" bestFit="1" customWidth="1"/>
    <col min="5124" max="5124" width="9.28515625" style="32" bestFit="1" customWidth="1"/>
    <col min="5125" max="5125" width="12.5703125" style="32" bestFit="1" customWidth="1"/>
    <col min="5126" max="5126" width="16.42578125" style="32" bestFit="1" customWidth="1"/>
    <col min="5127" max="5127" width="15.28515625" style="32" bestFit="1" customWidth="1"/>
    <col min="5128" max="5128" width="15.5703125" style="32" bestFit="1" customWidth="1"/>
    <col min="5129" max="5377" width="9.140625" style="32"/>
    <col min="5378" max="5378" width="45.7109375" style="32" bestFit="1" customWidth="1"/>
    <col min="5379" max="5379" width="21.5703125" style="32" bestFit="1" customWidth="1"/>
    <col min="5380" max="5380" width="9.28515625" style="32" bestFit="1" customWidth="1"/>
    <col min="5381" max="5381" width="12.5703125" style="32" bestFit="1" customWidth="1"/>
    <col min="5382" max="5382" width="16.42578125" style="32" bestFit="1" customWidth="1"/>
    <col min="5383" max="5383" width="15.28515625" style="32" bestFit="1" customWidth="1"/>
    <col min="5384" max="5384" width="15.5703125" style="32" bestFit="1" customWidth="1"/>
    <col min="5385" max="5633" width="9.140625" style="32"/>
    <col min="5634" max="5634" width="45.7109375" style="32" bestFit="1" customWidth="1"/>
    <col min="5635" max="5635" width="21.5703125" style="32" bestFit="1" customWidth="1"/>
    <col min="5636" max="5636" width="9.28515625" style="32" bestFit="1" customWidth="1"/>
    <col min="5637" max="5637" width="12.5703125" style="32" bestFit="1" customWidth="1"/>
    <col min="5638" max="5638" width="16.42578125" style="32" bestFit="1" customWidth="1"/>
    <col min="5639" max="5639" width="15.28515625" style="32" bestFit="1" customWidth="1"/>
    <col min="5640" max="5640" width="15.5703125" style="32" bestFit="1" customWidth="1"/>
    <col min="5641" max="5889" width="9.140625" style="32"/>
    <col min="5890" max="5890" width="45.7109375" style="32" bestFit="1" customWidth="1"/>
    <col min="5891" max="5891" width="21.5703125" style="32" bestFit="1" customWidth="1"/>
    <col min="5892" max="5892" width="9.28515625" style="32" bestFit="1" customWidth="1"/>
    <col min="5893" max="5893" width="12.5703125" style="32" bestFit="1" customWidth="1"/>
    <col min="5894" max="5894" width="16.42578125" style="32" bestFit="1" customWidth="1"/>
    <col min="5895" max="5895" width="15.28515625" style="32" bestFit="1" customWidth="1"/>
    <col min="5896" max="5896" width="15.5703125" style="32" bestFit="1" customWidth="1"/>
    <col min="5897" max="6145" width="9.140625" style="32"/>
    <col min="6146" max="6146" width="45.7109375" style="32" bestFit="1" customWidth="1"/>
    <col min="6147" max="6147" width="21.5703125" style="32" bestFit="1" customWidth="1"/>
    <col min="6148" max="6148" width="9.28515625" style="32" bestFit="1" customWidth="1"/>
    <col min="6149" max="6149" width="12.5703125" style="32" bestFit="1" customWidth="1"/>
    <col min="6150" max="6150" width="16.42578125" style="32" bestFit="1" customWidth="1"/>
    <col min="6151" max="6151" width="15.28515625" style="32" bestFit="1" customWidth="1"/>
    <col min="6152" max="6152" width="15.5703125" style="32" bestFit="1" customWidth="1"/>
    <col min="6153" max="6401" width="9.140625" style="32"/>
    <col min="6402" max="6402" width="45.7109375" style="32" bestFit="1" customWidth="1"/>
    <col min="6403" max="6403" width="21.5703125" style="32" bestFit="1" customWidth="1"/>
    <col min="6404" max="6404" width="9.28515625" style="32" bestFit="1" customWidth="1"/>
    <col min="6405" max="6405" width="12.5703125" style="32" bestFit="1" customWidth="1"/>
    <col min="6406" max="6406" width="16.42578125" style="32" bestFit="1" customWidth="1"/>
    <col min="6407" max="6407" width="15.28515625" style="32" bestFit="1" customWidth="1"/>
    <col min="6408" max="6408" width="15.5703125" style="32" bestFit="1" customWidth="1"/>
    <col min="6409" max="6657" width="9.140625" style="32"/>
    <col min="6658" max="6658" width="45.7109375" style="32" bestFit="1" customWidth="1"/>
    <col min="6659" max="6659" width="21.5703125" style="32" bestFit="1" customWidth="1"/>
    <col min="6660" max="6660" width="9.28515625" style="32" bestFit="1" customWidth="1"/>
    <col min="6661" max="6661" width="12.5703125" style="32" bestFit="1" customWidth="1"/>
    <col min="6662" max="6662" width="16.42578125" style="32" bestFit="1" customWidth="1"/>
    <col min="6663" max="6663" width="15.28515625" style="32" bestFit="1" customWidth="1"/>
    <col min="6664" max="6664" width="15.5703125" style="32" bestFit="1" customWidth="1"/>
    <col min="6665" max="6913" width="9.140625" style="32"/>
    <col min="6914" max="6914" width="45.7109375" style="32" bestFit="1" customWidth="1"/>
    <col min="6915" max="6915" width="21.5703125" style="32" bestFit="1" customWidth="1"/>
    <col min="6916" max="6916" width="9.28515625" style="32" bestFit="1" customWidth="1"/>
    <col min="6917" max="6917" width="12.5703125" style="32" bestFit="1" customWidth="1"/>
    <col min="6918" max="6918" width="16.42578125" style="32" bestFit="1" customWidth="1"/>
    <col min="6919" max="6919" width="15.28515625" style="32" bestFit="1" customWidth="1"/>
    <col min="6920" max="6920" width="15.5703125" style="32" bestFit="1" customWidth="1"/>
    <col min="6921" max="7169" width="9.140625" style="32"/>
    <col min="7170" max="7170" width="45.7109375" style="32" bestFit="1" customWidth="1"/>
    <col min="7171" max="7171" width="21.5703125" style="32" bestFit="1" customWidth="1"/>
    <col min="7172" max="7172" width="9.28515625" style="32" bestFit="1" customWidth="1"/>
    <col min="7173" max="7173" width="12.5703125" style="32" bestFit="1" customWidth="1"/>
    <col min="7174" max="7174" width="16.42578125" style="32" bestFit="1" customWidth="1"/>
    <col min="7175" max="7175" width="15.28515625" style="32" bestFit="1" customWidth="1"/>
    <col min="7176" max="7176" width="15.5703125" style="32" bestFit="1" customWidth="1"/>
    <col min="7177" max="7425" width="9.140625" style="32"/>
    <col min="7426" max="7426" width="45.7109375" style="32" bestFit="1" customWidth="1"/>
    <col min="7427" max="7427" width="21.5703125" style="32" bestFit="1" customWidth="1"/>
    <col min="7428" max="7428" width="9.28515625" style="32" bestFit="1" customWidth="1"/>
    <col min="7429" max="7429" width="12.5703125" style="32" bestFit="1" customWidth="1"/>
    <col min="7430" max="7430" width="16.42578125" style="32" bestFit="1" customWidth="1"/>
    <col min="7431" max="7431" width="15.28515625" style="32" bestFit="1" customWidth="1"/>
    <col min="7432" max="7432" width="15.5703125" style="32" bestFit="1" customWidth="1"/>
    <col min="7433" max="7681" width="9.140625" style="32"/>
    <col min="7682" max="7682" width="45.7109375" style="32" bestFit="1" customWidth="1"/>
    <col min="7683" max="7683" width="21.5703125" style="32" bestFit="1" customWidth="1"/>
    <col min="7684" max="7684" width="9.28515625" style="32" bestFit="1" customWidth="1"/>
    <col min="7685" max="7685" width="12.5703125" style="32" bestFit="1" customWidth="1"/>
    <col min="7686" max="7686" width="16.42578125" style="32" bestFit="1" customWidth="1"/>
    <col min="7687" max="7687" width="15.28515625" style="32" bestFit="1" customWidth="1"/>
    <col min="7688" max="7688" width="15.5703125" style="32" bestFit="1" customWidth="1"/>
    <col min="7689" max="7937" width="9.140625" style="32"/>
    <col min="7938" max="7938" width="45.7109375" style="32" bestFit="1" customWidth="1"/>
    <col min="7939" max="7939" width="21.5703125" style="32" bestFit="1" customWidth="1"/>
    <col min="7940" max="7940" width="9.28515625" style="32" bestFit="1" customWidth="1"/>
    <col min="7941" max="7941" width="12.5703125" style="32" bestFit="1" customWidth="1"/>
    <col min="7942" max="7942" width="16.42578125" style="32" bestFit="1" customWidth="1"/>
    <col min="7943" max="7943" width="15.28515625" style="32" bestFit="1" customWidth="1"/>
    <col min="7944" max="7944" width="15.5703125" style="32" bestFit="1" customWidth="1"/>
    <col min="7945" max="8193" width="9.140625" style="32"/>
    <col min="8194" max="8194" width="45.7109375" style="32" bestFit="1" customWidth="1"/>
    <col min="8195" max="8195" width="21.5703125" style="32" bestFit="1" customWidth="1"/>
    <col min="8196" max="8196" width="9.28515625" style="32" bestFit="1" customWidth="1"/>
    <col min="8197" max="8197" width="12.5703125" style="32" bestFit="1" customWidth="1"/>
    <col min="8198" max="8198" width="16.42578125" style="32" bestFit="1" customWidth="1"/>
    <col min="8199" max="8199" width="15.28515625" style="32" bestFit="1" customWidth="1"/>
    <col min="8200" max="8200" width="15.5703125" style="32" bestFit="1" customWidth="1"/>
    <col min="8201" max="8449" width="9.140625" style="32"/>
    <col min="8450" max="8450" width="45.7109375" style="32" bestFit="1" customWidth="1"/>
    <col min="8451" max="8451" width="21.5703125" style="32" bestFit="1" customWidth="1"/>
    <col min="8452" max="8452" width="9.28515625" style="32" bestFit="1" customWidth="1"/>
    <col min="8453" max="8453" width="12.5703125" style="32" bestFit="1" customWidth="1"/>
    <col min="8454" max="8454" width="16.42578125" style="32" bestFit="1" customWidth="1"/>
    <col min="8455" max="8455" width="15.28515625" style="32" bestFit="1" customWidth="1"/>
    <col min="8456" max="8456" width="15.5703125" style="32" bestFit="1" customWidth="1"/>
    <col min="8457" max="8705" width="9.140625" style="32"/>
    <col min="8706" max="8706" width="45.7109375" style="32" bestFit="1" customWidth="1"/>
    <col min="8707" max="8707" width="21.5703125" style="32" bestFit="1" customWidth="1"/>
    <col min="8708" max="8708" width="9.28515625" style="32" bestFit="1" customWidth="1"/>
    <col min="8709" max="8709" width="12.5703125" style="32" bestFit="1" customWidth="1"/>
    <col min="8710" max="8710" width="16.42578125" style="32" bestFit="1" customWidth="1"/>
    <col min="8711" max="8711" width="15.28515625" style="32" bestFit="1" customWidth="1"/>
    <col min="8712" max="8712" width="15.5703125" style="32" bestFit="1" customWidth="1"/>
    <col min="8713" max="8961" width="9.140625" style="32"/>
    <col min="8962" max="8962" width="45.7109375" style="32" bestFit="1" customWidth="1"/>
    <col min="8963" max="8963" width="21.5703125" style="32" bestFit="1" customWidth="1"/>
    <col min="8964" max="8964" width="9.28515625" style="32" bestFit="1" customWidth="1"/>
    <col min="8965" max="8965" width="12.5703125" style="32" bestFit="1" customWidth="1"/>
    <col min="8966" max="8966" width="16.42578125" style="32" bestFit="1" customWidth="1"/>
    <col min="8967" max="8967" width="15.28515625" style="32" bestFit="1" customWidth="1"/>
    <col min="8968" max="8968" width="15.5703125" style="32" bestFit="1" customWidth="1"/>
    <col min="8969" max="9217" width="9.140625" style="32"/>
    <col min="9218" max="9218" width="45.7109375" style="32" bestFit="1" customWidth="1"/>
    <col min="9219" max="9219" width="21.5703125" style="32" bestFit="1" customWidth="1"/>
    <col min="9220" max="9220" width="9.28515625" style="32" bestFit="1" customWidth="1"/>
    <col min="9221" max="9221" width="12.5703125" style="32" bestFit="1" customWidth="1"/>
    <col min="9222" max="9222" width="16.42578125" style="32" bestFit="1" customWidth="1"/>
    <col min="9223" max="9223" width="15.28515625" style="32" bestFit="1" customWidth="1"/>
    <col min="9224" max="9224" width="15.5703125" style="32" bestFit="1" customWidth="1"/>
    <col min="9225" max="9473" width="9.140625" style="32"/>
    <col min="9474" max="9474" width="45.7109375" style="32" bestFit="1" customWidth="1"/>
    <col min="9475" max="9475" width="21.5703125" style="32" bestFit="1" customWidth="1"/>
    <col min="9476" max="9476" width="9.28515625" style="32" bestFit="1" customWidth="1"/>
    <col min="9477" max="9477" width="12.5703125" style="32" bestFit="1" customWidth="1"/>
    <col min="9478" max="9478" width="16.42578125" style="32" bestFit="1" customWidth="1"/>
    <col min="9479" max="9479" width="15.28515625" style="32" bestFit="1" customWidth="1"/>
    <col min="9480" max="9480" width="15.5703125" style="32" bestFit="1" customWidth="1"/>
    <col min="9481" max="9729" width="9.140625" style="32"/>
    <col min="9730" max="9730" width="45.7109375" style="32" bestFit="1" customWidth="1"/>
    <col min="9731" max="9731" width="21.5703125" style="32" bestFit="1" customWidth="1"/>
    <col min="9732" max="9732" width="9.28515625" style="32" bestFit="1" customWidth="1"/>
    <col min="9733" max="9733" width="12.5703125" style="32" bestFit="1" customWidth="1"/>
    <col min="9734" max="9734" width="16.42578125" style="32" bestFit="1" customWidth="1"/>
    <col min="9735" max="9735" width="15.28515625" style="32" bestFit="1" customWidth="1"/>
    <col min="9736" max="9736" width="15.5703125" style="32" bestFit="1" customWidth="1"/>
    <col min="9737" max="9985" width="9.140625" style="32"/>
    <col min="9986" max="9986" width="45.7109375" style="32" bestFit="1" customWidth="1"/>
    <col min="9987" max="9987" width="21.5703125" style="32" bestFit="1" customWidth="1"/>
    <col min="9988" max="9988" width="9.28515625" style="32" bestFit="1" customWidth="1"/>
    <col min="9989" max="9989" width="12.5703125" style="32" bestFit="1" customWidth="1"/>
    <col min="9990" max="9990" width="16.42578125" style="32" bestFit="1" customWidth="1"/>
    <col min="9991" max="9991" width="15.28515625" style="32" bestFit="1" customWidth="1"/>
    <col min="9992" max="9992" width="15.5703125" style="32" bestFit="1" customWidth="1"/>
    <col min="9993" max="10241" width="9.140625" style="32"/>
    <col min="10242" max="10242" width="45.7109375" style="32" bestFit="1" customWidth="1"/>
    <col min="10243" max="10243" width="21.5703125" style="32" bestFit="1" customWidth="1"/>
    <col min="10244" max="10244" width="9.28515625" style="32" bestFit="1" customWidth="1"/>
    <col min="10245" max="10245" width="12.5703125" style="32" bestFit="1" customWidth="1"/>
    <col min="10246" max="10246" width="16.42578125" style="32" bestFit="1" customWidth="1"/>
    <col min="10247" max="10247" width="15.28515625" style="32" bestFit="1" customWidth="1"/>
    <col min="10248" max="10248" width="15.5703125" style="32" bestFit="1" customWidth="1"/>
    <col min="10249" max="10497" width="9.140625" style="32"/>
    <col min="10498" max="10498" width="45.7109375" style="32" bestFit="1" customWidth="1"/>
    <col min="10499" max="10499" width="21.5703125" style="32" bestFit="1" customWidth="1"/>
    <col min="10500" max="10500" width="9.28515625" style="32" bestFit="1" customWidth="1"/>
    <col min="10501" max="10501" width="12.5703125" style="32" bestFit="1" customWidth="1"/>
    <col min="10502" max="10502" width="16.42578125" style="32" bestFit="1" customWidth="1"/>
    <col min="10503" max="10503" width="15.28515625" style="32" bestFit="1" customWidth="1"/>
    <col min="10504" max="10504" width="15.5703125" style="32" bestFit="1" customWidth="1"/>
    <col min="10505" max="10753" width="9.140625" style="32"/>
    <col min="10754" max="10754" width="45.7109375" style="32" bestFit="1" customWidth="1"/>
    <col min="10755" max="10755" width="21.5703125" style="32" bestFit="1" customWidth="1"/>
    <col min="10756" max="10756" width="9.28515625" style="32" bestFit="1" customWidth="1"/>
    <col min="10757" max="10757" width="12.5703125" style="32" bestFit="1" customWidth="1"/>
    <col min="10758" max="10758" width="16.42578125" style="32" bestFit="1" customWidth="1"/>
    <col min="10759" max="10759" width="15.28515625" style="32" bestFit="1" customWidth="1"/>
    <col min="10760" max="10760" width="15.5703125" style="32" bestFit="1" customWidth="1"/>
    <col min="10761" max="11009" width="9.140625" style="32"/>
    <col min="11010" max="11010" width="45.7109375" style="32" bestFit="1" customWidth="1"/>
    <col min="11011" max="11011" width="21.5703125" style="32" bestFit="1" customWidth="1"/>
    <col min="11012" max="11012" width="9.28515625" style="32" bestFit="1" customWidth="1"/>
    <col min="11013" max="11013" width="12.5703125" style="32" bestFit="1" customWidth="1"/>
    <col min="11014" max="11014" width="16.42578125" style="32" bestFit="1" customWidth="1"/>
    <col min="11015" max="11015" width="15.28515625" style="32" bestFit="1" customWidth="1"/>
    <col min="11016" max="11016" width="15.5703125" style="32" bestFit="1" customWidth="1"/>
    <col min="11017" max="11265" width="9.140625" style="32"/>
    <col min="11266" max="11266" width="45.7109375" style="32" bestFit="1" customWidth="1"/>
    <col min="11267" max="11267" width="21.5703125" style="32" bestFit="1" customWidth="1"/>
    <col min="11268" max="11268" width="9.28515625" style="32" bestFit="1" customWidth="1"/>
    <col min="11269" max="11269" width="12.5703125" style="32" bestFit="1" customWidth="1"/>
    <col min="11270" max="11270" width="16.42578125" style="32" bestFit="1" customWidth="1"/>
    <col min="11271" max="11271" width="15.28515625" style="32" bestFit="1" customWidth="1"/>
    <col min="11272" max="11272" width="15.5703125" style="32" bestFit="1" customWidth="1"/>
    <col min="11273" max="11521" width="9.140625" style="32"/>
    <col min="11522" max="11522" width="45.7109375" style="32" bestFit="1" customWidth="1"/>
    <col min="11523" max="11523" width="21.5703125" style="32" bestFit="1" customWidth="1"/>
    <col min="11524" max="11524" width="9.28515625" style="32" bestFit="1" customWidth="1"/>
    <col min="11525" max="11525" width="12.5703125" style="32" bestFit="1" customWidth="1"/>
    <col min="11526" max="11526" width="16.42578125" style="32" bestFit="1" customWidth="1"/>
    <col min="11527" max="11527" width="15.28515625" style="32" bestFit="1" customWidth="1"/>
    <col min="11528" max="11528" width="15.5703125" style="32" bestFit="1" customWidth="1"/>
    <col min="11529" max="11777" width="9.140625" style="32"/>
    <col min="11778" max="11778" width="45.7109375" style="32" bestFit="1" customWidth="1"/>
    <col min="11779" max="11779" width="21.5703125" style="32" bestFit="1" customWidth="1"/>
    <col min="11780" max="11780" width="9.28515625" style="32" bestFit="1" customWidth="1"/>
    <col min="11781" max="11781" width="12.5703125" style="32" bestFit="1" customWidth="1"/>
    <col min="11782" max="11782" width="16.42578125" style="32" bestFit="1" customWidth="1"/>
    <col min="11783" max="11783" width="15.28515625" style="32" bestFit="1" customWidth="1"/>
    <col min="11784" max="11784" width="15.5703125" style="32" bestFit="1" customWidth="1"/>
    <col min="11785" max="12033" width="9.140625" style="32"/>
    <col min="12034" max="12034" width="45.7109375" style="32" bestFit="1" customWidth="1"/>
    <col min="12035" max="12035" width="21.5703125" style="32" bestFit="1" customWidth="1"/>
    <col min="12036" max="12036" width="9.28515625" style="32" bestFit="1" customWidth="1"/>
    <col min="12037" max="12037" width="12.5703125" style="32" bestFit="1" customWidth="1"/>
    <col min="12038" max="12038" width="16.42578125" style="32" bestFit="1" customWidth="1"/>
    <col min="12039" max="12039" width="15.28515625" style="32" bestFit="1" customWidth="1"/>
    <col min="12040" max="12040" width="15.5703125" style="32" bestFit="1" customWidth="1"/>
    <col min="12041" max="12289" width="9.140625" style="32"/>
    <col min="12290" max="12290" width="45.7109375" style="32" bestFit="1" customWidth="1"/>
    <col min="12291" max="12291" width="21.5703125" style="32" bestFit="1" customWidth="1"/>
    <col min="12292" max="12292" width="9.28515625" style="32" bestFit="1" customWidth="1"/>
    <col min="12293" max="12293" width="12.5703125" style="32" bestFit="1" customWidth="1"/>
    <col min="12294" max="12294" width="16.42578125" style="32" bestFit="1" customWidth="1"/>
    <col min="12295" max="12295" width="15.28515625" style="32" bestFit="1" customWidth="1"/>
    <col min="12296" max="12296" width="15.5703125" style="32" bestFit="1" customWidth="1"/>
    <col min="12297" max="12545" width="9.140625" style="32"/>
    <col min="12546" max="12546" width="45.7109375" style="32" bestFit="1" customWidth="1"/>
    <col min="12547" max="12547" width="21.5703125" style="32" bestFit="1" customWidth="1"/>
    <col min="12548" max="12548" width="9.28515625" style="32" bestFit="1" customWidth="1"/>
    <col min="12549" max="12549" width="12.5703125" style="32" bestFit="1" customWidth="1"/>
    <col min="12550" max="12550" width="16.42578125" style="32" bestFit="1" customWidth="1"/>
    <col min="12551" max="12551" width="15.28515625" style="32" bestFit="1" customWidth="1"/>
    <col min="12552" max="12552" width="15.5703125" style="32" bestFit="1" customWidth="1"/>
    <col min="12553" max="12801" width="9.140625" style="32"/>
    <col min="12802" max="12802" width="45.7109375" style="32" bestFit="1" customWidth="1"/>
    <col min="12803" max="12803" width="21.5703125" style="32" bestFit="1" customWidth="1"/>
    <col min="12804" max="12804" width="9.28515625" style="32" bestFit="1" customWidth="1"/>
    <col min="12805" max="12805" width="12.5703125" style="32" bestFit="1" customWidth="1"/>
    <col min="12806" max="12806" width="16.42578125" style="32" bestFit="1" customWidth="1"/>
    <col min="12807" max="12807" width="15.28515625" style="32" bestFit="1" customWidth="1"/>
    <col min="12808" max="12808" width="15.5703125" style="32" bestFit="1" customWidth="1"/>
    <col min="12809" max="13057" width="9.140625" style="32"/>
    <col min="13058" max="13058" width="45.7109375" style="32" bestFit="1" customWidth="1"/>
    <col min="13059" max="13059" width="21.5703125" style="32" bestFit="1" customWidth="1"/>
    <col min="13060" max="13060" width="9.28515625" style="32" bestFit="1" customWidth="1"/>
    <col min="13061" max="13061" width="12.5703125" style="32" bestFit="1" customWidth="1"/>
    <col min="13062" max="13062" width="16.42578125" style="32" bestFit="1" customWidth="1"/>
    <col min="13063" max="13063" width="15.28515625" style="32" bestFit="1" customWidth="1"/>
    <col min="13064" max="13064" width="15.5703125" style="32" bestFit="1" customWidth="1"/>
    <col min="13065" max="13313" width="9.140625" style="32"/>
    <col min="13314" max="13314" width="45.7109375" style="32" bestFit="1" customWidth="1"/>
    <col min="13315" max="13315" width="21.5703125" style="32" bestFit="1" customWidth="1"/>
    <col min="13316" max="13316" width="9.28515625" style="32" bestFit="1" customWidth="1"/>
    <col min="13317" max="13317" width="12.5703125" style="32" bestFit="1" customWidth="1"/>
    <col min="13318" max="13318" width="16.42578125" style="32" bestFit="1" customWidth="1"/>
    <col min="13319" max="13319" width="15.28515625" style="32" bestFit="1" customWidth="1"/>
    <col min="13320" max="13320" width="15.5703125" style="32" bestFit="1" customWidth="1"/>
    <col min="13321" max="13569" width="9.140625" style="32"/>
    <col min="13570" max="13570" width="45.7109375" style="32" bestFit="1" customWidth="1"/>
    <col min="13571" max="13571" width="21.5703125" style="32" bestFit="1" customWidth="1"/>
    <col min="13572" max="13572" width="9.28515625" style="32" bestFit="1" customWidth="1"/>
    <col min="13573" max="13573" width="12.5703125" style="32" bestFit="1" customWidth="1"/>
    <col min="13574" max="13574" width="16.42578125" style="32" bestFit="1" customWidth="1"/>
    <col min="13575" max="13575" width="15.28515625" style="32" bestFit="1" customWidth="1"/>
    <col min="13576" max="13576" width="15.5703125" style="32" bestFit="1" customWidth="1"/>
    <col min="13577" max="13825" width="9.140625" style="32"/>
    <col min="13826" max="13826" width="45.7109375" style="32" bestFit="1" customWidth="1"/>
    <col min="13827" max="13827" width="21.5703125" style="32" bestFit="1" customWidth="1"/>
    <col min="13828" max="13828" width="9.28515625" style="32" bestFit="1" customWidth="1"/>
    <col min="13829" max="13829" width="12.5703125" style="32" bestFit="1" customWidth="1"/>
    <col min="13830" max="13830" width="16.42578125" style="32" bestFit="1" customWidth="1"/>
    <col min="13831" max="13831" width="15.28515625" style="32" bestFit="1" customWidth="1"/>
    <col min="13832" max="13832" width="15.5703125" style="32" bestFit="1" customWidth="1"/>
    <col min="13833" max="14081" width="9.140625" style="32"/>
    <col min="14082" max="14082" width="45.7109375" style="32" bestFit="1" customWidth="1"/>
    <col min="14083" max="14083" width="21.5703125" style="32" bestFit="1" customWidth="1"/>
    <col min="14084" max="14084" width="9.28515625" style="32" bestFit="1" customWidth="1"/>
    <col min="14085" max="14085" width="12.5703125" style="32" bestFit="1" customWidth="1"/>
    <col min="14086" max="14086" width="16.42578125" style="32" bestFit="1" customWidth="1"/>
    <col min="14087" max="14087" width="15.28515625" style="32" bestFit="1" customWidth="1"/>
    <col min="14088" max="14088" width="15.5703125" style="32" bestFit="1" customWidth="1"/>
    <col min="14089" max="14337" width="9.140625" style="32"/>
    <col min="14338" max="14338" width="45.7109375" style="32" bestFit="1" customWidth="1"/>
    <col min="14339" max="14339" width="21.5703125" style="32" bestFit="1" customWidth="1"/>
    <col min="14340" max="14340" width="9.28515625" style="32" bestFit="1" customWidth="1"/>
    <col min="14341" max="14341" width="12.5703125" style="32" bestFit="1" customWidth="1"/>
    <col min="14342" max="14342" width="16.42578125" style="32" bestFit="1" customWidth="1"/>
    <col min="14343" max="14343" width="15.28515625" style="32" bestFit="1" customWidth="1"/>
    <col min="14344" max="14344" width="15.5703125" style="32" bestFit="1" customWidth="1"/>
    <col min="14345" max="14593" width="9.140625" style="32"/>
    <col min="14594" max="14594" width="45.7109375" style="32" bestFit="1" customWidth="1"/>
    <col min="14595" max="14595" width="21.5703125" style="32" bestFit="1" customWidth="1"/>
    <col min="14596" max="14596" width="9.28515625" style="32" bestFit="1" customWidth="1"/>
    <col min="14597" max="14597" width="12.5703125" style="32" bestFit="1" customWidth="1"/>
    <col min="14598" max="14598" width="16.42578125" style="32" bestFit="1" customWidth="1"/>
    <col min="14599" max="14599" width="15.28515625" style="32" bestFit="1" customWidth="1"/>
    <col min="14600" max="14600" width="15.5703125" style="32" bestFit="1" customWidth="1"/>
    <col min="14601" max="14849" width="9.140625" style="32"/>
    <col min="14850" max="14850" width="45.7109375" style="32" bestFit="1" customWidth="1"/>
    <col min="14851" max="14851" width="21.5703125" style="32" bestFit="1" customWidth="1"/>
    <col min="14852" max="14852" width="9.28515625" style="32" bestFit="1" customWidth="1"/>
    <col min="14853" max="14853" width="12.5703125" style="32" bestFit="1" customWidth="1"/>
    <col min="14854" max="14854" width="16.42578125" style="32" bestFit="1" customWidth="1"/>
    <col min="14855" max="14855" width="15.28515625" style="32" bestFit="1" customWidth="1"/>
    <col min="14856" max="14856" width="15.5703125" style="32" bestFit="1" customWidth="1"/>
    <col min="14857" max="15105" width="9.140625" style="32"/>
    <col min="15106" max="15106" width="45.7109375" style="32" bestFit="1" customWidth="1"/>
    <col min="15107" max="15107" width="21.5703125" style="32" bestFit="1" customWidth="1"/>
    <col min="15108" max="15108" width="9.28515625" style="32" bestFit="1" customWidth="1"/>
    <col min="15109" max="15109" width="12.5703125" style="32" bestFit="1" customWidth="1"/>
    <col min="15110" max="15110" width="16.42578125" style="32" bestFit="1" customWidth="1"/>
    <col min="15111" max="15111" width="15.28515625" style="32" bestFit="1" customWidth="1"/>
    <col min="15112" max="15112" width="15.5703125" style="32" bestFit="1" customWidth="1"/>
    <col min="15113" max="15361" width="9.140625" style="32"/>
    <col min="15362" max="15362" width="45.7109375" style="32" bestFit="1" customWidth="1"/>
    <col min="15363" max="15363" width="21.5703125" style="32" bestFit="1" customWidth="1"/>
    <col min="15364" max="15364" width="9.28515625" style="32" bestFit="1" customWidth="1"/>
    <col min="15365" max="15365" width="12.5703125" style="32" bestFit="1" customWidth="1"/>
    <col min="15366" max="15366" width="16.42578125" style="32" bestFit="1" customWidth="1"/>
    <col min="15367" max="15367" width="15.28515625" style="32" bestFit="1" customWidth="1"/>
    <col min="15368" max="15368" width="15.5703125" style="32" bestFit="1" customWidth="1"/>
    <col min="15369" max="15617" width="9.140625" style="32"/>
    <col min="15618" max="15618" width="45.7109375" style="32" bestFit="1" customWidth="1"/>
    <col min="15619" max="15619" width="21.5703125" style="32" bestFit="1" customWidth="1"/>
    <col min="15620" max="15620" width="9.28515625" style="32" bestFit="1" customWidth="1"/>
    <col min="15621" max="15621" width="12.5703125" style="32" bestFit="1" customWidth="1"/>
    <col min="15622" max="15622" width="16.42578125" style="32" bestFit="1" customWidth="1"/>
    <col min="15623" max="15623" width="15.28515625" style="32" bestFit="1" customWidth="1"/>
    <col min="15624" max="15624" width="15.5703125" style="32" bestFit="1" customWidth="1"/>
    <col min="15625" max="15873" width="9.140625" style="32"/>
    <col min="15874" max="15874" width="45.7109375" style="32" bestFit="1" customWidth="1"/>
    <col min="15875" max="15875" width="21.5703125" style="32" bestFit="1" customWidth="1"/>
    <col min="15876" max="15876" width="9.28515625" style="32" bestFit="1" customWidth="1"/>
    <col min="15877" max="15877" width="12.5703125" style="32" bestFit="1" customWidth="1"/>
    <col min="15878" max="15878" width="16.42578125" style="32" bestFit="1" customWidth="1"/>
    <col min="15879" max="15879" width="15.28515625" style="32" bestFit="1" customWidth="1"/>
    <col min="15880" max="15880" width="15.5703125" style="32" bestFit="1" customWidth="1"/>
    <col min="15881" max="16129" width="9.140625" style="32"/>
    <col min="16130" max="16130" width="45.7109375" style="32" bestFit="1" customWidth="1"/>
    <col min="16131" max="16131" width="21.5703125" style="32" bestFit="1" customWidth="1"/>
    <col min="16132" max="16132" width="9.28515625" style="32" bestFit="1" customWidth="1"/>
    <col min="16133" max="16133" width="12.5703125" style="32" bestFit="1" customWidth="1"/>
    <col min="16134" max="16134" width="16.42578125" style="32" bestFit="1" customWidth="1"/>
    <col min="16135" max="16135" width="15.28515625" style="32" bestFit="1" customWidth="1"/>
    <col min="16136" max="16136" width="15.5703125" style="32" bestFit="1" customWidth="1"/>
    <col min="16137" max="16384" width="9.140625" style="32"/>
  </cols>
  <sheetData>
    <row r="1" spans="1:8" x14ac:dyDescent="0.25">
      <c r="A1" s="274" t="s">
        <v>588</v>
      </c>
      <c r="B1" s="274"/>
      <c r="C1" s="274"/>
      <c r="D1" s="274"/>
      <c r="E1" s="274"/>
      <c r="F1" s="274"/>
      <c r="G1" s="274"/>
      <c r="H1" s="274"/>
    </row>
    <row r="2" spans="1:8" s="154" customFormat="1" x14ac:dyDescent="0.25">
      <c r="A2" s="289" t="s">
        <v>589</v>
      </c>
      <c r="B2" s="282" t="s">
        <v>596</v>
      </c>
      <c r="C2" s="273" t="s">
        <v>16</v>
      </c>
      <c r="D2" s="282" t="s">
        <v>591</v>
      </c>
      <c r="E2" s="282"/>
      <c r="F2" s="282"/>
      <c r="G2" s="282"/>
    </row>
    <row r="3" spans="1:8" s="153" customFormat="1" ht="47.25" customHeight="1" x14ac:dyDescent="0.25">
      <c r="A3" s="289"/>
      <c r="B3" s="282"/>
      <c r="C3" s="273"/>
      <c r="D3" s="165" t="s">
        <v>592</v>
      </c>
      <c r="E3" s="166" t="s">
        <v>719</v>
      </c>
      <c r="F3" s="167" t="s">
        <v>720</v>
      </c>
      <c r="G3" s="166" t="s">
        <v>1633</v>
      </c>
    </row>
    <row r="4" spans="1:8" x14ac:dyDescent="0.25">
      <c r="A4" s="177" t="s">
        <v>593</v>
      </c>
      <c r="B4" s="203">
        <v>670</v>
      </c>
      <c r="C4" s="204">
        <v>300</v>
      </c>
      <c r="D4" s="180"/>
      <c r="E4" s="180"/>
      <c r="F4" s="180"/>
      <c r="G4" s="180"/>
      <c r="H4" s="32"/>
    </row>
    <row r="5" spans="1:8" x14ac:dyDescent="0.25">
      <c r="A5" s="177" t="s">
        <v>45</v>
      </c>
      <c r="B5" s="203">
        <v>210</v>
      </c>
      <c r="C5" s="204">
        <v>110</v>
      </c>
      <c r="D5" s="180"/>
      <c r="E5" s="180"/>
      <c r="F5" s="180"/>
      <c r="G5" s="180"/>
      <c r="H5" s="32"/>
    </row>
    <row r="6" spans="1:8" x14ac:dyDescent="0.25">
      <c r="A6" s="207" t="s">
        <v>23</v>
      </c>
      <c r="B6" s="203">
        <v>450</v>
      </c>
      <c r="C6" s="204">
        <v>350</v>
      </c>
      <c r="D6" s="180"/>
      <c r="E6" s="204">
        <v>820</v>
      </c>
      <c r="F6" s="180"/>
      <c r="G6" s="203">
        <v>7820</v>
      </c>
      <c r="H6" s="32"/>
    </row>
    <row r="7" spans="1:8" x14ac:dyDescent="0.25">
      <c r="A7" s="177" t="s">
        <v>47</v>
      </c>
      <c r="B7" s="203">
        <v>95</v>
      </c>
      <c r="C7" s="204">
        <v>50</v>
      </c>
      <c r="D7" s="180"/>
      <c r="E7" s="180"/>
      <c r="F7" s="180"/>
      <c r="G7" s="180"/>
      <c r="H7" s="32"/>
    </row>
    <row r="8" spans="1:8" x14ac:dyDescent="0.25">
      <c r="A8" s="177" t="s">
        <v>50</v>
      </c>
      <c r="B8" s="203">
        <v>155</v>
      </c>
      <c r="C8" s="204">
        <v>205</v>
      </c>
      <c r="D8" s="180"/>
      <c r="E8" s="180"/>
      <c r="F8" s="180"/>
      <c r="G8" s="180"/>
      <c r="H8" s="32"/>
    </row>
    <row r="9" spans="1:8" x14ac:dyDescent="0.25">
      <c r="A9" s="177" t="s">
        <v>52</v>
      </c>
      <c r="B9" s="203">
        <v>125</v>
      </c>
      <c r="C9" s="204">
        <v>110</v>
      </c>
      <c r="D9" s="180"/>
      <c r="E9" s="180"/>
      <c r="F9" s="180"/>
      <c r="G9" s="180"/>
      <c r="H9" s="32"/>
    </row>
    <row r="10" spans="1:8" x14ac:dyDescent="0.25">
      <c r="A10" s="177" t="s">
        <v>24</v>
      </c>
      <c r="B10" s="203">
        <v>190</v>
      </c>
      <c r="C10" s="204">
        <v>100</v>
      </c>
      <c r="D10" s="180"/>
      <c r="E10" s="180"/>
      <c r="F10" s="180"/>
      <c r="G10" s="180"/>
      <c r="H10" s="32"/>
    </row>
    <row r="11" spans="1:8" x14ac:dyDescent="0.25">
      <c r="A11" s="177" t="s">
        <v>25</v>
      </c>
      <c r="B11" s="203">
        <v>80</v>
      </c>
      <c r="C11" s="204">
        <v>20</v>
      </c>
      <c r="D11" s="180"/>
      <c r="E11" s="180"/>
      <c r="F11" s="180"/>
      <c r="G11" s="180"/>
      <c r="H11" s="32"/>
    </row>
    <row r="12" spans="1:8" x14ac:dyDescent="0.25">
      <c r="A12" s="177" t="s">
        <v>26</v>
      </c>
      <c r="B12" s="203">
        <v>80</v>
      </c>
      <c r="C12" s="180"/>
      <c r="D12" s="204">
        <v>100</v>
      </c>
      <c r="E12" s="180"/>
      <c r="F12" s="180"/>
      <c r="G12" s="180"/>
      <c r="H12" s="32"/>
    </row>
    <row r="13" spans="1:8" x14ac:dyDescent="0.25">
      <c r="A13" s="177" t="s">
        <v>27</v>
      </c>
      <c r="B13" s="203">
        <v>80</v>
      </c>
      <c r="C13" s="204">
        <v>50</v>
      </c>
      <c r="D13" s="180"/>
      <c r="E13" s="180"/>
      <c r="F13" s="180"/>
      <c r="G13" s="180"/>
      <c r="H13" s="32"/>
    </row>
    <row r="14" spans="1:8" x14ac:dyDescent="0.25">
      <c r="A14" s="177" t="s">
        <v>594</v>
      </c>
      <c r="B14" s="203">
        <v>425</v>
      </c>
      <c r="C14" s="204">
        <v>150</v>
      </c>
      <c r="D14" s="180"/>
      <c r="E14" s="180"/>
      <c r="F14" s="180"/>
      <c r="G14" s="180"/>
      <c r="H14" s="32"/>
    </row>
    <row r="15" spans="1:8" x14ac:dyDescent="0.25">
      <c r="A15" s="177" t="s">
        <v>29</v>
      </c>
      <c r="B15" s="203">
        <v>175</v>
      </c>
      <c r="C15" s="180"/>
      <c r="D15" s="180"/>
      <c r="E15" s="180"/>
      <c r="F15" s="180"/>
      <c r="G15" s="180"/>
      <c r="H15" s="32"/>
    </row>
    <row r="16" spans="1:8" x14ac:dyDescent="0.25">
      <c r="A16" s="177" t="s">
        <v>30</v>
      </c>
      <c r="B16" s="203">
        <v>190</v>
      </c>
      <c r="C16" s="180"/>
      <c r="D16" s="180"/>
      <c r="E16" s="180"/>
      <c r="F16" s="180"/>
      <c r="G16" s="180"/>
      <c r="H16" s="32"/>
    </row>
    <row r="17" spans="1:8" x14ac:dyDescent="0.25">
      <c r="A17" s="177" t="s">
        <v>61</v>
      </c>
      <c r="B17" s="203">
        <v>150</v>
      </c>
      <c r="C17" s="180"/>
      <c r="D17" s="180"/>
      <c r="E17" s="180"/>
      <c r="F17" s="180"/>
      <c r="G17" s="180"/>
      <c r="H17" s="32"/>
    </row>
    <row r="18" spans="1:8" x14ac:dyDescent="0.25">
      <c r="A18" s="177" t="s">
        <v>31</v>
      </c>
      <c r="B18" s="203">
        <v>150</v>
      </c>
      <c r="C18" s="180"/>
      <c r="D18" s="180"/>
      <c r="E18" s="180"/>
      <c r="F18" s="180"/>
      <c r="G18" s="180"/>
      <c r="H18" s="32"/>
    </row>
    <row r="19" spans="1:8" x14ac:dyDescent="0.25">
      <c r="A19" s="177" t="s">
        <v>64</v>
      </c>
      <c r="B19" s="203">
        <v>150</v>
      </c>
      <c r="C19" s="180"/>
      <c r="D19" s="180"/>
      <c r="E19" s="180"/>
      <c r="F19" s="180"/>
      <c r="G19" s="180"/>
      <c r="H19" s="32"/>
    </row>
    <row r="20" spans="1:8" x14ac:dyDescent="0.25">
      <c r="A20" s="177" t="s">
        <v>67</v>
      </c>
      <c r="B20" s="203">
        <v>325</v>
      </c>
      <c r="C20" s="180"/>
      <c r="D20" s="180"/>
      <c r="E20" s="180"/>
      <c r="F20" s="180"/>
      <c r="G20" s="180"/>
      <c r="H20" s="32"/>
    </row>
    <row r="21" spans="1:8" x14ac:dyDescent="0.25">
      <c r="A21" s="177" t="s">
        <v>32</v>
      </c>
      <c r="B21" s="203">
        <v>175</v>
      </c>
      <c r="C21" s="180"/>
      <c r="D21" s="180"/>
      <c r="E21" s="180"/>
      <c r="F21" s="180"/>
      <c r="G21" s="180"/>
      <c r="H21" s="32"/>
    </row>
    <row r="22" spans="1:8" x14ac:dyDescent="0.25">
      <c r="A22" s="177" t="s">
        <v>33</v>
      </c>
      <c r="B22" s="203">
        <v>150</v>
      </c>
      <c r="C22" s="180"/>
      <c r="D22" s="180"/>
      <c r="E22" s="180"/>
      <c r="F22" s="180"/>
      <c r="G22" s="180"/>
      <c r="H22" s="32"/>
    </row>
    <row r="23" spans="1:8" x14ac:dyDescent="0.25">
      <c r="A23" s="177" t="s">
        <v>34</v>
      </c>
      <c r="B23" s="203">
        <v>150</v>
      </c>
      <c r="C23" s="180"/>
      <c r="D23" s="180"/>
      <c r="E23" s="180"/>
      <c r="F23" s="180"/>
      <c r="G23" s="180"/>
      <c r="H23" s="32"/>
    </row>
    <row r="24" spans="1:8" x14ac:dyDescent="0.25">
      <c r="A24" s="177" t="s">
        <v>35</v>
      </c>
      <c r="B24" s="203">
        <v>285</v>
      </c>
      <c r="C24" s="180"/>
      <c r="D24" s="180"/>
      <c r="E24" s="180"/>
      <c r="F24" s="180"/>
      <c r="G24" s="180"/>
      <c r="H24" s="32"/>
    </row>
    <row r="25" spans="1:8" x14ac:dyDescent="0.25">
      <c r="A25" s="177" t="s">
        <v>232</v>
      </c>
      <c r="B25" s="203">
        <v>245</v>
      </c>
      <c r="C25" s="180"/>
      <c r="D25" s="180"/>
      <c r="E25" s="180"/>
      <c r="F25" s="180"/>
      <c r="G25" s="180"/>
      <c r="H25" s="32"/>
    </row>
    <row r="26" spans="1:8" x14ac:dyDescent="0.25">
      <c r="A26" s="177" t="s">
        <v>19</v>
      </c>
      <c r="B26" s="203">
        <v>185</v>
      </c>
      <c r="C26" s="204">
        <v>75</v>
      </c>
      <c r="D26" s="180"/>
      <c r="E26" s="180"/>
      <c r="F26" s="180"/>
      <c r="G26" s="180"/>
      <c r="H26" s="32"/>
    </row>
    <row r="27" spans="1:8" x14ac:dyDescent="0.25">
      <c r="A27" s="177" t="s">
        <v>36</v>
      </c>
      <c r="B27" s="203">
        <v>250</v>
      </c>
      <c r="C27" s="204">
        <v>85</v>
      </c>
      <c r="D27" s="180"/>
      <c r="E27" s="180"/>
      <c r="F27" s="180"/>
      <c r="G27" s="180"/>
      <c r="H27" s="32"/>
    </row>
    <row r="28" spans="1:8" x14ac:dyDescent="0.25">
      <c r="A28" s="177" t="s">
        <v>37</v>
      </c>
      <c r="B28" s="203">
        <v>280</v>
      </c>
      <c r="C28" s="204">
        <v>75</v>
      </c>
      <c r="D28" s="180"/>
      <c r="E28" s="180"/>
      <c r="F28" s="180"/>
      <c r="G28" s="180"/>
      <c r="H28" s="32"/>
    </row>
    <row r="29" spans="1:8" x14ac:dyDescent="0.25">
      <c r="A29" s="177" t="s">
        <v>1003</v>
      </c>
      <c r="B29" s="203">
        <v>250</v>
      </c>
      <c r="C29" s="204">
        <v>45</v>
      </c>
      <c r="D29" s="180"/>
      <c r="E29" s="180"/>
      <c r="F29" s="180"/>
      <c r="G29" s="180"/>
      <c r="H29" s="32"/>
    </row>
    <row r="30" spans="1:8" x14ac:dyDescent="0.25">
      <c r="A30" s="177" t="s">
        <v>79</v>
      </c>
      <c r="B30" s="203">
        <v>335</v>
      </c>
      <c r="C30" s="204">
        <v>185</v>
      </c>
      <c r="D30" s="180"/>
      <c r="E30" s="180"/>
      <c r="F30" s="180"/>
      <c r="G30" s="180"/>
      <c r="H30" s="32"/>
    </row>
    <row r="31" spans="1:8" x14ac:dyDescent="0.25">
      <c r="A31" s="177" t="s">
        <v>81</v>
      </c>
      <c r="B31" s="203">
        <v>200</v>
      </c>
      <c r="C31" s="204">
        <v>55</v>
      </c>
      <c r="D31" s="180"/>
      <c r="E31" s="180"/>
      <c r="F31" s="180"/>
      <c r="G31" s="180"/>
      <c r="H31" s="32"/>
    </row>
    <row r="32" spans="1:8" x14ac:dyDescent="0.25">
      <c r="A32" s="177" t="s">
        <v>83</v>
      </c>
      <c r="B32" s="203">
        <v>170</v>
      </c>
      <c r="C32" s="204">
        <v>40</v>
      </c>
      <c r="D32" s="180"/>
      <c r="E32" s="180"/>
      <c r="F32" s="180"/>
      <c r="G32" s="180"/>
      <c r="H32" s="32"/>
    </row>
    <row r="33" spans="1:8" x14ac:dyDescent="0.25">
      <c r="A33" s="177" t="s">
        <v>85</v>
      </c>
      <c r="B33" s="203">
        <v>625</v>
      </c>
      <c r="C33" s="204">
        <v>250</v>
      </c>
      <c r="D33" s="180"/>
      <c r="E33" s="180"/>
      <c r="F33" s="180"/>
      <c r="G33" s="180"/>
      <c r="H33" s="32"/>
    </row>
    <row r="34" spans="1:8" x14ac:dyDescent="0.25">
      <c r="A34" s="270" t="s">
        <v>713</v>
      </c>
      <c r="B34" s="275" t="s">
        <v>998</v>
      </c>
      <c r="C34" s="276"/>
      <c r="D34" s="277"/>
      <c r="E34" s="204">
        <v>1950</v>
      </c>
      <c r="F34" s="180"/>
      <c r="G34" s="180"/>
      <c r="H34" s="32"/>
    </row>
    <row r="35" spans="1:8" x14ac:dyDescent="0.25">
      <c r="A35" s="271"/>
      <c r="B35" s="275" t="s">
        <v>999</v>
      </c>
      <c r="C35" s="276"/>
      <c r="D35" s="277"/>
      <c r="E35" s="180"/>
      <c r="F35" s="204">
        <v>31500</v>
      </c>
      <c r="G35" s="180"/>
      <c r="H35" s="32"/>
    </row>
    <row r="36" spans="1:8" x14ac:dyDescent="0.25">
      <c r="A36" s="271"/>
      <c r="B36" s="275" t="s">
        <v>1000</v>
      </c>
      <c r="C36" s="276"/>
      <c r="D36" s="277"/>
      <c r="E36" s="180"/>
      <c r="F36" s="204">
        <v>6000</v>
      </c>
      <c r="G36" s="180"/>
      <c r="H36" s="32"/>
    </row>
    <row r="37" spans="1:8" x14ac:dyDescent="0.25">
      <c r="A37" s="271"/>
      <c r="B37" s="275" t="s">
        <v>1001</v>
      </c>
      <c r="C37" s="276"/>
      <c r="D37" s="277"/>
      <c r="E37" s="180"/>
      <c r="F37" s="204">
        <v>2900</v>
      </c>
      <c r="G37" s="180"/>
      <c r="H37" s="32"/>
    </row>
    <row r="38" spans="1:8" x14ac:dyDescent="0.25">
      <c r="A38" s="272"/>
      <c r="B38" s="275" t="s">
        <v>1002</v>
      </c>
      <c r="C38" s="276"/>
      <c r="D38" s="277"/>
      <c r="E38" s="180"/>
      <c r="F38" s="204">
        <v>1400</v>
      </c>
      <c r="G38" s="180"/>
      <c r="H38" s="32"/>
    </row>
    <row r="39" spans="1:8" x14ac:dyDescent="0.25">
      <c r="A39" s="177" t="s">
        <v>87</v>
      </c>
      <c r="B39" s="203">
        <v>450</v>
      </c>
      <c r="C39" s="204">
        <v>115</v>
      </c>
      <c r="D39" s="180"/>
      <c r="E39" s="180"/>
      <c r="F39" s="180"/>
      <c r="G39" s="180"/>
      <c r="H39" s="32"/>
    </row>
    <row r="40" spans="1:8" ht="30" x14ac:dyDescent="0.25">
      <c r="A40" s="177" t="s">
        <v>89</v>
      </c>
      <c r="B40" s="203">
        <v>190</v>
      </c>
      <c r="C40" s="204">
        <v>35</v>
      </c>
      <c r="D40" s="180"/>
      <c r="E40" s="180"/>
      <c r="F40" s="180"/>
      <c r="G40" s="180"/>
      <c r="H40" s="32"/>
    </row>
    <row r="41" spans="1:8" x14ac:dyDescent="0.25">
      <c r="A41" s="177" t="s">
        <v>91</v>
      </c>
      <c r="B41" s="203">
        <v>135</v>
      </c>
      <c r="C41" s="204">
        <v>45</v>
      </c>
      <c r="D41" s="180"/>
      <c r="E41" s="180"/>
      <c r="F41" s="180"/>
      <c r="G41" s="180"/>
      <c r="H41" s="32"/>
    </row>
    <row r="42" spans="1:8" x14ac:dyDescent="0.25">
      <c r="A42" s="177" t="s">
        <v>295</v>
      </c>
      <c r="B42" s="203">
        <v>180</v>
      </c>
      <c r="C42" s="204">
        <v>45</v>
      </c>
      <c r="D42" s="180"/>
      <c r="E42" s="180"/>
      <c r="F42" s="180"/>
      <c r="G42" s="180"/>
      <c r="H42" s="32"/>
    </row>
    <row r="43" spans="1:8" x14ac:dyDescent="0.25">
      <c r="A43" s="177" t="s">
        <v>93</v>
      </c>
      <c r="B43" s="203">
        <v>175</v>
      </c>
      <c r="C43" s="204">
        <v>50</v>
      </c>
      <c r="D43" s="180"/>
      <c r="E43" s="180"/>
      <c r="F43" s="180"/>
      <c r="G43" s="180"/>
      <c r="H43" s="32"/>
    </row>
    <row r="44" spans="1:8" x14ac:dyDescent="0.25">
      <c r="A44" s="177" t="s">
        <v>595</v>
      </c>
      <c r="B44" s="203">
        <v>90</v>
      </c>
      <c r="C44" s="180"/>
      <c r="D44" s="180"/>
      <c r="E44" s="180"/>
      <c r="F44" s="180"/>
      <c r="G44" s="180"/>
      <c r="H44" s="32"/>
    </row>
    <row r="45" spans="1:8" x14ac:dyDescent="0.25">
      <c r="A45" s="177" t="s">
        <v>97</v>
      </c>
      <c r="B45" s="203">
        <v>90</v>
      </c>
      <c r="C45" s="180"/>
      <c r="D45" s="180"/>
      <c r="E45" s="180"/>
      <c r="F45" s="180"/>
      <c r="G45" s="180"/>
      <c r="H45" s="32"/>
    </row>
    <row r="46" spans="1:8" x14ac:dyDescent="0.25">
      <c r="A46" s="177" t="s">
        <v>99</v>
      </c>
      <c r="B46" s="203">
        <v>90</v>
      </c>
      <c r="C46" s="204">
        <v>40</v>
      </c>
      <c r="D46" s="180"/>
      <c r="E46" s="180"/>
      <c r="F46" s="180"/>
      <c r="G46" s="180"/>
      <c r="H46" s="32"/>
    </row>
    <row r="47" spans="1:8" x14ac:dyDescent="0.25">
      <c r="A47" s="177" t="s">
        <v>101</v>
      </c>
      <c r="B47" s="203">
        <v>225</v>
      </c>
      <c r="C47" s="204">
        <v>50</v>
      </c>
      <c r="D47" s="180"/>
      <c r="E47" s="180"/>
      <c r="F47" s="180"/>
      <c r="G47" s="180"/>
      <c r="H47" s="32"/>
    </row>
    <row r="48" spans="1:8" x14ac:dyDescent="0.25">
      <c r="A48" s="177" t="s">
        <v>103</v>
      </c>
      <c r="B48" s="203">
        <v>35</v>
      </c>
      <c r="C48" s="180"/>
      <c r="D48" s="180"/>
      <c r="E48" s="180"/>
      <c r="F48" s="180"/>
      <c r="G48" s="180"/>
      <c r="H48" s="32"/>
    </row>
    <row r="49" spans="1:8" x14ac:dyDescent="0.25">
      <c r="A49" s="177" t="s">
        <v>104</v>
      </c>
      <c r="B49" s="203">
        <v>55</v>
      </c>
      <c r="C49" s="180"/>
      <c r="D49" s="180"/>
      <c r="E49" s="180"/>
      <c r="F49" s="180"/>
      <c r="G49" s="180"/>
      <c r="H49" s="32"/>
    </row>
    <row r="50" spans="1:8" x14ac:dyDescent="0.25">
      <c r="A50" s="135" t="s">
        <v>692</v>
      </c>
      <c r="B50" s="203">
        <v>90</v>
      </c>
      <c r="C50" s="180"/>
      <c r="D50" s="180"/>
      <c r="E50" s="180"/>
      <c r="F50" s="180"/>
      <c r="G50" s="180"/>
      <c r="H50" s="32"/>
    </row>
    <row r="51" spans="1:8" x14ac:dyDescent="0.25">
      <c r="A51" s="207" t="s">
        <v>694</v>
      </c>
      <c r="B51" s="203">
        <v>810</v>
      </c>
      <c r="C51" s="204">
        <v>210</v>
      </c>
      <c r="D51" s="180"/>
      <c r="E51" s="204">
        <v>850</v>
      </c>
      <c r="F51" s="180"/>
      <c r="G51" s="203">
        <v>5815</v>
      </c>
      <c r="H51" s="32"/>
    </row>
    <row r="52" spans="1:8" x14ac:dyDescent="0.25">
      <c r="A52" s="158" t="s">
        <v>696</v>
      </c>
      <c r="B52" s="203">
        <v>700</v>
      </c>
      <c r="C52" s="204">
        <v>105</v>
      </c>
      <c r="D52" s="180"/>
      <c r="E52" s="180"/>
      <c r="F52" s="180"/>
      <c r="G52" s="180"/>
      <c r="H52" s="32"/>
    </row>
    <row r="53" spans="1:8" x14ac:dyDescent="0.25">
      <c r="A53" s="207" t="s">
        <v>1445</v>
      </c>
      <c r="B53" s="203">
        <v>85</v>
      </c>
      <c r="C53" s="204">
        <v>30</v>
      </c>
      <c r="D53" s="180"/>
      <c r="E53" s="180"/>
      <c r="F53" s="180"/>
      <c r="G53" s="180"/>
      <c r="H53" s="32"/>
    </row>
    <row r="54" spans="1:8" x14ac:dyDescent="0.25">
      <c r="A54" s="159" t="s">
        <v>252</v>
      </c>
      <c r="B54" s="203">
        <v>100</v>
      </c>
      <c r="C54" s="204">
        <v>50</v>
      </c>
      <c r="D54" s="180"/>
      <c r="E54" s="180"/>
      <c r="F54" s="180"/>
      <c r="G54" s="180"/>
      <c r="H54" s="32"/>
    </row>
    <row r="55" spans="1:8" x14ac:dyDescent="0.25">
      <c r="A55" s="159" t="s">
        <v>254</v>
      </c>
      <c r="B55" s="205">
        <v>90</v>
      </c>
      <c r="C55" s="180"/>
      <c r="D55" s="180"/>
      <c r="E55" s="180"/>
      <c r="F55" s="180"/>
      <c r="G55" s="180"/>
      <c r="H55" s="32"/>
    </row>
    <row r="56" spans="1:8" x14ac:dyDescent="0.25">
      <c r="A56" s="159" t="s">
        <v>257</v>
      </c>
      <c r="B56" s="203">
        <v>50</v>
      </c>
      <c r="C56" s="180"/>
      <c r="D56" s="180"/>
      <c r="E56" s="180"/>
      <c r="F56" s="180"/>
      <c r="G56" s="180"/>
      <c r="H56" s="32"/>
    </row>
    <row r="57" spans="1:8" x14ac:dyDescent="0.25">
      <c r="A57" s="159" t="s">
        <v>260</v>
      </c>
      <c r="B57" s="205">
        <v>50</v>
      </c>
      <c r="C57" s="180"/>
      <c r="D57" s="180"/>
      <c r="E57" s="180"/>
      <c r="F57" s="180"/>
      <c r="G57" s="180"/>
      <c r="H57" s="32"/>
    </row>
    <row r="58" spans="1:8" x14ac:dyDescent="0.25">
      <c r="A58" s="159" t="s">
        <v>262</v>
      </c>
      <c r="B58" s="205">
        <v>345</v>
      </c>
      <c r="C58" s="204">
        <v>125</v>
      </c>
      <c r="D58" s="180"/>
      <c r="E58" s="180"/>
      <c r="F58" s="180"/>
      <c r="G58" s="180"/>
      <c r="H58" s="32"/>
    </row>
    <row r="59" spans="1:8" x14ac:dyDescent="0.25">
      <c r="A59" s="159" t="s">
        <v>265</v>
      </c>
      <c r="B59" s="203">
        <v>65</v>
      </c>
      <c r="C59" s="204">
        <v>40</v>
      </c>
      <c r="D59" s="180"/>
      <c r="E59" s="180"/>
      <c r="F59" s="180"/>
      <c r="G59" s="180"/>
      <c r="H59" s="32"/>
    </row>
    <row r="60" spans="1:8" x14ac:dyDescent="0.25">
      <c r="A60" s="159" t="s">
        <v>268</v>
      </c>
      <c r="B60" s="205">
        <v>105</v>
      </c>
      <c r="C60" s="180"/>
      <c r="D60" s="180"/>
      <c r="E60" s="180"/>
      <c r="F60" s="180"/>
      <c r="G60" s="180"/>
      <c r="H60" s="32"/>
    </row>
    <row r="61" spans="1:8" x14ac:dyDescent="0.25">
      <c r="A61" s="159" t="s">
        <v>271</v>
      </c>
      <c r="B61" s="205">
        <v>90</v>
      </c>
      <c r="C61" s="204">
        <v>40</v>
      </c>
      <c r="D61" s="180"/>
      <c r="E61" s="180"/>
      <c r="F61" s="180"/>
      <c r="G61" s="180"/>
      <c r="H61" s="32"/>
    </row>
    <row r="62" spans="1:8" x14ac:dyDescent="0.25">
      <c r="A62" s="159" t="s">
        <v>273</v>
      </c>
      <c r="B62" s="203">
        <v>60</v>
      </c>
      <c r="C62" s="204">
        <v>40</v>
      </c>
      <c r="D62" s="180"/>
      <c r="E62" s="180"/>
      <c r="F62" s="180"/>
      <c r="G62" s="180"/>
      <c r="H62" s="32"/>
    </row>
    <row r="63" spans="1:8" x14ac:dyDescent="0.25">
      <c r="A63" s="159" t="s">
        <v>1004</v>
      </c>
      <c r="B63" s="205">
        <v>90</v>
      </c>
      <c r="C63" s="204">
        <v>40</v>
      </c>
      <c r="D63" s="180"/>
      <c r="E63" s="180"/>
      <c r="F63" s="180"/>
      <c r="G63" s="180"/>
      <c r="H63" s="32"/>
    </row>
    <row r="64" spans="1:8" x14ac:dyDescent="0.25">
      <c r="A64" s="159" t="s">
        <v>250</v>
      </c>
      <c r="B64" s="205">
        <v>90</v>
      </c>
      <c r="C64" s="180"/>
      <c r="D64" s="180"/>
      <c r="E64" s="180"/>
      <c r="F64" s="180"/>
      <c r="G64" s="180"/>
      <c r="H64" s="32"/>
    </row>
    <row r="65" spans="1:8" x14ac:dyDescent="0.25">
      <c r="A65" s="207" t="s">
        <v>1629</v>
      </c>
      <c r="B65" s="203">
        <v>125</v>
      </c>
      <c r="C65" s="180"/>
      <c r="D65" s="180"/>
      <c r="E65" s="180"/>
      <c r="F65" s="180"/>
      <c r="G65" s="180"/>
      <c r="H65" s="32"/>
    </row>
    <row r="66" spans="1:8" x14ac:dyDescent="0.25">
      <c r="A66" s="139"/>
      <c r="B66" s="225"/>
      <c r="C66" s="168"/>
      <c r="D66" s="169"/>
      <c r="E66" s="169"/>
      <c r="F66" s="169"/>
      <c r="G66" s="169"/>
      <c r="H66" s="169"/>
    </row>
    <row r="67" spans="1:8" x14ac:dyDescent="0.25">
      <c r="A67" s="274" t="s">
        <v>197</v>
      </c>
      <c r="B67" s="274"/>
      <c r="C67" s="274"/>
      <c r="D67" s="274"/>
      <c r="E67" s="274"/>
      <c r="F67" s="274"/>
      <c r="G67" s="274"/>
      <c r="H67" s="274"/>
    </row>
    <row r="68" spans="1:8" x14ac:dyDescent="0.25">
      <c r="A68" s="288" t="s">
        <v>589</v>
      </c>
      <c r="B68" s="282" t="s">
        <v>596</v>
      </c>
      <c r="C68" s="282" t="s">
        <v>16</v>
      </c>
      <c r="D68" s="285" t="s">
        <v>591</v>
      </c>
      <c r="E68" s="286"/>
      <c r="F68" s="286"/>
      <c r="G68" s="287"/>
      <c r="H68" s="32"/>
    </row>
    <row r="69" spans="1:8" ht="30" x14ac:dyDescent="0.25">
      <c r="A69" s="288"/>
      <c r="B69" s="282"/>
      <c r="C69" s="282"/>
      <c r="D69" s="170" t="s">
        <v>15</v>
      </c>
      <c r="E69" s="170" t="s">
        <v>17</v>
      </c>
      <c r="F69" s="170" t="s">
        <v>597</v>
      </c>
      <c r="G69" s="170" t="s">
        <v>598</v>
      </c>
      <c r="H69" s="32"/>
    </row>
    <row r="70" spans="1:8" x14ac:dyDescent="0.25">
      <c r="A70" s="177" t="s">
        <v>327</v>
      </c>
      <c r="B70" s="203">
        <v>110</v>
      </c>
      <c r="C70" s="204">
        <v>40</v>
      </c>
      <c r="D70" s="180"/>
      <c r="E70" s="180"/>
      <c r="F70" s="180"/>
      <c r="G70" s="180"/>
      <c r="H70" s="32"/>
    </row>
    <row r="71" spans="1:8" x14ac:dyDescent="0.25">
      <c r="A71" s="177" t="s">
        <v>203</v>
      </c>
      <c r="B71" s="203">
        <v>125</v>
      </c>
      <c r="C71" s="180"/>
      <c r="D71" s="180"/>
      <c r="E71" s="180"/>
      <c r="F71" s="180"/>
      <c r="G71" s="180"/>
      <c r="H71" s="32"/>
    </row>
    <row r="72" spans="1:8" x14ac:dyDescent="0.25">
      <c r="A72" s="177" t="s">
        <v>10</v>
      </c>
      <c r="B72" s="203">
        <v>405</v>
      </c>
      <c r="C72" s="180"/>
      <c r="D72" s="180"/>
      <c r="E72" s="180"/>
      <c r="F72" s="204">
        <v>450</v>
      </c>
      <c r="G72" s="204">
        <v>750</v>
      </c>
      <c r="H72" s="32"/>
    </row>
    <row r="73" spans="1:8" x14ac:dyDescent="0.25">
      <c r="A73" s="177" t="s">
        <v>7</v>
      </c>
      <c r="B73" s="203">
        <v>310</v>
      </c>
      <c r="C73" s="204">
        <v>50</v>
      </c>
      <c r="D73" s="204">
        <v>200</v>
      </c>
      <c r="E73" s="204">
        <v>265</v>
      </c>
      <c r="F73" s="180"/>
      <c r="G73" s="180"/>
      <c r="H73" s="32"/>
    </row>
    <row r="74" spans="1:8" x14ac:dyDescent="0.25">
      <c r="A74" s="177" t="s">
        <v>8</v>
      </c>
      <c r="B74" s="203">
        <v>265</v>
      </c>
      <c r="C74" s="204">
        <v>40</v>
      </c>
      <c r="D74" s="204">
        <v>200</v>
      </c>
      <c r="E74" s="204">
        <v>225</v>
      </c>
      <c r="F74" s="180"/>
      <c r="G74" s="180"/>
      <c r="H74" s="32"/>
    </row>
    <row r="75" spans="1:8" x14ac:dyDescent="0.25">
      <c r="A75" s="177" t="s">
        <v>9</v>
      </c>
      <c r="B75" s="203">
        <v>195</v>
      </c>
      <c r="C75" s="204">
        <v>40</v>
      </c>
      <c r="D75" s="204">
        <v>200</v>
      </c>
      <c r="E75" s="204">
        <v>250</v>
      </c>
      <c r="F75" s="180"/>
      <c r="G75" s="180"/>
      <c r="H75" s="32"/>
    </row>
    <row r="76" spans="1:8" x14ac:dyDescent="0.25">
      <c r="A76" s="177" t="s">
        <v>671</v>
      </c>
      <c r="B76" s="203">
        <v>150</v>
      </c>
      <c r="C76" s="180"/>
      <c r="D76" s="180"/>
      <c r="E76" s="180"/>
      <c r="F76" s="180"/>
      <c r="G76" s="180"/>
      <c r="H76" s="32"/>
    </row>
    <row r="77" spans="1:8" x14ac:dyDescent="0.25">
      <c r="A77" s="177" t="s">
        <v>672</v>
      </c>
      <c r="B77" s="203">
        <v>70</v>
      </c>
      <c r="C77" s="180"/>
      <c r="D77" s="180"/>
      <c r="E77" s="180"/>
      <c r="F77" s="180"/>
      <c r="G77" s="180"/>
      <c r="H77" s="32"/>
    </row>
    <row r="78" spans="1:8" x14ac:dyDescent="0.25">
      <c r="A78" s="177" t="s">
        <v>673</v>
      </c>
      <c r="B78" s="203">
        <v>55</v>
      </c>
      <c r="C78" s="180"/>
      <c r="D78" s="180"/>
      <c r="E78" s="180"/>
      <c r="F78" s="180"/>
      <c r="G78" s="180"/>
      <c r="H78" s="32"/>
    </row>
    <row r="79" spans="1:8" x14ac:dyDescent="0.25">
      <c r="A79" s="177" t="s">
        <v>674</v>
      </c>
      <c r="B79" s="203">
        <v>125</v>
      </c>
      <c r="C79" s="180"/>
      <c r="D79" s="180"/>
      <c r="E79" s="180"/>
      <c r="F79" s="180"/>
      <c r="G79" s="180"/>
      <c r="H79" s="32"/>
    </row>
    <row r="80" spans="1:8" x14ac:dyDescent="0.25">
      <c r="A80" s="177" t="s">
        <v>675</v>
      </c>
      <c r="B80" s="203">
        <v>70</v>
      </c>
      <c r="C80" s="180"/>
      <c r="D80" s="180"/>
      <c r="E80" s="180"/>
      <c r="F80" s="180"/>
      <c r="G80" s="180"/>
      <c r="H80" s="32"/>
    </row>
    <row r="81" spans="1:8" x14ac:dyDescent="0.25">
      <c r="A81" s="177" t="s">
        <v>1383</v>
      </c>
      <c r="B81" s="203">
        <v>90</v>
      </c>
      <c r="C81" s="180"/>
      <c r="D81" s="180"/>
      <c r="E81" s="180"/>
      <c r="F81" s="180"/>
      <c r="G81" s="180"/>
      <c r="H81" s="32"/>
    </row>
    <row r="82" spans="1:8" x14ac:dyDescent="0.25">
      <c r="A82" s="177" t="s">
        <v>1384</v>
      </c>
      <c r="B82" s="203">
        <v>50</v>
      </c>
      <c r="C82" s="180"/>
      <c r="D82" s="180"/>
      <c r="E82" s="180"/>
      <c r="F82" s="180"/>
      <c r="G82" s="180"/>
      <c r="H82" s="32"/>
    </row>
    <row r="83" spans="1:8" x14ac:dyDescent="0.25">
      <c r="A83" s="177" t="s">
        <v>688</v>
      </c>
      <c r="B83" s="203">
        <v>45</v>
      </c>
      <c r="C83" s="180"/>
      <c r="D83" s="180"/>
      <c r="E83" s="180"/>
      <c r="F83" s="180"/>
      <c r="G83" s="180"/>
      <c r="H83" s="32"/>
    </row>
    <row r="86" spans="1:8" x14ac:dyDescent="0.25">
      <c r="A86" s="284" t="s">
        <v>213</v>
      </c>
      <c r="B86" s="284"/>
      <c r="C86" s="244"/>
      <c r="D86" s="244"/>
      <c r="E86" s="244"/>
      <c r="F86" s="244"/>
      <c r="G86" s="244"/>
      <c r="H86"/>
    </row>
    <row r="87" spans="1:8" x14ac:dyDescent="0.25">
      <c r="A87" s="288" t="s">
        <v>589</v>
      </c>
      <c r="B87" s="282" t="s">
        <v>596</v>
      </c>
      <c r="C87" s="282" t="s">
        <v>16</v>
      </c>
      <c r="D87" s="285" t="s">
        <v>591</v>
      </c>
      <c r="E87" s="286"/>
      <c r="F87" s="286"/>
      <c r="G87" s="287"/>
      <c r="H87"/>
    </row>
    <row r="88" spans="1:8" x14ac:dyDescent="0.25">
      <c r="A88" s="288"/>
      <c r="B88" s="282"/>
      <c r="C88" s="282"/>
      <c r="D88" s="171" t="s">
        <v>728</v>
      </c>
      <c r="E88" s="172"/>
      <c r="F88" s="172"/>
      <c r="G88" s="172"/>
      <c r="H88" s="32"/>
    </row>
    <row r="89" spans="1:8" x14ac:dyDescent="0.25">
      <c r="A89" s="145" t="s">
        <v>428</v>
      </c>
      <c r="B89" s="245">
        <v>840</v>
      </c>
      <c r="C89" s="180"/>
      <c r="D89" s="180"/>
      <c r="E89" s="180"/>
      <c r="F89" s="180"/>
      <c r="G89" s="180"/>
      <c r="H89" s="32"/>
    </row>
    <row r="90" spans="1:8" x14ac:dyDescent="0.25">
      <c r="A90" s="145" t="s">
        <v>427</v>
      </c>
      <c r="B90" s="245">
        <v>575</v>
      </c>
      <c r="C90" s="180"/>
      <c r="D90" s="180"/>
      <c r="E90" s="180"/>
      <c r="F90" s="180"/>
      <c r="G90" s="180"/>
      <c r="H90" s="32"/>
    </row>
    <row r="91" spans="1:8" x14ac:dyDescent="0.25">
      <c r="A91" s="145" t="s">
        <v>429</v>
      </c>
      <c r="B91" s="245">
        <v>725</v>
      </c>
      <c r="C91" s="180"/>
      <c r="D91" s="180"/>
      <c r="E91" s="180"/>
      <c r="F91" s="180"/>
      <c r="G91" s="180"/>
      <c r="H91" s="32"/>
    </row>
    <row r="92" spans="1:8" x14ac:dyDescent="0.25">
      <c r="A92" s="145" t="s">
        <v>430</v>
      </c>
      <c r="B92" s="245">
        <v>625</v>
      </c>
      <c r="C92" s="180"/>
      <c r="D92" s="180"/>
      <c r="E92" s="180"/>
      <c r="F92" s="180"/>
      <c r="G92" s="180"/>
      <c r="H92" s="32"/>
    </row>
    <row r="93" spans="1:8" x14ac:dyDescent="0.25">
      <c r="A93" s="145" t="s">
        <v>426</v>
      </c>
      <c r="B93" s="245">
        <v>75</v>
      </c>
      <c r="C93" s="180"/>
      <c r="D93" s="180"/>
      <c r="E93" s="180"/>
      <c r="F93" s="180"/>
      <c r="G93" s="180"/>
      <c r="H93" s="32"/>
    </row>
    <row r="94" spans="1:8" x14ac:dyDescent="0.25">
      <c r="A94" s="145" t="s">
        <v>423</v>
      </c>
      <c r="B94" s="245">
        <v>165</v>
      </c>
      <c r="C94" s="180"/>
      <c r="D94" s="180"/>
      <c r="E94" s="180"/>
      <c r="F94" s="180"/>
      <c r="G94" s="180"/>
      <c r="H94" s="32"/>
    </row>
    <row r="95" spans="1:8" x14ac:dyDescent="0.25">
      <c r="A95" s="145" t="s">
        <v>424</v>
      </c>
      <c r="B95" s="245">
        <v>75</v>
      </c>
      <c r="C95" s="180"/>
      <c r="D95" s="180"/>
      <c r="E95" s="180"/>
      <c r="F95" s="180"/>
      <c r="G95" s="180"/>
      <c r="H95" s="32"/>
    </row>
    <row r="96" spans="1:8" x14ac:dyDescent="0.25">
      <c r="A96" s="145" t="s">
        <v>425</v>
      </c>
      <c r="B96" s="245">
        <v>575</v>
      </c>
      <c r="C96" s="180"/>
      <c r="D96" s="180"/>
      <c r="E96" s="180"/>
      <c r="F96" s="180"/>
      <c r="G96" s="180"/>
      <c r="H96" s="32"/>
    </row>
    <row r="97" spans="1:8" x14ac:dyDescent="0.25">
      <c r="A97" s="207" t="s">
        <v>421</v>
      </c>
      <c r="B97" s="203">
        <v>75</v>
      </c>
      <c r="C97" s="180"/>
      <c r="D97" s="180"/>
      <c r="E97" s="180"/>
      <c r="F97" s="180"/>
      <c r="G97" s="180"/>
      <c r="H97" s="32"/>
    </row>
    <row r="98" spans="1:8" x14ac:dyDescent="0.25">
      <c r="A98" s="207" t="s">
        <v>1624</v>
      </c>
      <c r="B98" s="203">
        <v>35</v>
      </c>
      <c r="C98" s="180"/>
      <c r="D98" s="180"/>
      <c r="E98" s="180"/>
      <c r="F98" s="180"/>
      <c r="G98" s="180"/>
      <c r="H98" s="32"/>
    </row>
    <row r="99" spans="1:8" x14ac:dyDescent="0.25">
      <c r="A99" s="145" t="s">
        <v>469</v>
      </c>
      <c r="B99" s="245">
        <v>35</v>
      </c>
      <c r="C99" s="180"/>
      <c r="D99" s="180"/>
      <c r="E99" s="180"/>
      <c r="F99" s="180"/>
      <c r="G99" s="180"/>
      <c r="H99" s="32"/>
    </row>
    <row r="100" spans="1:8" x14ac:dyDescent="0.25">
      <c r="A100" s="145" t="s">
        <v>470</v>
      </c>
      <c r="B100" s="245">
        <v>35</v>
      </c>
      <c r="C100" s="180"/>
      <c r="D100" s="180"/>
      <c r="E100" s="180"/>
      <c r="F100" s="180"/>
      <c r="G100" s="180"/>
      <c r="H100" s="32"/>
    </row>
    <row r="101" spans="1:8" x14ac:dyDescent="0.25">
      <c r="A101" s="145" t="s">
        <v>471</v>
      </c>
      <c r="B101" s="245">
        <v>75</v>
      </c>
      <c r="C101" s="180"/>
      <c r="D101" s="180"/>
      <c r="E101" s="180"/>
      <c r="F101" s="180"/>
      <c r="G101" s="180"/>
      <c r="H101" s="32"/>
    </row>
    <row r="102" spans="1:8" x14ac:dyDescent="0.25">
      <c r="A102" s="145" t="s">
        <v>472</v>
      </c>
      <c r="B102" s="245">
        <v>35</v>
      </c>
      <c r="C102" s="180"/>
      <c r="D102" s="180"/>
      <c r="E102" s="180"/>
      <c r="F102" s="180"/>
      <c r="G102" s="180"/>
      <c r="H102" s="32"/>
    </row>
    <row r="103" spans="1:8" x14ac:dyDescent="0.25">
      <c r="A103" s="145" t="s">
        <v>414</v>
      </c>
      <c r="B103" s="245">
        <v>75</v>
      </c>
      <c r="C103" s="180"/>
      <c r="D103" s="180"/>
      <c r="E103" s="180"/>
      <c r="F103" s="180"/>
      <c r="G103" s="180"/>
      <c r="H103" s="32"/>
    </row>
    <row r="104" spans="1:8" x14ac:dyDescent="0.25">
      <c r="A104" s="145" t="s">
        <v>415</v>
      </c>
      <c r="B104" s="245">
        <v>35</v>
      </c>
      <c r="C104" s="180"/>
      <c r="D104" s="180"/>
      <c r="E104" s="180"/>
      <c r="F104" s="180"/>
      <c r="G104" s="180"/>
      <c r="H104" s="32"/>
    </row>
    <row r="105" spans="1:8" x14ac:dyDescent="0.25">
      <c r="A105" s="145" t="s">
        <v>420</v>
      </c>
      <c r="B105" s="245">
        <v>75</v>
      </c>
      <c r="C105" s="180"/>
      <c r="D105" s="180"/>
      <c r="E105" s="180"/>
      <c r="F105" s="180"/>
      <c r="G105" s="180"/>
      <c r="H105" s="32"/>
    </row>
    <row r="106" spans="1:8" x14ac:dyDescent="0.25">
      <c r="A106" s="207" t="s">
        <v>422</v>
      </c>
      <c r="B106" s="203">
        <v>75</v>
      </c>
      <c r="C106" s="180"/>
      <c r="D106" s="180"/>
      <c r="E106" s="180"/>
      <c r="F106" s="180"/>
      <c r="G106" s="180"/>
      <c r="H106" s="32"/>
    </row>
    <row r="107" spans="1:8" x14ac:dyDescent="0.25">
      <c r="A107" s="145" t="s">
        <v>413</v>
      </c>
      <c r="B107" s="245">
        <v>75</v>
      </c>
      <c r="C107" s="180"/>
      <c r="D107" s="180"/>
      <c r="E107" s="180"/>
      <c r="F107" s="180"/>
      <c r="G107" s="180"/>
      <c r="H107" s="32"/>
    </row>
    <row r="108" spans="1:8" x14ac:dyDescent="0.25">
      <c r="A108" s="145" t="s">
        <v>417</v>
      </c>
      <c r="B108" s="245">
        <v>35</v>
      </c>
      <c r="C108" s="180"/>
      <c r="D108" s="180"/>
      <c r="E108" s="180"/>
      <c r="F108" s="180"/>
      <c r="G108" s="180"/>
      <c r="H108" s="32"/>
    </row>
    <row r="109" spans="1:8" x14ac:dyDescent="0.25">
      <c r="A109" s="145" t="s">
        <v>418</v>
      </c>
      <c r="B109" s="245">
        <v>35</v>
      </c>
      <c r="C109" s="180"/>
      <c r="D109" s="180"/>
      <c r="E109" s="180"/>
      <c r="F109" s="180"/>
      <c r="G109" s="180"/>
      <c r="H109" s="32"/>
    </row>
    <row r="110" spans="1:8" x14ac:dyDescent="0.25">
      <c r="A110" s="145" t="s">
        <v>419</v>
      </c>
      <c r="B110" s="245">
        <v>75</v>
      </c>
      <c r="C110" s="180"/>
      <c r="D110" s="180"/>
      <c r="E110" s="180"/>
      <c r="F110" s="180"/>
      <c r="G110" s="180"/>
      <c r="H110" s="32"/>
    </row>
    <row r="111" spans="1:8" x14ac:dyDescent="0.25">
      <c r="A111" s="145" t="s">
        <v>473</v>
      </c>
      <c r="B111" s="245">
        <v>75</v>
      </c>
      <c r="C111" s="180"/>
      <c r="D111" s="180"/>
      <c r="E111" s="180"/>
      <c r="F111" s="180"/>
      <c r="G111" s="180"/>
      <c r="H111" s="32"/>
    </row>
    <row r="112" spans="1:8" x14ac:dyDescent="0.25">
      <c r="A112" s="145" t="s">
        <v>431</v>
      </c>
      <c r="B112" s="245">
        <v>950</v>
      </c>
      <c r="C112" s="180"/>
      <c r="D112" s="180"/>
      <c r="E112" s="180"/>
      <c r="F112" s="180"/>
      <c r="G112" s="180"/>
      <c r="H112" s="32"/>
    </row>
    <row r="113" spans="1:8" x14ac:dyDescent="0.25">
      <c r="A113" s="145" t="s">
        <v>416</v>
      </c>
      <c r="B113" s="245">
        <v>75</v>
      </c>
      <c r="C113" s="180"/>
      <c r="D113" s="180"/>
      <c r="E113" s="180"/>
      <c r="F113" s="180"/>
      <c r="G113" s="180"/>
      <c r="H113" s="32"/>
    </row>
    <row r="114" spans="1:8" x14ac:dyDescent="0.25">
      <c r="A114" s="145" t="s">
        <v>809</v>
      </c>
      <c r="B114" s="245">
        <v>75</v>
      </c>
      <c r="C114" s="180"/>
      <c r="D114" s="180"/>
      <c r="E114" s="180"/>
      <c r="F114" s="180"/>
      <c r="G114" s="180"/>
      <c r="H114" s="32"/>
    </row>
    <row r="115" spans="1:8" x14ac:dyDescent="0.25">
      <c r="A115" s="145" t="s">
        <v>1609</v>
      </c>
      <c r="B115" s="245">
        <v>420</v>
      </c>
      <c r="C115" s="180"/>
      <c r="D115" s="180"/>
      <c r="E115" s="180"/>
      <c r="F115" s="180"/>
      <c r="G115" s="180"/>
      <c r="H115" s="32"/>
    </row>
    <row r="116" spans="1:8" x14ac:dyDescent="0.25">
      <c r="A116" s="145" t="s">
        <v>433</v>
      </c>
      <c r="B116" s="245">
        <v>1600</v>
      </c>
      <c r="C116" s="180"/>
      <c r="D116" s="180"/>
      <c r="E116" s="180"/>
      <c r="F116" s="180"/>
      <c r="G116" s="180"/>
      <c r="H116" s="32"/>
    </row>
    <row r="117" spans="1:8" x14ac:dyDescent="0.25">
      <c r="A117" s="145" t="s">
        <v>434</v>
      </c>
      <c r="B117" s="245">
        <v>1135</v>
      </c>
      <c r="C117" s="180"/>
      <c r="D117" s="180"/>
      <c r="E117" s="180"/>
      <c r="F117" s="180"/>
      <c r="G117" s="180"/>
      <c r="H117" s="32"/>
    </row>
    <row r="118" spans="1:8" x14ac:dyDescent="0.25">
      <c r="A118" s="145" t="s">
        <v>435</v>
      </c>
      <c r="B118" s="245">
        <v>185</v>
      </c>
      <c r="C118" s="180"/>
      <c r="D118" s="180"/>
      <c r="E118" s="180"/>
      <c r="F118" s="180"/>
      <c r="G118" s="180"/>
      <c r="H118" s="32"/>
    </row>
    <row r="119" spans="1:8" x14ac:dyDescent="0.25">
      <c r="A119" s="145" t="s">
        <v>436</v>
      </c>
      <c r="B119" s="245">
        <v>75</v>
      </c>
      <c r="C119" s="180"/>
      <c r="D119" s="180"/>
      <c r="E119" s="180"/>
      <c r="F119" s="180"/>
      <c r="G119" s="180"/>
      <c r="H119" s="32"/>
    </row>
    <row r="120" spans="1:8" x14ac:dyDescent="0.25">
      <c r="A120" s="145" t="s">
        <v>437</v>
      </c>
      <c r="B120" s="245">
        <v>75</v>
      </c>
      <c r="C120" s="180"/>
      <c r="D120" s="180"/>
      <c r="E120" s="180"/>
      <c r="F120" s="180"/>
      <c r="G120" s="180"/>
      <c r="H120" s="32"/>
    </row>
    <row r="121" spans="1:8" x14ac:dyDescent="0.25">
      <c r="A121" s="145" t="s">
        <v>438</v>
      </c>
      <c r="B121" s="245">
        <v>75</v>
      </c>
      <c r="C121" s="180"/>
      <c r="D121" s="180"/>
      <c r="E121" s="180"/>
      <c r="F121" s="180"/>
      <c r="G121" s="180"/>
      <c r="H121" s="32"/>
    </row>
    <row r="122" spans="1:8" x14ac:dyDescent="0.25">
      <c r="A122" s="145" t="s">
        <v>439</v>
      </c>
      <c r="B122" s="245">
        <v>75</v>
      </c>
      <c r="C122" s="180"/>
      <c r="D122" s="180"/>
      <c r="E122" s="180"/>
      <c r="F122" s="180"/>
      <c r="G122" s="180"/>
      <c r="H122" s="32"/>
    </row>
    <row r="123" spans="1:8" x14ac:dyDescent="0.25">
      <c r="A123" s="145" t="s">
        <v>440</v>
      </c>
      <c r="B123" s="245">
        <v>75</v>
      </c>
      <c r="C123" s="180"/>
      <c r="D123" s="180"/>
      <c r="E123" s="180"/>
      <c r="F123" s="180"/>
      <c r="G123" s="180"/>
      <c r="H123" s="32"/>
    </row>
    <row r="124" spans="1:8" x14ac:dyDescent="0.25">
      <c r="A124" s="145" t="s">
        <v>432</v>
      </c>
      <c r="B124" s="245">
        <v>195</v>
      </c>
      <c r="C124" s="180"/>
      <c r="D124" s="180"/>
      <c r="E124" s="180"/>
      <c r="F124" s="180"/>
      <c r="G124" s="180"/>
      <c r="H124" s="32"/>
    </row>
    <row r="125" spans="1:8" x14ac:dyDescent="0.25">
      <c r="A125" s="145" t="s">
        <v>685</v>
      </c>
      <c r="B125" s="245">
        <v>325</v>
      </c>
      <c r="C125" s="180"/>
      <c r="D125" s="180"/>
      <c r="E125" s="180"/>
      <c r="F125" s="180"/>
      <c r="G125" s="180"/>
      <c r="H125" s="32"/>
    </row>
    <row r="126" spans="1:8" x14ac:dyDescent="0.25">
      <c r="A126" s="145" t="s">
        <v>668</v>
      </c>
      <c r="B126" s="245">
        <v>75</v>
      </c>
      <c r="C126" s="180"/>
      <c r="D126" s="180"/>
      <c r="E126" s="180"/>
      <c r="F126" s="180"/>
      <c r="G126" s="180"/>
      <c r="H126" s="32"/>
    </row>
    <row r="127" spans="1:8" x14ac:dyDescent="0.25">
      <c r="A127" s="145" t="s">
        <v>441</v>
      </c>
      <c r="B127" s="245">
        <v>75</v>
      </c>
      <c r="C127" s="180"/>
      <c r="D127" s="180"/>
      <c r="E127" s="180"/>
      <c r="F127" s="180"/>
      <c r="G127" s="180"/>
      <c r="H127" s="32"/>
    </row>
    <row r="128" spans="1:8" x14ac:dyDescent="0.25">
      <c r="A128" s="145" t="s">
        <v>442</v>
      </c>
      <c r="B128" s="245">
        <v>35</v>
      </c>
      <c r="C128" s="180"/>
      <c r="D128" s="180"/>
      <c r="E128" s="180"/>
      <c r="F128" s="180"/>
      <c r="G128" s="180"/>
      <c r="H128" s="32"/>
    </row>
    <row r="129" spans="1:8" x14ac:dyDescent="0.25">
      <c r="A129" s="145" t="s">
        <v>443</v>
      </c>
      <c r="B129" s="245">
        <v>75</v>
      </c>
      <c r="C129" s="180"/>
      <c r="D129" s="180"/>
      <c r="E129" s="180"/>
      <c r="F129" s="180"/>
      <c r="G129" s="180"/>
      <c r="H129" s="32"/>
    </row>
    <row r="130" spans="1:8" x14ac:dyDescent="0.25">
      <c r="A130" s="207" t="s">
        <v>1626</v>
      </c>
      <c r="B130" s="203">
        <v>35</v>
      </c>
      <c r="C130" s="180"/>
      <c r="D130" s="180"/>
      <c r="E130" s="180"/>
      <c r="F130" s="180"/>
      <c r="G130" s="180"/>
      <c r="H130" s="32"/>
    </row>
    <row r="131" spans="1:8" x14ac:dyDescent="0.25">
      <c r="A131" s="145" t="s">
        <v>1645</v>
      </c>
      <c r="B131" s="245">
        <v>709</v>
      </c>
      <c r="C131" s="180"/>
      <c r="D131" s="180"/>
      <c r="E131" s="180"/>
      <c r="F131" s="180"/>
      <c r="G131" s="180"/>
      <c r="H131" s="32"/>
    </row>
    <row r="132" spans="1:8" x14ac:dyDescent="0.25">
      <c r="A132" s="145" t="s">
        <v>705</v>
      </c>
      <c r="B132" s="245">
        <v>112.5</v>
      </c>
      <c r="C132" s="180"/>
      <c r="D132" s="180"/>
      <c r="E132" s="180"/>
      <c r="F132" s="180"/>
      <c r="G132" s="180"/>
      <c r="H132" s="32"/>
    </row>
    <row r="133" spans="1:8" x14ac:dyDescent="0.25">
      <c r="A133" s="145" t="s">
        <v>710</v>
      </c>
      <c r="B133" s="245">
        <v>112.5</v>
      </c>
      <c r="C133" s="180"/>
      <c r="D133" s="180"/>
      <c r="E133" s="180"/>
      <c r="F133" s="180"/>
      <c r="G133" s="180"/>
      <c r="H133" s="32"/>
    </row>
    <row r="134" spans="1:8" x14ac:dyDescent="0.25">
      <c r="A134" s="145" t="s">
        <v>1710</v>
      </c>
      <c r="B134" s="245">
        <v>75</v>
      </c>
      <c r="C134" s="180"/>
      <c r="D134" s="180"/>
      <c r="E134" s="180"/>
      <c r="F134" s="180"/>
      <c r="G134" s="180"/>
      <c r="H134" s="32"/>
    </row>
    <row r="135" spans="1:8" x14ac:dyDescent="0.25">
      <c r="A135" s="145" t="s">
        <v>444</v>
      </c>
      <c r="B135" s="245">
        <v>75</v>
      </c>
      <c r="C135" s="180"/>
      <c r="D135" s="180"/>
      <c r="E135" s="180"/>
      <c r="F135" s="180"/>
      <c r="G135" s="180"/>
      <c r="H135" s="32"/>
    </row>
    <row r="136" spans="1:8" x14ac:dyDescent="0.25">
      <c r="A136" s="145" t="s">
        <v>445</v>
      </c>
      <c r="B136" s="245">
        <v>35</v>
      </c>
      <c r="C136" s="180"/>
      <c r="D136" s="180"/>
      <c r="E136" s="180"/>
      <c r="F136" s="180"/>
      <c r="G136" s="180"/>
      <c r="H136" s="32"/>
    </row>
    <row r="137" spans="1:8" x14ac:dyDescent="0.25">
      <c r="A137" s="145" t="s">
        <v>446</v>
      </c>
      <c r="B137" s="245">
        <v>75</v>
      </c>
      <c r="C137" s="180"/>
      <c r="D137" s="180"/>
      <c r="E137" s="180"/>
      <c r="F137" s="180"/>
      <c r="G137" s="180"/>
      <c r="H137" s="32"/>
    </row>
    <row r="138" spans="1:8" x14ac:dyDescent="0.25">
      <c r="A138" s="145" t="s">
        <v>447</v>
      </c>
      <c r="B138" s="245">
        <v>75</v>
      </c>
      <c r="C138" s="180"/>
      <c r="D138" s="180"/>
      <c r="E138" s="180"/>
      <c r="F138" s="180"/>
      <c r="G138" s="180"/>
      <c r="H138" s="32"/>
    </row>
    <row r="139" spans="1:8" x14ac:dyDescent="0.25">
      <c r="A139" s="145" t="s">
        <v>448</v>
      </c>
      <c r="B139" s="245">
        <v>110</v>
      </c>
      <c r="C139" s="180"/>
      <c r="D139" s="180"/>
      <c r="E139" s="180"/>
      <c r="F139" s="180"/>
      <c r="G139" s="180"/>
      <c r="H139" s="32"/>
    </row>
    <row r="140" spans="1:8" x14ac:dyDescent="0.25">
      <c r="A140" s="145" t="s">
        <v>449</v>
      </c>
      <c r="B140" s="245">
        <v>75</v>
      </c>
      <c r="C140" s="180"/>
      <c r="D140" s="180"/>
      <c r="E140" s="180"/>
      <c r="F140" s="180"/>
      <c r="G140" s="180"/>
      <c r="H140" s="32"/>
    </row>
    <row r="141" spans="1:8" x14ac:dyDescent="0.25">
      <c r="A141" s="145" t="s">
        <v>450</v>
      </c>
      <c r="B141" s="245">
        <v>35</v>
      </c>
      <c r="C141" s="180"/>
      <c r="D141" s="180"/>
      <c r="E141" s="180"/>
      <c r="F141" s="180"/>
      <c r="G141" s="180"/>
      <c r="H141" s="32"/>
    </row>
    <row r="142" spans="1:8" x14ac:dyDescent="0.25">
      <c r="A142" s="145" t="s">
        <v>451</v>
      </c>
      <c r="B142" s="245">
        <v>75</v>
      </c>
      <c r="C142" s="180"/>
      <c r="D142" s="180"/>
      <c r="E142" s="180"/>
      <c r="F142" s="180"/>
      <c r="G142" s="180"/>
      <c r="H142" s="32"/>
    </row>
    <row r="143" spans="1:8" x14ac:dyDescent="0.25">
      <c r="A143" s="145" t="s">
        <v>452</v>
      </c>
      <c r="B143" s="245">
        <v>315</v>
      </c>
      <c r="C143" s="180"/>
      <c r="D143" s="180"/>
      <c r="E143" s="180"/>
      <c r="F143" s="180"/>
      <c r="G143" s="180"/>
      <c r="H143" s="32"/>
    </row>
    <row r="144" spans="1:8" x14ac:dyDescent="0.25">
      <c r="A144" s="145" t="s">
        <v>453</v>
      </c>
      <c r="B144" s="245">
        <v>150</v>
      </c>
      <c r="C144" s="180"/>
      <c r="D144" s="180"/>
      <c r="E144" s="180"/>
      <c r="F144" s="180"/>
      <c r="G144" s="180"/>
      <c r="H144" s="32"/>
    </row>
    <row r="145" spans="1:8" x14ac:dyDescent="0.25">
      <c r="A145" s="145" t="s">
        <v>737</v>
      </c>
      <c r="B145" s="245">
        <v>150</v>
      </c>
      <c r="C145" s="180"/>
      <c r="D145" s="180"/>
      <c r="E145" s="180"/>
      <c r="F145" s="180"/>
      <c r="G145" s="180"/>
      <c r="H145" s="32"/>
    </row>
    <row r="146" spans="1:8" x14ac:dyDescent="0.25">
      <c r="A146" s="145" t="s">
        <v>454</v>
      </c>
      <c r="B146" s="245">
        <v>100</v>
      </c>
      <c r="C146" s="180"/>
      <c r="D146" s="180"/>
      <c r="E146" s="180"/>
      <c r="F146" s="180"/>
      <c r="G146" s="180"/>
      <c r="H146" s="32"/>
    </row>
    <row r="147" spans="1:8" x14ac:dyDescent="0.25">
      <c r="A147" s="145" t="s">
        <v>455</v>
      </c>
      <c r="B147" s="245">
        <v>135</v>
      </c>
      <c r="C147" s="180"/>
      <c r="D147" s="180"/>
      <c r="E147" s="180"/>
      <c r="F147" s="180"/>
      <c r="G147" s="180"/>
      <c r="H147" s="32"/>
    </row>
    <row r="148" spans="1:8" x14ac:dyDescent="0.25">
      <c r="A148" s="145" t="s">
        <v>456</v>
      </c>
      <c r="B148" s="245">
        <v>360</v>
      </c>
      <c r="C148" s="180"/>
      <c r="D148" s="180"/>
      <c r="E148" s="180"/>
      <c r="F148" s="180"/>
      <c r="G148" s="180"/>
      <c r="H148" s="32"/>
    </row>
    <row r="149" spans="1:8" x14ac:dyDescent="0.25">
      <c r="A149" s="145" t="s">
        <v>457</v>
      </c>
      <c r="B149" s="245">
        <v>1780</v>
      </c>
      <c r="C149" s="180"/>
      <c r="D149" s="180"/>
      <c r="E149" s="180"/>
      <c r="F149" s="180"/>
      <c r="G149" s="180"/>
      <c r="H149" s="32"/>
    </row>
    <row r="150" spans="1:8" x14ac:dyDescent="0.25">
      <c r="A150" s="145" t="s">
        <v>664</v>
      </c>
      <c r="B150" s="245">
        <v>110</v>
      </c>
      <c r="C150" s="180"/>
      <c r="D150" s="180"/>
      <c r="E150" s="180"/>
      <c r="F150" s="180"/>
      <c r="G150" s="180"/>
      <c r="H150" s="32"/>
    </row>
    <row r="151" spans="1:8" x14ac:dyDescent="0.25">
      <c r="A151" s="145" t="s">
        <v>466</v>
      </c>
      <c r="B151" s="245">
        <v>75</v>
      </c>
      <c r="C151" s="180"/>
      <c r="D151" s="180"/>
      <c r="E151" s="180"/>
      <c r="F151" s="180"/>
      <c r="G151" s="180"/>
      <c r="H151" s="32"/>
    </row>
    <row r="152" spans="1:8" x14ac:dyDescent="0.25">
      <c r="A152" s="145" t="s">
        <v>468</v>
      </c>
      <c r="B152" s="245">
        <v>200</v>
      </c>
      <c r="C152" s="180"/>
      <c r="D152" s="180"/>
      <c r="E152" s="180"/>
      <c r="F152" s="180"/>
      <c r="G152" s="180"/>
      <c r="H152" s="32"/>
    </row>
    <row r="153" spans="1:8" x14ac:dyDescent="0.25">
      <c r="A153" s="145" t="s">
        <v>661</v>
      </c>
      <c r="B153" s="245">
        <v>190</v>
      </c>
      <c r="C153" s="180"/>
      <c r="D153" s="180"/>
      <c r="E153" s="180"/>
      <c r="F153" s="180"/>
      <c r="G153" s="180"/>
      <c r="H153" s="32"/>
    </row>
    <row r="154" spans="1:8" x14ac:dyDescent="0.25">
      <c r="A154" s="145" t="s">
        <v>458</v>
      </c>
      <c r="B154" s="245">
        <v>35</v>
      </c>
      <c r="C154" s="180"/>
      <c r="D154" s="180"/>
      <c r="E154" s="180"/>
      <c r="F154" s="180"/>
      <c r="G154" s="180"/>
      <c r="H154" s="32"/>
    </row>
    <row r="155" spans="1:8" x14ac:dyDescent="0.25">
      <c r="A155" s="145" t="s">
        <v>460</v>
      </c>
      <c r="B155" s="245">
        <v>35</v>
      </c>
      <c r="C155" s="180"/>
      <c r="D155" s="180"/>
      <c r="E155" s="180"/>
      <c r="F155" s="180"/>
      <c r="G155" s="180"/>
      <c r="H155" s="32"/>
    </row>
    <row r="156" spans="1:8" x14ac:dyDescent="0.25">
      <c r="A156" s="145" t="s">
        <v>811</v>
      </c>
      <c r="B156" s="245">
        <v>35</v>
      </c>
      <c r="C156" s="180"/>
      <c r="D156" s="180"/>
      <c r="E156" s="180"/>
      <c r="F156" s="180"/>
      <c r="G156" s="180"/>
      <c r="H156" s="32"/>
    </row>
    <row r="157" spans="1:8" x14ac:dyDescent="0.25">
      <c r="A157" s="145" t="s">
        <v>461</v>
      </c>
      <c r="B157" s="245">
        <v>35</v>
      </c>
      <c r="C157" s="180"/>
      <c r="D157" s="180"/>
      <c r="E157" s="180"/>
      <c r="F157" s="180"/>
      <c r="G157" s="180"/>
      <c r="H157" s="32"/>
    </row>
    <row r="158" spans="1:8" x14ac:dyDescent="0.25">
      <c r="A158" s="145" t="s">
        <v>467</v>
      </c>
      <c r="B158" s="245">
        <v>35</v>
      </c>
      <c r="C158" s="180"/>
      <c r="D158" s="180"/>
      <c r="E158" s="180"/>
      <c r="F158" s="180"/>
      <c r="G158" s="180"/>
      <c r="H158" s="32"/>
    </row>
    <row r="159" spans="1:8" x14ac:dyDescent="0.25">
      <c r="A159" s="145" t="s">
        <v>462</v>
      </c>
      <c r="B159" s="245">
        <v>35</v>
      </c>
      <c r="C159" s="180"/>
      <c r="D159" s="180"/>
      <c r="E159" s="180"/>
      <c r="F159" s="180"/>
      <c r="G159" s="180"/>
      <c r="H159" s="32"/>
    </row>
    <row r="160" spans="1:8" x14ac:dyDescent="0.25">
      <c r="A160" s="145" t="s">
        <v>459</v>
      </c>
      <c r="B160" s="245">
        <v>500</v>
      </c>
      <c r="C160" s="180"/>
      <c r="D160" s="180"/>
      <c r="E160" s="180"/>
      <c r="F160" s="180"/>
      <c r="G160" s="180"/>
      <c r="H160" s="32"/>
    </row>
    <row r="161" spans="1:8" x14ac:dyDescent="0.25">
      <c r="A161" s="145" t="s">
        <v>463</v>
      </c>
      <c r="B161" s="245">
        <v>150</v>
      </c>
      <c r="C161" s="180"/>
      <c r="D161" s="180"/>
      <c r="E161" s="180"/>
      <c r="F161" s="180"/>
      <c r="G161" s="180"/>
      <c r="H161" s="32"/>
    </row>
    <row r="162" spans="1:8" x14ac:dyDescent="0.25">
      <c r="A162" s="145" t="s">
        <v>1706</v>
      </c>
      <c r="B162" s="245">
        <v>125</v>
      </c>
      <c r="C162" s="180"/>
      <c r="D162" s="180"/>
      <c r="E162" s="180"/>
      <c r="F162" s="180"/>
      <c r="G162" s="180"/>
      <c r="H162" s="32"/>
    </row>
    <row r="163" spans="1:8" x14ac:dyDescent="0.25">
      <c r="A163" s="145" t="s">
        <v>464</v>
      </c>
      <c r="B163" s="245">
        <v>35</v>
      </c>
      <c r="C163" s="180"/>
      <c r="D163" s="180"/>
      <c r="E163" s="180"/>
      <c r="F163" s="180"/>
      <c r="G163" s="180"/>
      <c r="H163" s="32"/>
    </row>
    <row r="164" spans="1:8" x14ac:dyDescent="0.25">
      <c r="A164" s="145" t="s">
        <v>465</v>
      </c>
      <c r="B164" s="245">
        <v>75</v>
      </c>
      <c r="C164" s="180"/>
      <c r="D164" s="180"/>
      <c r="E164" s="180"/>
      <c r="F164" s="180"/>
      <c r="G164" s="180"/>
      <c r="H164" s="32"/>
    </row>
    <row r="165" spans="1:8" x14ac:dyDescent="0.25">
      <c r="A165" s="145" t="s">
        <v>701</v>
      </c>
      <c r="B165" s="245">
        <v>75</v>
      </c>
      <c r="C165" s="180"/>
      <c r="D165" s="180"/>
      <c r="E165" s="180"/>
      <c r="F165" s="180"/>
      <c r="G165" s="180"/>
      <c r="H165" s="32"/>
    </row>
    <row r="166" spans="1:8" x14ac:dyDescent="0.25">
      <c r="A166" s="145" t="s">
        <v>806</v>
      </c>
      <c r="B166" s="245">
        <v>75</v>
      </c>
      <c r="C166" s="180"/>
      <c r="D166" s="204">
        <v>75</v>
      </c>
      <c r="E166" s="180"/>
      <c r="F166" s="180"/>
      <c r="G166" s="180"/>
      <c r="H166" s="32"/>
    </row>
    <row r="167" spans="1:8" x14ac:dyDescent="0.25">
      <c r="A167" s="145" t="s">
        <v>807</v>
      </c>
      <c r="B167" s="245">
        <v>75</v>
      </c>
      <c r="C167" s="180"/>
      <c r="D167" s="180"/>
      <c r="E167" s="180"/>
      <c r="F167" s="180"/>
      <c r="G167" s="180"/>
      <c r="H167" s="32"/>
    </row>
    <row r="168" spans="1:8" x14ac:dyDescent="0.25">
      <c r="A168" s="145" t="s">
        <v>808</v>
      </c>
      <c r="B168" s="245">
        <v>75</v>
      </c>
      <c r="C168" s="180"/>
      <c r="D168" s="180"/>
      <c r="E168" s="180"/>
      <c r="F168" s="180"/>
      <c r="G168" s="180"/>
      <c r="H168" s="32"/>
    </row>
    <row r="169" spans="1:8" x14ac:dyDescent="0.25">
      <c r="A169" s="145" t="s">
        <v>803</v>
      </c>
      <c r="B169" s="245">
        <v>100</v>
      </c>
      <c r="C169" s="180"/>
      <c r="D169" s="180"/>
      <c r="E169" s="180"/>
      <c r="F169" s="180"/>
      <c r="G169" s="180"/>
      <c r="H169" s="32"/>
    </row>
    <row r="170" spans="1:8" x14ac:dyDescent="0.25">
      <c r="A170" s="145" t="s">
        <v>1610</v>
      </c>
      <c r="B170" s="203">
        <v>75</v>
      </c>
      <c r="C170" s="180"/>
      <c r="D170" s="180"/>
      <c r="E170" s="180"/>
      <c r="F170" s="180"/>
      <c r="G170" s="180"/>
      <c r="H170" s="32"/>
    </row>
    <row r="171" spans="1:8" x14ac:dyDescent="0.25">
      <c r="A171" s="145" t="s">
        <v>1611</v>
      </c>
      <c r="B171" s="203">
        <v>75</v>
      </c>
      <c r="C171" s="180"/>
      <c r="D171" s="180"/>
      <c r="E171" s="180"/>
      <c r="F171" s="180"/>
      <c r="G171" s="180"/>
      <c r="H171" s="32"/>
    </row>
    <row r="172" spans="1:8" x14ac:dyDescent="0.25">
      <c r="A172" s="207" t="s">
        <v>77</v>
      </c>
      <c r="B172" s="203">
        <v>90</v>
      </c>
      <c r="C172" s="180"/>
      <c r="D172" s="180"/>
      <c r="E172" s="180"/>
      <c r="F172" s="180"/>
      <c r="G172" s="204"/>
      <c r="H172" s="32"/>
    </row>
    <row r="173" spans="1:8" x14ac:dyDescent="0.25">
      <c r="A173" s="144"/>
      <c r="B173" s="226"/>
      <c r="C173" s="168"/>
      <c r="D173" s="169"/>
      <c r="E173" s="169"/>
      <c r="F173" s="169"/>
      <c r="G173" s="169"/>
      <c r="H173" s="169"/>
    </row>
    <row r="174" spans="1:8" x14ac:dyDescent="0.25">
      <c r="A174" s="284" t="s">
        <v>871</v>
      </c>
      <c r="B174" s="284"/>
      <c r="C174" s="284"/>
      <c r="D174" s="284"/>
      <c r="E174" s="284"/>
      <c r="F174" s="284"/>
      <c r="G174" s="169"/>
      <c r="H174" s="169"/>
    </row>
    <row r="175" spans="1:8" s="154" customFormat="1" x14ac:dyDescent="0.25">
      <c r="A175" s="283" t="s">
        <v>1379</v>
      </c>
      <c r="B175" s="283"/>
      <c r="C175" s="283"/>
      <c r="D175" s="283"/>
      <c r="E175" s="283"/>
      <c r="F175" s="283"/>
      <c r="G175" s="175"/>
      <c r="H175" s="175"/>
    </row>
    <row r="176" spans="1:8" s="154" customFormat="1" ht="13.15" customHeight="1" x14ac:dyDescent="0.25">
      <c r="A176" s="181" t="s">
        <v>589</v>
      </c>
      <c r="B176" s="182" t="s">
        <v>870</v>
      </c>
      <c r="C176" s="183"/>
      <c r="D176" s="183"/>
      <c r="E176" s="183"/>
      <c r="F176" s="183"/>
      <c r="G176" s="183"/>
    </row>
    <row r="177" spans="1:11" s="154" customFormat="1" ht="13.15" customHeight="1" x14ac:dyDescent="0.25">
      <c r="A177" s="162">
        <v>7</v>
      </c>
      <c r="B177" s="208">
        <v>390</v>
      </c>
      <c r="C177" s="184"/>
      <c r="D177" s="184"/>
      <c r="E177" s="184"/>
      <c r="F177" s="184"/>
      <c r="G177" s="184"/>
      <c r="K177" s="118"/>
    </row>
    <row r="178" spans="1:11" s="154" customFormat="1" x14ac:dyDescent="0.25">
      <c r="A178" s="162" t="s">
        <v>1009</v>
      </c>
      <c r="B178" s="208">
        <v>14</v>
      </c>
      <c r="C178" s="184"/>
      <c r="D178" s="184"/>
      <c r="E178" s="184"/>
      <c r="F178" s="184"/>
      <c r="G178" s="184"/>
      <c r="K178" s="118"/>
    </row>
    <row r="179" spans="1:11" s="154" customFormat="1" x14ac:dyDescent="0.25">
      <c r="A179" s="162">
        <v>30</v>
      </c>
      <c r="B179" s="208">
        <v>100</v>
      </c>
      <c r="C179" s="184"/>
      <c r="D179" s="184"/>
      <c r="E179" s="184"/>
      <c r="F179" s="184"/>
      <c r="G179" s="184"/>
      <c r="K179" s="118"/>
    </row>
    <row r="180" spans="1:11" s="154" customFormat="1" x14ac:dyDescent="0.25">
      <c r="A180" s="162" t="s">
        <v>1013</v>
      </c>
      <c r="B180" s="208">
        <v>37</v>
      </c>
      <c r="C180" s="184"/>
      <c r="D180" s="184"/>
      <c r="E180" s="184"/>
      <c r="F180" s="184"/>
      <c r="G180" s="184"/>
      <c r="K180" s="118"/>
    </row>
    <row r="181" spans="1:11" s="154" customFormat="1" x14ac:dyDescent="0.25">
      <c r="A181" s="162" t="s">
        <v>1015</v>
      </c>
      <c r="B181" s="208">
        <v>12</v>
      </c>
      <c r="C181" s="184"/>
      <c r="D181" s="184"/>
      <c r="E181" s="184"/>
      <c r="F181" s="184"/>
      <c r="G181" s="184"/>
      <c r="K181" s="118"/>
    </row>
    <row r="182" spans="1:11" s="154" customFormat="1" x14ac:dyDescent="0.25">
      <c r="A182" s="162" t="s">
        <v>1019</v>
      </c>
      <c r="B182" s="208">
        <v>8</v>
      </c>
      <c r="C182" s="184"/>
      <c r="D182" s="184"/>
      <c r="E182" s="184"/>
      <c r="F182" s="184"/>
      <c r="G182" s="184"/>
      <c r="K182" s="118"/>
    </row>
    <row r="183" spans="1:11" s="154" customFormat="1" x14ac:dyDescent="0.25">
      <c r="A183" s="162">
        <v>36</v>
      </c>
      <c r="B183" s="208">
        <v>20</v>
      </c>
      <c r="C183" s="184"/>
      <c r="D183" s="184"/>
      <c r="E183" s="184"/>
      <c r="F183" s="184"/>
      <c r="G183" s="184"/>
      <c r="K183" s="118"/>
    </row>
    <row r="184" spans="1:11" s="154" customFormat="1" x14ac:dyDescent="0.25">
      <c r="A184" s="162">
        <v>37</v>
      </c>
      <c r="B184" s="208">
        <v>366</v>
      </c>
      <c r="C184" s="184"/>
      <c r="D184" s="184"/>
      <c r="E184" s="184"/>
      <c r="F184" s="184"/>
      <c r="G184" s="184"/>
      <c r="K184" s="118"/>
    </row>
    <row r="185" spans="1:11" s="154" customFormat="1" x14ac:dyDescent="0.25">
      <c r="A185" s="162" t="s">
        <v>1025</v>
      </c>
      <c r="B185" s="208">
        <v>58</v>
      </c>
      <c r="C185" s="184"/>
      <c r="D185" s="184"/>
      <c r="E185" s="184"/>
      <c r="F185" s="184"/>
      <c r="G185" s="184"/>
      <c r="K185" s="118"/>
    </row>
    <row r="186" spans="1:11" s="154" customFormat="1" x14ac:dyDescent="0.25">
      <c r="A186" s="162" t="s">
        <v>1028</v>
      </c>
      <c r="B186" s="208">
        <v>197</v>
      </c>
      <c r="C186" s="184"/>
      <c r="D186" s="184"/>
      <c r="E186" s="184"/>
      <c r="F186" s="184"/>
      <c r="G186" s="184"/>
      <c r="K186" s="118"/>
    </row>
    <row r="187" spans="1:11" s="154" customFormat="1" x14ac:dyDescent="0.25">
      <c r="A187" s="162">
        <v>81</v>
      </c>
      <c r="B187" s="208">
        <v>142</v>
      </c>
      <c r="C187" s="184"/>
      <c r="D187" s="184"/>
      <c r="E187" s="184"/>
      <c r="F187" s="184"/>
      <c r="G187" s="184"/>
      <c r="K187" s="118"/>
    </row>
    <row r="188" spans="1:11" s="154" customFormat="1" x14ac:dyDescent="0.25">
      <c r="A188" s="162" t="s">
        <v>1033</v>
      </c>
      <c r="B188" s="208">
        <v>30</v>
      </c>
      <c r="C188" s="184"/>
      <c r="D188" s="184"/>
      <c r="E188" s="184"/>
      <c r="F188" s="184"/>
      <c r="G188" s="184"/>
      <c r="K188" s="118"/>
    </row>
    <row r="189" spans="1:11" s="154" customFormat="1" x14ac:dyDescent="0.25">
      <c r="A189" s="162">
        <v>414</v>
      </c>
      <c r="B189" s="208">
        <v>113</v>
      </c>
      <c r="C189" s="184"/>
      <c r="D189" s="184"/>
      <c r="E189" s="184"/>
      <c r="F189" s="184"/>
      <c r="G189" s="184"/>
      <c r="K189" s="118"/>
    </row>
    <row r="190" spans="1:11" s="154" customFormat="1" x14ac:dyDescent="0.25">
      <c r="A190" s="162">
        <v>415</v>
      </c>
      <c r="B190" s="208">
        <v>37</v>
      </c>
      <c r="C190" s="184"/>
      <c r="D190" s="184"/>
      <c r="E190" s="184"/>
      <c r="F190" s="184"/>
      <c r="G190" s="184"/>
      <c r="K190" s="118"/>
    </row>
    <row r="191" spans="1:11" s="154" customFormat="1" x14ac:dyDescent="0.25">
      <c r="A191" s="162">
        <v>417</v>
      </c>
      <c r="B191" s="208">
        <v>35</v>
      </c>
      <c r="C191" s="184"/>
      <c r="D191" s="184"/>
      <c r="E191" s="184"/>
      <c r="F191" s="184"/>
      <c r="G191" s="184"/>
      <c r="K191" s="118"/>
    </row>
    <row r="192" spans="1:11" s="154" customFormat="1" x14ac:dyDescent="0.25">
      <c r="A192" s="162">
        <v>418</v>
      </c>
      <c r="B192" s="208">
        <v>102</v>
      </c>
      <c r="C192" s="184"/>
      <c r="D192" s="184"/>
      <c r="E192" s="184"/>
      <c r="F192" s="184"/>
      <c r="G192" s="184"/>
      <c r="K192" s="118"/>
    </row>
    <row r="193" spans="1:11" s="154" customFormat="1" x14ac:dyDescent="0.25">
      <c r="A193" s="162" t="s">
        <v>1041</v>
      </c>
      <c r="B193" s="208">
        <v>222</v>
      </c>
      <c r="C193" s="184"/>
      <c r="D193" s="184"/>
      <c r="E193" s="184"/>
      <c r="F193" s="184"/>
      <c r="G193" s="184"/>
      <c r="K193" s="118"/>
    </row>
    <row r="194" spans="1:11" s="154" customFormat="1" x14ac:dyDescent="0.25">
      <c r="A194" s="162" t="s">
        <v>1043</v>
      </c>
      <c r="B194" s="208">
        <v>11</v>
      </c>
      <c r="C194" s="184"/>
      <c r="D194" s="184"/>
      <c r="E194" s="184"/>
      <c r="F194" s="184"/>
      <c r="G194" s="184"/>
      <c r="K194" s="118"/>
    </row>
    <row r="195" spans="1:11" s="154" customFormat="1" x14ac:dyDescent="0.25">
      <c r="A195" s="162">
        <v>424</v>
      </c>
      <c r="B195" s="208">
        <v>92</v>
      </c>
      <c r="C195" s="184"/>
      <c r="D195" s="184"/>
      <c r="E195" s="184"/>
      <c r="F195" s="184"/>
      <c r="G195" s="184"/>
      <c r="K195" s="118"/>
    </row>
    <row r="196" spans="1:11" s="154" customFormat="1" x14ac:dyDescent="0.25">
      <c r="A196" s="162">
        <v>425</v>
      </c>
      <c r="B196" s="208">
        <v>45</v>
      </c>
      <c r="C196" s="184"/>
      <c r="D196" s="184"/>
      <c r="E196" s="184"/>
      <c r="F196" s="184"/>
      <c r="G196" s="184"/>
      <c r="K196" s="118"/>
    </row>
    <row r="197" spans="1:11" s="154" customFormat="1" x14ac:dyDescent="0.25">
      <c r="A197" s="162">
        <v>426</v>
      </c>
      <c r="B197" s="208">
        <v>58</v>
      </c>
      <c r="C197" s="184"/>
      <c r="D197" s="184"/>
      <c r="E197" s="184"/>
      <c r="F197" s="184"/>
      <c r="G197" s="184"/>
      <c r="K197" s="118"/>
    </row>
    <row r="198" spans="1:11" s="154" customFormat="1" x14ac:dyDescent="0.25">
      <c r="A198" s="162">
        <v>428</v>
      </c>
      <c r="B198" s="208">
        <v>226</v>
      </c>
      <c r="C198" s="184"/>
      <c r="D198" s="184"/>
      <c r="E198" s="184"/>
      <c r="F198" s="184"/>
      <c r="G198" s="184"/>
      <c r="K198" s="118"/>
    </row>
    <row r="199" spans="1:11" s="154" customFormat="1" x14ac:dyDescent="0.25">
      <c r="A199" s="162">
        <v>431</v>
      </c>
      <c r="B199" s="208">
        <v>124</v>
      </c>
      <c r="C199" s="184"/>
      <c r="D199" s="184"/>
      <c r="E199" s="184"/>
      <c r="F199" s="184"/>
      <c r="G199" s="184"/>
      <c r="K199" s="118"/>
    </row>
    <row r="200" spans="1:11" s="154" customFormat="1" x14ac:dyDescent="0.25">
      <c r="A200" s="162">
        <v>434</v>
      </c>
      <c r="B200" s="208">
        <v>10</v>
      </c>
      <c r="C200" s="184"/>
      <c r="D200" s="184"/>
      <c r="E200" s="184"/>
      <c r="F200" s="184"/>
      <c r="G200" s="184"/>
      <c r="K200" s="118"/>
    </row>
    <row r="201" spans="1:11" s="154" customFormat="1" x14ac:dyDescent="0.25">
      <c r="A201" s="162">
        <v>436</v>
      </c>
      <c r="B201" s="209">
        <v>155</v>
      </c>
      <c r="C201" s="184"/>
      <c r="D201" s="184"/>
      <c r="E201" s="184"/>
      <c r="F201" s="184"/>
      <c r="G201" s="184"/>
      <c r="K201" s="118"/>
    </row>
    <row r="202" spans="1:11" s="154" customFormat="1" x14ac:dyDescent="0.25">
      <c r="A202" s="162">
        <v>437</v>
      </c>
      <c r="B202" s="208">
        <v>130</v>
      </c>
      <c r="C202" s="184"/>
      <c r="D202" s="184"/>
      <c r="E202" s="184"/>
      <c r="F202" s="184"/>
      <c r="G202" s="184"/>
      <c r="K202" s="118"/>
    </row>
    <row r="203" spans="1:11" s="154" customFormat="1" x14ac:dyDescent="0.25">
      <c r="A203" s="162">
        <v>440</v>
      </c>
      <c r="B203" s="208">
        <v>93</v>
      </c>
      <c r="C203" s="184"/>
      <c r="D203" s="184"/>
      <c r="E203" s="184"/>
      <c r="F203" s="184"/>
      <c r="G203" s="184"/>
      <c r="K203" s="118"/>
    </row>
    <row r="204" spans="1:11" s="154" customFormat="1" x14ac:dyDescent="0.25">
      <c r="A204" s="162">
        <v>441</v>
      </c>
      <c r="B204" s="208">
        <v>120</v>
      </c>
      <c r="C204" s="184"/>
      <c r="D204" s="184"/>
      <c r="E204" s="184"/>
      <c r="F204" s="184"/>
      <c r="G204" s="184"/>
      <c r="K204" s="118"/>
    </row>
    <row r="205" spans="1:11" s="154" customFormat="1" x14ac:dyDescent="0.25">
      <c r="A205" s="162">
        <v>444</v>
      </c>
      <c r="B205" s="208">
        <v>78</v>
      </c>
      <c r="C205" s="184"/>
      <c r="D205" s="184"/>
      <c r="E205" s="184"/>
      <c r="F205" s="184"/>
      <c r="G205" s="184"/>
      <c r="K205" s="118"/>
    </row>
    <row r="206" spans="1:11" s="154" customFormat="1" x14ac:dyDescent="0.25">
      <c r="A206" s="162">
        <v>445</v>
      </c>
      <c r="B206" s="208">
        <v>87</v>
      </c>
      <c r="C206" s="184"/>
      <c r="D206" s="184"/>
      <c r="E206" s="184"/>
      <c r="F206" s="184"/>
      <c r="G206" s="184"/>
      <c r="K206" s="118"/>
    </row>
    <row r="207" spans="1:11" s="154" customFormat="1" x14ac:dyDescent="0.25">
      <c r="A207" s="162" t="s">
        <v>1069</v>
      </c>
      <c r="B207" s="208">
        <v>14</v>
      </c>
      <c r="C207" s="184"/>
      <c r="D207" s="184"/>
      <c r="E207" s="184"/>
      <c r="F207" s="184"/>
      <c r="G207" s="184"/>
      <c r="K207" s="118"/>
    </row>
    <row r="208" spans="1:11" s="154" customFormat="1" x14ac:dyDescent="0.25">
      <c r="A208" s="162" t="s">
        <v>1071</v>
      </c>
      <c r="B208" s="208">
        <v>198</v>
      </c>
      <c r="C208" s="184"/>
      <c r="D208" s="184"/>
      <c r="E208" s="184"/>
      <c r="F208" s="184"/>
      <c r="G208" s="184"/>
      <c r="K208" s="118"/>
    </row>
    <row r="209" spans="1:11" s="154" customFormat="1" x14ac:dyDescent="0.25">
      <c r="A209" s="162">
        <v>447</v>
      </c>
      <c r="B209" s="208">
        <v>138</v>
      </c>
      <c r="C209" s="184"/>
      <c r="D209" s="184"/>
      <c r="E209" s="184"/>
      <c r="F209" s="184"/>
      <c r="G209" s="184"/>
      <c r="K209" s="118"/>
    </row>
    <row r="210" spans="1:11" s="154" customFormat="1" x14ac:dyDescent="0.25">
      <c r="A210" s="162" t="s">
        <v>1076</v>
      </c>
      <c r="B210" s="208">
        <v>7</v>
      </c>
      <c r="C210" s="184"/>
      <c r="D210" s="184"/>
      <c r="E210" s="184"/>
      <c r="F210" s="184"/>
      <c r="G210" s="184"/>
      <c r="K210" s="118"/>
    </row>
    <row r="211" spans="1:11" s="154" customFormat="1" x14ac:dyDescent="0.25">
      <c r="A211" s="162">
        <v>450</v>
      </c>
      <c r="B211" s="208">
        <v>212</v>
      </c>
      <c r="C211" s="184"/>
      <c r="D211" s="184"/>
      <c r="E211" s="184"/>
      <c r="F211" s="184"/>
      <c r="G211" s="184"/>
      <c r="K211" s="118"/>
    </row>
    <row r="212" spans="1:11" s="154" customFormat="1" x14ac:dyDescent="0.25">
      <c r="A212" s="162">
        <v>452</v>
      </c>
      <c r="B212" s="208">
        <v>125</v>
      </c>
      <c r="C212" s="184"/>
      <c r="D212" s="184"/>
      <c r="E212" s="184"/>
      <c r="F212" s="184"/>
      <c r="G212" s="184"/>
      <c r="K212" s="118"/>
    </row>
    <row r="213" spans="1:11" s="154" customFormat="1" x14ac:dyDescent="0.25">
      <c r="A213" s="162">
        <v>453</v>
      </c>
      <c r="B213" s="208">
        <v>210</v>
      </c>
      <c r="C213" s="184"/>
      <c r="D213" s="184"/>
      <c r="E213" s="184"/>
      <c r="F213" s="184"/>
      <c r="G213" s="184"/>
      <c r="K213" s="118"/>
    </row>
    <row r="214" spans="1:11" s="154" customFormat="1" x14ac:dyDescent="0.25">
      <c r="A214" s="162">
        <v>454</v>
      </c>
      <c r="B214" s="208">
        <v>106</v>
      </c>
      <c r="C214" s="184"/>
      <c r="D214" s="184"/>
      <c r="E214" s="184"/>
      <c r="F214" s="184"/>
      <c r="G214" s="184"/>
      <c r="K214" s="118"/>
    </row>
    <row r="215" spans="1:11" s="154" customFormat="1" x14ac:dyDescent="0.25">
      <c r="A215" s="162">
        <v>455</v>
      </c>
      <c r="B215" s="208">
        <v>231</v>
      </c>
      <c r="C215" s="184"/>
      <c r="D215" s="184"/>
      <c r="E215" s="184"/>
      <c r="F215" s="184"/>
      <c r="G215" s="184"/>
      <c r="K215" s="118"/>
    </row>
    <row r="216" spans="1:11" s="154" customFormat="1" x14ac:dyDescent="0.25">
      <c r="A216" s="162" t="s">
        <v>1385</v>
      </c>
      <c r="B216" s="208">
        <v>37</v>
      </c>
      <c r="C216" s="184"/>
      <c r="D216" s="184"/>
      <c r="E216" s="184"/>
      <c r="F216" s="184"/>
      <c r="G216" s="184"/>
      <c r="K216" s="118"/>
    </row>
    <row r="217" spans="1:11" s="154" customFormat="1" x14ac:dyDescent="0.25">
      <c r="A217" s="162" t="s">
        <v>1386</v>
      </c>
      <c r="B217" s="208">
        <v>196</v>
      </c>
      <c r="C217" s="184"/>
      <c r="D217" s="184"/>
      <c r="E217" s="184"/>
      <c r="F217" s="184"/>
      <c r="G217" s="184"/>
      <c r="K217" s="118"/>
    </row>
    <row r="218" spans="1:11" s="154" customFormat="1" x14ac:dyDescent="0.25">
      <c r="A218" s="162">
        <v>457</v>
      </c>
      <c r="B218" s="208">
        <v>139</v>
      </c>
      <c r="C218" s="184"/>
      <c r="D218" s="184"/>
      <c r="E218" s="184"/>
      <c r="F218" s="184"/>
      <c r="G218" s="184"/>
      <c r="K218" s="118"/>
    </row>
    <row r="219" spans="1:11" s="154" customFormat="1" x14ac:dyDescent="0.25">
      <c r="A219" s="162">
        <v>458</v>
      </c>
      <c r="B219" s="208">
        <v>316</v>
      </c>
      <c r="C219" s="184"/>
      <c r="D219" s="184"/>
      <c r="E219" s="184"/>
      <c r="F219" s="184"/>
      <c r="G219" s="184"/>
      <c r="K219" s="118"/>
    </row>
    <row r="220" spans="1:11" s="154" customFormat="1" x14ac:dyDescent="0.25">
      <c r="A220" s="162">
        <v>459</v>
      </c>
      <c r="B220" s="208">
        <v>332</v>
      </c>
      <c r="C220" s="184"/>
      <c r="D220" s="184"/>
      <c r="E220" s="184"/>
      <c r="F220" s="184"/>
      <c r="G220" s="184"/>
      <c r="K220" s="118"/>
    </row>
    <row r="221" spans="1:11" s="154" customFormat="1" x14ac:dyDescent="0.25">
      <c r="A221" s="162">
        <v>460</v>
      </c>
      <c r="B221" s="208">
        <v>110</v>
      </c>
      <c r="C221" s="184"/>
      <c r="D221" s="184"/>
      <c r="E221" s="184"/>
      <c r="F221" s="184"/>
      <c r="G221" s="184"/>
      <c r="K221" s="118"/>
    </row>
    <row r="222" spans="1:11" s="154" customFormat="1" ht="13.15" customHeight="1" x14ac:dyDescent="0.25">
      <c r="A222" s="162">
        <v>461</v>
      </c>
      <c r="B222" s="208">
        <v>134</v>
      </c>
      <c r="C222" s="184"/>
      <c r="D222" s="184"/>
      <c r="E222" s="184"/>
      <c r="F222" s="184"/>
      <c r="G222" s="184"/>
      <c r="K222" s="118"/>
    </row>
    <row r="223" spans="1:11" s="154" customFormat="1" ht="13.15" customHeight="1" x14ac:dyDescent="0.25">
      <c r="A223" s="162">
        <v>462</v>
      </c>
      <c r="B223" s="208">
        <v>87</v>
      </c>
      <c r="C223" s="184"/>
      <c r="D223" s="184"/>
      <c r="E223" s="184"/>
      <c r="F223" s="184"/>
      <c r="G223" s="184"/>
      <c r="K223" s="118"/>
    </row>
    <row r="224" spans="1:11" s="154" customFormat="1" x14ac:dyDescent="0.25">
      <c r="A224" s="162">
        <v>463</v>
      </c>
      <c r="B224" s="208">
        <v>103</v>
      </c>
      <c r="C224" s="184"/>
      <c r="D224" s="184"/>
      <c r="E224" s="184"/>
      <c r="F224" s="184"/>
      <c r="G224" s="184"/>
      <c r="K224" s="118"/>
    </row>
    <row r="225" spans="1:11" s="154" customFormat="1" x14ac:dyDescent="0.25">
      <c r="A225" s="162" t="s">
        <v>1105</v>
      </c>
      <c r="B225" s="208">
        <v>13</v>
      </c>
      <c r="C225" s="184"/>
      <c r="D225" s="184"/>
      <c r="E225" s="184"/>
      <c r="F225" s="184"/>
      <c r="G225" s="184"/>
      <c r="K225" s="118"/>
    </row>
    <row r="226" spans="1:11" s="154" customFormat="1" x14ac:dyDescent="0.25">
      <c r="A226" s="162">
        <v>464</v>
      </c>
      <c r="B226" s="208">
        <v>44</v>
      </c>
      <c r="C226" s="184"/>
      <c r="D226" s="184"/>
      <c r="E226" s="184"/>
      <c r="F226" s="184"/>
      <c r="G226" s="184"/>
      <c r="K226" s="118"/>
    </row>
    <row r="227" spans="1:11" s="154" customFormat="1" x14ac:dyDescent="0.25">
      <c r="A227" s="162">
        <v>465</v>
      </c>
      <c r="B227" s="208">
        <v>253</v>
      </c>
      <c r="C227" s="184"/>
      <c r="D227" s="184"/>
      <c r="E227" s="184"/>
      <c r="F227" s="184"/>
      <c r="G227" s="184"/>
      <c r="K227" s="118"/>
    </row>
    <row r="228" spans="1:11" s="154" customFormat="1" x14ac:dyDescent="0.25">
      <c r="A228" s="162">
        <v>466</v>
      </c>
      <c r="B228" s="208">
        <v>117</v>
      </c>
      <c r="C228" s="184"/>
      <c r="D228" s="184"/>
      <c r="E228" s="184"/>
      <c r="F228" s="184"/>
      <c r="G228" s="184"/>
      <c r="K228" s="118"/>
    </row>
    <row r="229" spans="1:11" s="154" customFormat="1" x14ac:dyDescent="0.25">
      <c r="A229" s="162">
        <v>467</v>
      </c>
      <c r="B229" s="208">
        <v>66</v>
      </c>
      <c r="C229" s="184"/>
      <c r="D229" s="184"/>
      <c r="E229" s="184"/>
      <c r="F229" s="184"/>
      <c r="G229" s="184"/>
      <c r="K229" s="118"/>
    </row>
    <row r="230" spans="1:11" s="154" customFormat="1" x14ac:dyDescent="0.25">
      <c r="A230" s="162">
        <v>468</v>
      </c>
      <c r="B230" s="208">
        <v>162</v>
      </c>
      <c r="C230" s="184"/>
      <c r="D230" s="184"/>
      <c r="E230" s="184"/>
      <c r="F230" s="184"/>
      <c r="G230" s="184"/>
      <c r="K230" s="118"/>
    </row>
    <row r="231" spans="1:11" s="154" customFormat="1" x14ac:dyDescent="0.25">
      <c r="A231" s="162">
        <v>469</v>
      </c>
      <c r="B231" s="208">
        <v>245</v>
      </c>
      <c r="C231" s="184"/>
      <c r="D231" s="184"/>
      <c r="E231" s="184"/>
      <c r="F231" s="184"/>
      <c r="G231" s="184"/>
      <c r="K231" s="118"/>
    </row>
    <row r="232" spans="1:11" s="154" customFormat="1" x14ac:dyDescent="0.25">
      <c r="A232" s="162">
        <v>470</v>
      </c>
      <c r="B232" s="208">
        <v>291</v>
      </c>
      <c r="C232" s="184"/>
      <c r="D232" s="184"/>
      <c r="E232" s="184"/>
      <c r="F232" s="184"/>
      <c r="G232" s="184"/>
      <c r="K232" s="118"/>
    </row>
    <row r="233" spans="1:11" s="154" customFormat="1" x14ac:dyDescent="0.25">
      <c r="A233" s="162">
        <v>471</v>
      </c>
      <c r="B233" s="208">
        <v>178</v>
      </c>
      <c r="C233" s="184"/>
      <c r="D233" s="184"/>
      <c r="E233" s="184"/>
      <c r="F233" s="184"/>
      <c r="G233" s="184"/>
      <c r="K233" s="118"/>
    </row>
    <row r="234" spans="1:11" s="154" customFormat="1" x14ac:dyDescent="0.25">
      <c r="A234" s="162">
        <v>472</v>
      </c>
      <c r="B234" s="208">
        <v>95</v>
      </c>
      <c r="C234" s="184"/>
      <c r="D234" s="184"/>
      <c r="E234" s="184"/>
      <c r="F234" s="184"/>
      <c r="G234" s="184"/>
      <c r="K234" s="118"/>
    </row>
    <row r="235" spans="1:11" s="154" customFormat="1" x14ac:dyDescent="0.25">
      <c r="A235" s="162">
        <v>473</v>
      </c>
      <c r="B235" s="208">
        <v>104</v>
      </c>
      <c r="C235" s="184"/>
      <c r="D235" s="184"/>
      <c r="E235" s="184"/>
      <c r="F235" s="184"/>
      <c r="G235" s="184"/>
      <c r="K235" s="118"/>
    </row>
    <row r="236" spans="1:11" s="154" customFormat="1" x14ac:dyDescent="0.25">
      <c r="A236" s="162">
        <v>474</v>
      </c>
      <c r="B236" s="208">
        <v>95</v>
      </c>
      <c r="C236" s="184"/>
      <c r="D236" s="184"/>
      <c r="E236" s="184"/>
      <c r="F236" s="184"/>
      <c r="G236" s="184"/>
      <c r="K236" s="118"/>
    </row>
    <row r="237" spans="1:11" s="154" customFormat="1" x14ac:dyDescent="0.25">
      <c r="A237" s="162">
        <v>475</v>
      </c>
      <c r="B237" s="208">
        <v>80</v>
      </c>
      <c r="C237" s="184"/>
      <c r="D237" s="184"/>
      <c r="E237" s="184"/>
      <c r="F237" s="184"/>
      <c r="G237" s="184"/>
      <c r="K237" s="118"/>
    </row>
    <row r="238" spans="1:11" s="154" customFormat="1" x14ac:dyDescent="0.25">
      <c r="A238" s="162">
        <v>476</v>
      </c>
      <c r="B238" s="208">
        <v>279</v>
      </c>
      <c r="C238" s="184"/>
      <c r="D238" s="184"/>
      <c r="E238" s="184"/>
      <c r="F238" s="184"/>
      <c r="G238" s="184"/>
      <c r="K238" s="118"/>
    </row>
    <row r="239" spans="1:11" s="154" customFormat="1" x14ac:dyDescent="0.25">
      <c r="A239" s="162">
        <v>477</v>
      </c>
      <c r="B239" s="208">
        <v>42</v>
      </c>
      <c r="C239" s="184"/>
      <c r="D239" s="184"/>
      <c r="E239" s="184"/>
      <c r="F239" s="184"/>
      <c r="G239" s="184"/>
      <c r="K239" s="118"/>
    </row>
    <row r="240" spans="1:11" s="154" customFormat="1" x14ac:dyDescent="0.25">
      <c r="A240" s="162" t="s">
        <v>1133</v>
      </c>
      <c r="B240" s="208">
        <v>11</v>
      </c>
      <c r="C240" s="184"/>
      <c r="D240" s="184"/>
      <c r="E240" s="184"/>
      <c r="F240" s="184"/>
      <c r="G240" s="184"/>
      <c r="K240" s="118"/>
    </row>
    <row r="241" spans="1:12" s="154" customFormat="1" x14ac:dyDescent="0.25">
      <c r="A241" s="162">
        <v>479</v>
      </c>
      <c r="B241" s="208">
        <v>209</v>
      </c>
      <c r="C241" s="184"/>
      <c r="D241" s="184"/>
      <c r="E241" s="184"/>
      <c r="F241" s="184"/>
      <c r="G241" s="184"/>
      <c r="K241" s="118"/>
    </row>
    <row r="242" spans="1:12" s="154" customFormat="1" x14ac:dyDescent="0.25">
      <c r="A242" s="162">
        <v>480</v>
      </c>
      <c r="B242" s="208">
        <v>92</v>
      </c>
      <c r="C242" s="184"/>
      <c r="D242" s="184"/>
      <c r="E242" s="184"/>
      <c r="F242" s="184"/>
      <c r="G242" s="184"/>
      <c r="K242" s="118"/>
    </row>
    <row r="243" spans="1:12" s="154" customFormat="1" x14ac:dyDescent="0.25">
      <c r="A243" s="162">
        <v>481</v>
      </c>
      <c r="B243" s="209">
        <v>141</v>
      </c>
      <c r="C243" s="184"/>
      <c r="D243" s="184"/>
      <c r="E243" s="184"/>
      <c r="F243" s="184"/>
      <c r="G243" s="184"/>
      <c r="K243" s="118"/>
    </row>
    <row r="244" spans="1:12" s="154" customFormat="1" x14ac:dyDescent="0.25">
      <c r="A244" s="162">
        <v>482</v>
      </c>
      <c r="B244" s="208">
        <v>85</v>
      </c>
      <c r="C244" s="184"/>
      <c r="D244" s="184"/>
      <c r="E244" s="184"/>
      <c r="F244" s="184"/>
      <c r="G244" s="184"/>
      <c r="K244" s="118"/>
    </row>
    <row r="245" spans="1:12" s="154" customFormat="1" x14ac:dyDescent="0.25">
      <c r="A245" s="162">
        <v>483</v>
      </c>
      <c r="B245" s="208">
        <v>166</v>
      </c>
      <c r="C245" s="184"/>
      <c r="D245" s="184"/>
      <c r="E245" s="184"/>
      <c r="F245" s="184"/>
      <c r="G245" s="184"/>
      <c r="K245" s="118"/>
    </row>
    <row r="246" spans="1:12" s="154" customFormat="1" x14ac:dyDescent="0.25">
      <c r="A246" s="162">
        <v>484</v>
      </c>
      <c r="B246" s="208">
        <v>240</v>
      </c>
      <c r="C246" s="184"/>
      <c r="D246" s="184"/>
      <c r="E246" s="184"/>
      <c r="F246" s="184"/>
      <c r="G246" s="184"/>
      <c r="K246" s="118"/>
    </row>
    <row r="247" spans="1:12" s="154" customFormat="1" x14ac:dyDescent="0.25">
      <c r="A247" s="162">
        <v>488</v>
      </c>
      <c r="B247" s="208">
        <v>121</v>
      </c>
      <c r="C247" s="184"/>
      <c r="D247" s="184"/>
      <c r="E247" s="184"/>
      <c r="F247" s="184"/>
      <c r="G247" s="184"/>
      <c r="K247" s="118"/>
    </row>
    <row r="248" spans="1:12" s="154" customFormat="1" x14ac:dyDescent="0.25">
      <c r="A248" s="162">
        <v>489</v>
      </c>
      <c r="B248" s="208">
        <v>96</v>
      </c>
      <c r="C248" s="184"/>
      <c r="D248" s="184"/>
      <c r="E248" s="184"/>
      <c r="F248" s="184"/>
      <c r="G248" s="184"/>
      <c r="K248" s="118"/>
    </row>
    <row r="249" spans="1:12" s="154" customFormat="1" x14ac:dyDescent="0.25">
      <c r="A249" s="162">
        <v>490</v>
      </c>
      <c r="B249" s="208">
        <v>96</v>
      </c>
      <c r="C249" s="184"/>
      <c r="D249" s="184"/>
      <c r="E249" s="184"/>
      <c r="F249" s="184"/>
      <c r="G249" s="184"/>
      <c r="K249" s="118"/>
    </row>
    <row r="250" spans="1:12" s="154" customFormat="1" x14ac:dyDescent="0.25">
      <c r="A250" s="162" t="s">
        <v>1149</v>
      </c>
      <c r="B250" s="208">
        <v>20</v>
      </c>
      <c r="C250" s="184"/>
      <c r="D250" s="184"/>
      <c r="E250" s="184"/>
      <c r="F250" s="184"/>
      <c r="G250" s="184"/>
      <c r="K250" s="118"/>
    </row>
    <row r="251" spans="1:12" s="154" customFormat="1" x14ac:dyDescent="0.25">
      <c r="A251" s="162" t="s">
        <v>1151</v>
      </c>
      <c r="B251" s="208">
        <v>147</v>
      </c>
      <c r="C251" s="184"/>
      <c r="D251" s="184"/>
      <c r="E251" s="184"/>
      <c r="F251" s="184"/>
      <c r="G251" s="184"/>
      <c r="K251" s="118"/>
    </row>
    <row r="252" spans="1:12" s="154" customFormat="1" x14ac:dyDescent="0.25">
      <c r="A252" s="162">
        <v>492</v>
      </c>
      <c r="B252" s="208">
        <v>146</v>
      </c>
      <c r="C252" s="184"/>
      <c r="D252" s="184"/>
      <c r="E252" s="184"/>
      <c r="F252" s="184"/>
      <c r="G252" s="184"/>
      <c r="K252" s="118"/>
    </row>
    <row r="253" spans="1:12" s="154" customFormat="1" x14ac:dyDescent="0.25">
      <c r="A253" s="162">
        <v>493</v>
      </c>
      <c r="B253" s="208">
        <v>90</v>
      </c>
      <c r="C253" s="184"/>
      <c r="D253" s="184"/>
      <c r="E253" s="184"/>
      <c r="F253" s="184"/>
      <c r="G253" s="184"/>
      <c r="K253" s="118"/>
    </row>
    <row r="254" spans="1:12" s="154" customFormat="1" x14ac:dyDescent="0.25">
      <c r="A254" s="162">
        <v>495</v>
      </c>
      <c r="B254" s="208">
        <v>35</v>
      </c>
      <c r="C254" s="184"/>
      <c r="D254" s="184"/>
      <c r="E254" s="184"/>
      <c r="F254" s="184"/>
      <c r="G254" s="184"/>
      <c r="K254" s="118"/>
    </row>
    <row r="255" spans="1:12" s="154" customFormat="1" x14ac:dyDescent="0.25">
      <c r="A255" s="162">
        <v>503</v>
      </c>
      <c r="B255" s="208">
        <v>26</v>
      </c>
      <c r="C255" s="184"/>
      <c r="D255" s="184"/>
      <c r="E255" s="184"/>
      <c r="F255" s="184"/>
      <c r="G255" s="184"/>
      <c r="K255" s="118"/>
    </row>
    <row r="256" spans="1:12" s="154" customFormat="1" x14ac:dyDescent="0.25">
      <c r="A256" s="118"/>
      <c r="B256" s="157"/>
      <c r="C256" s="185"/>
      <c r="D256" s="185"/>
      <c r="E256" s="185"/>
      <c r="F256" s="185"/>
      <c r="G256" s="185"/>
      <c r="H256" s="185"/>
      <c r="L256" s="118"/>
    </row>
    <row r="257" spans="1:8" s="154" customFormat="1" x14ac:dyDescent="0.25">
      <c r="A257" s="283" t="s">
        <v>1378</v>
      </c>
      <c r="B257" s="283"/>
      <c r="C257" s="283"/>
      <c r="D257" s="283"/>
      <c r="E257" s="283"/>
      <c r="F257" s="283"/>
      <c r="G257" s="175"/>
      <c r="H257" s="175"/>
    </row>
    <row r="258" spans="1:8" s="154" customFormat="1" x14ac:dyDescent="0.25">
      <c r="A258" s="181" t="s">
        <v>589</v>
      </c>
      <c r="B258" s="181"/>
      <c r="C258" s="182" t="s">
        <v>870</v>
      </c>
      <c r="D258" s="183"/>
      <c r="E258" s="183"/>
      <c r="F258" s="183"/>
      <c r="G258" s="183"/>
      <c r="H258" s="183"/>
    </row>
    <row r="259" spans="1:8" s="154" customFormat="1" x14ac:dyDescent="0.25">
      <c r="A259" s="162">
        <v>2</v>
      </c>
      <c r="B259" s="227"/>
      <c r="C259" s="208">
        <v>35</v>
      </c>
      <c r="D259" s="184"/>
      <c r="E259" s="184"/>
      <c r="F259" s="184"/>
      <c r="G259" s="184"/>
      <c r="H259" s="184"/>
    </row>
    <row r="260" spans="1:8" s="154" customFormat="1" x14ac:dyDescent="0.25">
      <c r="A260" s="162" t="s">
        <v>1163</v>
      </c>
      <c r="B260" s="227"/>
      <c r="C260" s="208">
        <v>118</v>
      </c>
      <c r="D260" s="184"/>
      <c r="E260" s="184"/>
      <c r="F260" s="184"/>
      <c r="G260" s="184"/>
      <c r="H260" s="184"/>
    </row>
    <row r="261" spans="1:8" s="154" customFormat="1" x14ac:dyDescent="0.25">
      <c r="A261" s="162" t="s">
        <v>1166</v>
      </c>
      <c r="B261" s="227"/>
      <c r="C261" s="208">
        <v>10</v>
      </c>
      <c r="D261" s="184"/>
      <c r="E261" s="184"/>
      <c r="F261" s="184"/>
      <c r="G261" s="184"/>
      <c r="H261" s="184"/>
    </row>
    <row r="262" spans="1:8" s="154" customFormat="1" x14ac:dyDescent="0.25">
      <c r="A262" s="162" t="s">
        <v>1168</v>
      </c>
      <c r="B262" s="227"/>
      <c r="C262" s="208">
        <v>3</v>
      </c>
      <c r="D262" s="184"/>
      <c r="E262" s="184"/>
      <c r="F262" s="184"/>
      <c r="G262" s="184"/>
      <c r="H262" s="184"/>
    </row>
    <row r="263" spans="1:8" s="154" customFormat="1" x14ac:dyDescent="0.25">
      <c r="A263" s="162" t="s">
        <v>1170</v>
      </c>
      <c r="B263" s="227"/>
      <c r="C263" s="208">
        <v>34</v>
      </c>
      <c r="D263" s="184"/>
      <c r="E263" s="184"/>
      <c r="F263" s="184"/>
      <c r="G263" s="184"/>
      <c r="H263" s="184"/>
    </row>
    <row r="264" spans="1:8" s="154" customFormat="1" x14ac:dyDescent="0.25">
      <c r="A264" s="162" t="s">
        <v>1172</v>
      </c>
      <c r="B264" s="227"/>
      <c r="C264" s="208">
        <v>24</v>
      </c>
      <c r="D264" s="184"/>
      <c r="E264" s="184"/>
      <c r="F264" s="184"/>
      <c r="G264" s="184"/>
      <c r="H264" s="184"/>
    </row>
    <row r="265" spans="1:8" s="154" customFormat="1" x14ac:dyDescent="0.25">
      <c r="A265" s="162" t="s">
        <v>1174</v>
      </c>
      <c r="B265" s="227"/>
      <c r="C265" s="208">
        <v>36</v>
      </c>
      <c r="D265" s="184"/>
      <c r="E265" s="184"/>
      <c r="F265" s="184"/>
      <c r="G265" s="184"/>
      <c r="H265" s="184"/>
    </row>
    <row r="266" spans="1:8" s="154" customFormat="1" x14ac:dyDescent="0.25">
      <c r="A266" s="162" t="s">
        <v>1176</v>
      </c>
      <c r="B266" s="227"/>
      <c r="C266" s="208">
        <v>36</v>
      </c>
      <c r="D266" s="184"/>
      <c r="E266" s="184"/>
      <c r="F266" s="184"/>
      <c r="G266" s="184"/>
      <c r="H266" s="184"/>
    </row>
    <row r="267" spans="1:8" s="154" customFormat="1" x14ac:dyDescent="0.25">
      <c r="A267" s="162" t="s">
        <v>1178</v>
      </c>
      <c r="B267" s="227"/>
      <c r="C267" s="208">
        <v>14</v>
      </c>
      <c r="D267" s="184"/>
      <c r="E267" s="184"/>
      <c r="F267" s="184"/>
      <c r="G267" s="184"/>
      <c r="H267" s="184"/>
    </row>
    <row r="268" spans="1:8" s="154" customFormat="1" x14ac:dyDescent="0.25">
      <c r="A268" s="162" t="s">
        <v>1181</v>
      </c>
      <c r="B268" s="227"/>
      <c r="C268" s="208">
        <v>30</v>
      </c>
      <c r="D268" s="184"/>
      <c r="E268" s="184"/>
      <c r="F268" s="184"/>
      <c r="G268" s="184"/>
      <c r="H268" s="184"/>
    </row>
    <row r="269" spans="1:8" s="154" customFormat="1" ht="13.15" customHeight="1" x14ac:dyDescent="0.25">
      <c r="A269" s="162" t="s">
        <v>1183</v>
      </c>
      <c r="B269" s="227"/>
      <c r="C269" s="208">
        <v>30</v>
      </c>
      <c r="D269" s="184"/>
      <c r="E269" s="184"/>
      <c r="F269" s="184"/>
      <c r="G269" s="184"/>
      <c r="H269" s="184"/>
    </row>
    <row r="270" spans="1:8" s="154" customFormat="1" ht="13.15" customHeight="1" x14ac:dyDescent="0.25">
      <c r="A270" s="162" t="s">
        <v>1185</v>
      </c>
      <c r="B270" s="227"/>
      <c r="C270" s="208">
        <v>5</v>
      </c>
      <c r="D270" s="184"/>
      <c r="E270" s="184"/>
      <c r="F270" s="184"/>
      <c r="G270" s="184"/>
      <c r="H270" s="184"/>
    </row>
    <row r="271" spans="1:8" s="154" customFormat="1" x14ac:dyDescent="0.25">
      <c r="A271" s="162" t="s">
        <v>1187</v>
      </c>
      <c r="B271" s="227"/>
      <c r="C271" s="208">
        <v>22</v>
      </c>
      <c r="D271" s="184"/>
      <c r="E271" s="184"/>
      <c r="F271" s="184"/>
      <c r="G271" s="184"/>
      <c r="H271" s="184"/>
    </row>
    <row r="272" spans="1:8" s="154" customFormat="1" x14ac:dyDescent="0.25">
      <c r="A272" s="162" t="s">
        <v>1190</v>
      </c>
      <c r="B272" s="227"/>
      <c r="C272" s="208">
        <v>522</v>
      </c>
      <c r="D272" s="184"/>
      <c r="E272" s="184"/>
      <c r="F272" s="184"/>
      <c r="G272" s="184"/>
      <c r="H272" s="184"/>
    </row>
    <row r="273" spans="1:8" s="154" customFormat="1" x14ac:dyDescent="0.25">
      <c r="A273" s="162" t="s">
        <v>1193</v>
      </c>
      <c r="B273" s="227"/>
      <c r="C273" s="208">
        <v>210</v>
      </c>
      <c r="D273" s="184"/>
      <c r="E273" s="184"/>
      <c r="F273" s="184"/>
      <c r="G273" s="184"/>
      <c r="H273" s="184"/>
    </row>
    <row r="274" spans="1:8" s="154" customFormat="1" x14ac:dyDescent="0.25">
      <c r="A274" s="162" t="s">
        <v>1196</v>
      </c>
      <c r="B274" s="227"/>
      <c r="C274" s="208">
        <v>144</v>
      </c>
      <c r="D274" s="184"/>
      <c r="E274" s="184"/>
      <c r="F274" s="184"/>
      <c r="G274" s="184"/>
      <c r="H274" s="184"/>
    </row>
    <row r="275" spans="1:8" s="154" customFormat="1" x14ac:dyDescent="0.25">
      <c r="A275" s="162" t="s">
        <v>1198</v>
      </c>
      <c r="B275" s="227"/>
      <c r="C275" s="208">
        <v>15</v>
      </c>
      <c r="D275" s="184"/>
      <c r="E275" s="184"/>
      <c r="F275" s="184"/>
      <c r="G275" s="184"/>
      <c r="H275" s="184"/>
    </row>
    <row r="276" spans="1:8" s="154" customFormat="1" x14ac:dyDescent="0.25">
      <c r="A276" s="162" t="s">
        <v>1200</v>
      </c>
      <c r="B276" s="227"/>
      <c r="C276" s="208">
        <v>185</v>
      </c>
      <c r="D276" s="184"/>
      <c r="E276" s="184"/>
      <c r="F276" s="184"/>
      <c r="G276" s="184"/>
      <c r="H276" s="184"/>
    </row>
    <row r="277" spans="1:8" s="154" customFormat="1" x14ac:dyDescent="0.25">
      <c r="A277" s="162" t="s">
        <v>1203</v>
      </c>
      <c r="B277" s="227"/>
      <c r="C277" s="208">
        <v>57</v>
      </c>
      <c r="D277" s="184"/>
      <c r="E277" s="184"/>
      <c r="F277" s="184"/>
      <c r="G277" s="184"/>
      <c r="H277" s="184"/>
    </row>
    <row r="278" spans="1:8" s="154" customFormat="1" x14ac:dyDescent="0.25">
      <c r="A278" s="162">
        <v>69</v>
      </c>
      <c r="B278" s="227"/>
      <c r="C278" s="208">
        <v>65</v>
      </c>
      <c r="D278" s="184"/>
      <c r="E278" s="184"/>
      <c r="F278" s="184"/>
      <c r="G278" s="184"/>
      <c r="H278" s="184"/>
    </row>
    <row r="279" spans="1:8" s="154" customFormat="1" x14ac:dyDescent="0.25">
      <c r="A279" s="162">
        <v>91</v>
      </c>
      <c r="B279" s="227"/>
      <c r="C279" s="208">
        <v>47</v>
      </c>
      <c r="D279" s="184"/>
      <c r="E279" s="184"/>
      <c r="F279" s="184"/>
      <c r="G279" s="184"/>
      <c r="H279" s="184"/>
    </row>
    <row r="280" spans="1:8" s="154" customFormat="1" x14ac:dyDescent="0.25">
      <c r="A280" s="162">
        <v>304</v>
      </c>
      <c r="B280" s="227"/>
      <c r="C280" s="208">
        <v>44</v>
      </c>
      <c r="D280" s="184"/>
      <c r="E280" s="184"/>
      <c r="F280" s="184"/>
      <c r="G280" s="184"/>
      <c r="H280" s="184"/>
    </row>
    <row r="281" spans="1:8" s="154" customFormat="1" x14ac:dyDescent="0.25">
      <c r="A281" s="162" t="s">
        <v>1210</v>
      </c>
      <c r="B281" s="227"/>
      <c r="C281" s="208">
        <v>5</v>
      </c>
      <c r="D281" s="184"/>
      <c r="E281" s="184"/>
      <c r="F281" s="184"/>
      <c r="G281" s="184"/>
      <c r="H281" s="184"/>
    </row>
    <row r="282" spans="1:8" s="154" customFormat="1" x14ac:dyDescent="0.25">
      <c r="A282" s="162" t="s">
        <v>1212</v>
      </c>
      <c r="B282" s="227"/>
      <c r="C282" s="208">
        <v>47</v>
      </c>
      <c r="D282" s="184"/>
      <c r="E282" s="184"/>
      <c r="F282" s="184"/>
      <c r="G282" s="184"/>
      <c r="H282" s="184"/>
    </row>
    <row r="283" spans="1:8" s="154" customFormat="1" x14ac:dyDescent="0.25">
      <c r="A283" s="162">
        <v>312</v>
      </c>
      <c r="B283" s="228"/>
      <c r="C283" s="209">
        <v>33</v>
      </c>
      <c r="D283" s="184"/>
      <c r="E283" s="184"/>
      <c r="F283" s="184"/>
      <c r="G283" s="184"/>
      <c r="H283" s="184"/>
    </row>
    <row r="284" spans="1:8" s="154" customFormat="1" x14ac:dyDescent="0.25">
      <c r="A284" s="162" t="s">
        <v>1215</v>
      </c>
      <c r="B284" s="227"/>
      <c r="C284" s="208">
        <v>12</v>
      </c>
      <c r="D284" s="184"/>
      <c r="E284" s="184"/>
      <c r="F284" s="184"/>
      <c r="G284" s="184"/>
      <c r="H284" s="184"/>
    </row>
    <row r="285" spans="1:8" s="154" customFormat="1" x14ac:dyDescent="0.25">
      <c r="A285" s="162" t="s">
        <v>1217</v>
      </c>
      <c r="B285" s="227"/>
      <c r="C285" s="208">
        <v>48</v>
      </c>
      <c r="D285" s="184"/>
      <c r="E285" s="184"/>
      <c r="F285" s="184"/>
      <c r="G285" s="184"/>
      <c r="H285" s="184"/>
    </row>
    <row r="286" spans="1:8" s="154" customFormat="1" x14ac:dyDescent="0.25">
      <c r="A286" s="162" t="s">
        <v>1219</v>
      </c>
      <c r="B286" s="227"/>
      <c r="C286" s="208">
        <v>7</v>
      </c>
      <c r="D286" s="184"/>
      <c r="E286" s="184"/>
      <c r="F286" s="184"/>
      <c r="G286" s="184"/>
      <c r="H286" s="184"/>
    </row>
    <row r="287" spans="1:8" s="154" customFormat="1" x14ac:dyDescent="0.25">
      <c r="A287" s="162">
        <v>319</v>
      </c>
      <c r="B287" s="227"/>
      <c r="C287" s="208">
        <v>22</v>
      </c>
      <c r="D287" s="184"/>
      <c r="E287" s="184"/>
      <c r="F287" s="184"/>
      <c r="G287" s="184"/>
      <c r="H287" s="184"/>
    </row>
    <row r="288" spans="1:8" s="154" customFormat="1" x14ac:dyDescent="0.25">
      <c r="A288" s="162">
        <v>335</v>
      </c>
      <c r="B288" s="227"/>
      <c r="C288" s="208">
        <v>37</v>
      </c>
      <c r="D288" s="184"/>
      <c r="E288" s="184"/>
      <c r="F288" s="184"/>
      <c r="G288" s="184"/>
      <c r="H288" s="184"/>
    </row>
    <row r="289" spans="1:8" s="154" customFormat="1" x14ac:dyDescent="0.25">
      <c r="A289" s="162" t="s">
        <v>1223</v>
      </c>
      <c r="B289" s="227"/>
      <c r="C289" s="208">
        <v>15</v>
      </c>
      <c r="D289" s="184"/>
      <c r="E289" s="184"/>
      <c r="F289" s="184"/>
      <c r="G289" s="184"/>
      <c r="H289" s="184"/>
    </row>
    <row r="290" spans="1:8" s="154" customFormat="1" x14ac:dyDescent="0.25">
      <c r="A290" s="162" t="s">
        <v>1224</v>
      </c>
      <c r="B290" s="227"/>
      <c r="C290" s="208">
        <v>63</v>
      </c>
      <c r="D290" s="184"/>
      <c r="E290" s="184"/>
      <c r="F290" s="184"/>
      <c r="G290" s="184"/>
      <c r="H290" s="184"/>
    </row>
    <row r="291" spans="1:8" s="154" customFormat="1" x14ac:dyDescent="0.25">
      <c r="A291" s="162" t="s">
        <v>1227</v>
      </c>
      <c r="B291" s="227"/>
      <c r="C291" s="208">
        <v>37</v>
      </c>
      <c r="D291" s="184"/>
      <c r="E291" s="184"/>
      <c r="F291" s="184"/>
      <c r="G291" s="184"/>
      <c r="H291" s="184"/>
    </row>
    <row r="292" spans="1:8" s="154" customFormat="1" x14ac:dyDescent="0.25">
      <c r="A292" s="162" t="s">
        <v>1229</v>
      </c>
      <c r="B292" s="227"/>
      <c r="C292" s="208">
        <v>39</v>
      </c>
      <c r="D292" s="184"/>
      <c r="E292" s="184"/>
      <c r="F292" s="184"/>
      <c r="G292" s="184"/>
      <c r="H292" s="184"/>
    </row>
    <row r="293" spans="1:8" s="154" customFormat="1" x14ac:dyDescent="0.25">
      <c r="A293" s="162" t="s">
        <v>1232</v>
      </c>
      <c r="B293" s="227"/>
      <c r="C293" s="208">
        <v>3</v>
      </c>
      <c r="D293" s="184"/>
      <c r="E293" s="184"/>
      <c r="F293" s="184"/>
      <c r="G293" s="184"/>
      <c r="H293" s="184"/>
    </row>
    <row r="294" spans="1:8" s="154" customFormat="1" x14ac:dyDescent="0.25">
      <c r="A294" s="162" t="s">
        <v>1234</v>
      </c>
      <c r="B294" s="227"/>
      <c r="C294" s="208">
        <v>9</v>
      </c>
      <c r="D294" s="184"/>
      <c r="E294" s="184"/>
      <c r="F294" s="184"/>
      <c r="G294" s="184"/>
      <c r="H294" s="184"/>
    </row>
    <row r="295" spans="1:8" s="154" customFormat="1" x14ac:dyDescent="0.25">
      <c r="A295" s="162" t="s">
        <v>1236</v>
      </c>
      <c r="B295" s="227"/>
      <c r="C295" s="208">
        <v>9</v>
      </c>
      <c r="D295" s="184"/>
      <c r="E295" s="184"/>
      <c r="F295" s="184"/>
      <c r="G295" s="184"/>
      <c r="H295" s="184"/>
    </row>
    <row r="296" spans="1:8" s="154" customFormat="1" x14ac:dyDescent="0.25">
      <c r="A296" s="162" t="s">
        <v>1238</v>
      </c>
      <c r="B296" s="227"/>
      <c r="C296" s="208">
        <v>7.2</v>
      </c>
      <c r="D296" s="184"/>
      <c r="E296" s="184"/>
      <c r="F296" s="184"/>
      <c r="G296" s="184"/>
      <c r="H296" s="184"/>
    </row>
    <row r="297" spans="1:8" s="154" customFormat="1" x14ac:dyDescent="0.25">
      <c r="A297" s="162">
        <v>340</v>
      </c>
      <c r="B297" s="227"/>
      <c r="C297" s="208">
        <v>113</v>
      </c>
      <c r="D297" s="184"/>
      <c r="E297" s="184"/>
      <c r="F297" s="184"/>
      <c r="G297" s="184"/>
      <c r="H297" s="184"/>
    </row>
    <row r="298" spans="1:8" s="154" customFormat="1" x14ac:dyDescent="0.25">
      <c r="A298" s="162">
        <v>342</v>
      </c>
      <c r="B298" s="227"/>
      <c r="C298" s="208">
        <v>116</v>
      </c>
      <c r="D298" s="184"/>
      <c r="E298" s="184"/>
      <c r="F298" s="184"/>
      <c r="G298" s="184"/>
      <c r="H298" s="184"/>
    </row>
    <row r="299" spans="1:8" s="154" customFormat="1" x14ac:dyDescent="0.25">
      <c r="A299" s="162">
        <v>344</v>
      </c>
      <c r="B299" s="227"/>
      <c r="C299" s="208">
        <v>150</v>
      </c>
      <c r="D299" s="184"/>
      <c r="E299" s="184"/>
      <c r="F299" s="184"/>
      <c r="G299" s="184"/>
      <c r="H299" s="184"/>
    </row>
    <row r="300" spans="1:8" s="154" customFormat="1" x14ac:dyDescent="0.25">
      <c r="A300" s="162" t="s">
        <v>1245</v>
      </c>
      <c r="B300" s="227"/>
      <c r="C300" s="208">
        <v>22</v>
      </c>
      <c r="D300" s="184"/>
      <c r="E300" s="184"/>
      <c r="F300" s="184"/>
      <c r="G300" s="184"/>
      <c r="H300" s="184"/>
    </row>
    <row r="301" spans="1:8" s="154" customFormat="1" x14ac:dyDescent="0.25">
      <c r="A301" s="162">
        <v>347</v>
      </c>
      <c r="B301" s="227"/>
      <c r="C301" s="208">
        <v>30</v>
      </c>
      <c r="D301" s="184"/>
      <c r="E301" s="184"/>
      <c r="F301" s="184"/>
      <c r="G301" s="184"/>
      <c r="H301" s="184"/>
    </row>
    <row r="302" spans="1:8" s="154" customFormat="1" x14ac:dyDescent="0.25">
      <c r="A302" s="162" t="s">
        <v>1248</v>
      </c>
      <c r="B302" s="227"/>
      <c r="C302" s="208">
        <v>38</v>
      </c>
      <c r="D302" s="184"/>
      <c r="E302" s="184"/>
      <c r="F302" s="184"/>
      <c r="G302" s="184"/>
      <c r="H302" s="184"/>
    </row>
    <row r="303" spans="1:8" s="154" customFormat="1" x14ac:dyDescent="0.25">
      <c r="A303" s="162" t="s">
        <v>1250</v>
      </c>
      <c r="B303" s="227"/>
      <c r="C303" s="208">
        <v>28</v>
      </c>
      <c r="D303" s="184"/>
      <c r="E303" s="184"/>
      <c r="F303" s="184"/>
      <c r="G303" s="184"/>
      <c r="H303" s="184"/>
    </row>
    <row r="304" spans="1:8" s="154" customFormat="1" x14ac:dyDescent="0.25">
      <c r="A304" s="162" t="s">
        <v>1253</v>
      </c>
      <c r="B304" s="227"/>
      <c r="C304" s="208">
        <v>24</v>
      </c>
      <c r="D304" s="184"/>
      <c r="E304" s="184"/>
      <c r="F304" s="184"/>
      <c r="G304" s="184"/>
      <c r="H304" s="184"/>
    </row>
    <row r="305" spans="1:8" s="154" customFormat="1" x14ac:dyDescent="0.25">
      <c r="A305" s="162" t="s">
        <v>1256</v>
      </c>
      <c r="B305" s="227"/>
      <c r="C305" s="208">
        <v>50</v>
      </c>
      <c r="D305" s="184"/>
      <c r="E305" s="184"/>
      <c r="F305" s="184"/>
      <c r="G305" s="184"/>
      <c r="H305" s="184"/>
    </row>
    <row r="306" spans="1:8" s="154" customFormat="1" x14ac:dyDescent="0.25">
      <c r="A306" s="162">
        <v>353</v>
      </c>
      <c r="B306" s="227"/>
      <c r="C306" s="208">
        <v>22</v>
      </c>
      <c r="D306" s="184"/>
      <c r="E306" s="184"/>
      <c r="F306" s="184"/>
      <c r="G306" s="184"/>
      <c r="H306" s="184"/>
    </row>
    <row r="307" spans="1:8" s="154" customFormat="1" x14ac:dyDescent="0.25">
      <c r="A307" s="162">
        <v>354</v>
      </c>
      <c r="B307" s="227"/>
      <c r="C307" s="208">
        <v>29</v>
      </c>
      <c r="D307" s="184"/>
      <c r="E307" s="184"/>
      <c r="F307" s="184"/>
      <c r="G307" s="184"/>
      <c r="H307" s="184"/>
    </row>
    <row r="308" spans="1:8" s="154" customFormat="1" x14ac:dyDescent="0.25">
      <c r="A308" s="162" t="s">
        <v>1261</v>
      </c>
      <c r="B308" s="227"/>
      <c r="C308" s="208">
        <v>22</v>
      </c>
      <c r="D308" s="184"/>
      <c r="E308" s="184"/>
      <c r="F308" s="184"/>
      <c r="G308" s="184"/>
      <c r="H308" s="184"/>
    </row>
    <row r="309" spans="1:8" s="154" customFormat="1" x14ac:dyDescent="0.25">
      <c r="A309" s="162" t="s">
        <v>1262</v>
      </c>
      <c r="B309" s="227"/>
      <c r="C309" s="208">
        <v>29</v>
      </c>
      <c r="D309" s="184"/>
      <c r="E309" s="184"/>
      <c r="F309" s="184"/>
      <c r="G309" s="184"/>
      <c r="H309" s="184"/>
    </row>
    <row r="310" spans="1:8" s="154" customFormat="1" x14ac:dyDescent="0.25">
      <c r="A310" s="162" t="s">
        <v>1264</v>
      </c>
      <c r="B310" s="227"/>
      <c r="C310" s="208">
        <v>29</v>
      </c>
      <c r="D310" s="184"/>
      <c r="E310" s="184"/>
      <c r="F310" s="184"/>
      <c r="G310" s="184"/>
      <c r="H310" s="184"/>
    </row>
    <row r="311" spans="1:8" s="154" customFormat="1" x14ac:dyDescent="0.25">
      <c r="A311" s="162" t="s">
        <v>1266</v>
      </c>
      <c r="B311" s="227"/>
      <c r="C311" s="208">
        <v>26</v>
      </c>
      <c r="D311" s="184"/>
      <c r="E311" s="184"/>
      <c r="F311" s="184"/>
      <c r="G311" s="184"/>
      <c r="H311" s="184"/>
    </row>
    <row r="312" spans="1:8" s="154" customFormat="1" x14ac:dyDescent="0.25">
      <c r="A312" s="162" t="s">
        <v>1269</v>
      </c>
      <c r="B312" s="227"/>
      <c r="C312" s="208">
        <v>15</v>
      </c>
      <c r="D312" s="184"/>
      <c r="E312" s="184"/>
      <c r="F312" s="184"/>
      <c r="G312" s="184"/>
      <c r="H312" s="184"/>
    </row>
    <row r="313" spans="1:8" s="154" customFormat="1" x14ac:dyDescent="0.25">
      <c r="A313" s="162" t="s">
        <v>1271</v>
      </c>
      <c r="B313" s="227"/>
      <c r="C313" s="208">
        <v>22</v>
      </c>
      <c r="D313" s="184"/>
      <c r="E313" s="184"/>
      <c r="F313" s="184"/>
      <c r="G313" s="184"/>
      <c r="H313" s="184"/>
    </row>
    <row r="314" spans="1:8" s="154" customFormat="1" x14ac:dyDescent="0.25">
      <c r="A314" s="162" t="s">
        <v>1273</v>
      </c>
      <c r="B314" s="227"/>
      <c r="C314" s="208">
        <v>7</v>
      </c>
      <c r="D314" s="184"/>
      <c r="E314" s="184"/>
      <c r="F314" s="184"/>
      <c r="G314" s="184"/>
      <c r="H314" s="184"/>
    </row>
    <row r="315" spans="1:8" s="154" customFormat="1" x14ac:dyDescent="0.25">
      <c r="A315" s="162" t="s">
        <v>1275</v>
      </c>
      <c r="B315" s="227"/>
      <c r="C315" s="208">
        <v>7</v>
      </c>
      <c r="D315" s="184"/>
      <c r="E315" s="184"/>
      <c r="F315" s="184"/>
      <c r="G315" s="184"/>
      <c r="H315" s="184"/>
    </row>
    <row r="316" spans="1:8" s="154" customFormat="1" x14ac:dyDescent="0.25">
      <c r="A316" s="162" t="s">
        <v>1277</v>
      </c>
      <c r="B316" s="227"/>
      <c r="C316" s="208">
        <v>18</v>
      </c>
      <c r="D316" s="184"/>
      <c r="E316" s="184"/>
      <c r="F316" s="184"/>
      <c r="G316" s="184"/>
      <c r="H316" s="184"/>
    </row>
    <row r="317" spans="1:8" s="154" customFormat="1" x14ac:dyDescent="0.25">
      <c r="A317" s="162" t="s">
        <v>1279</v>
      </c>
      <c r="B317" s="227"/>
      <c r="C317" s="208">
        <v>40</v>
      </c>
      <c r="D317" s="184"/>
      <c r="E317" s="184"/>
      <c r="F317" s="184"/>
      <c r="G317" s="184"/>
      <c r="H317" s="184"/>
    </row>
    <row r="318" spans="1:8" s="154" customFormat="1" x14ac:dyDescent="0.25">
      <c r="A318" s="162" t="s">
        <v>1282</v>
      </c>
      <c r="B318" s="227"/>
      <c r="C318" s="208">
        <v>51</v>
      </c>
      <c r="D318" s="184"/>
      <c r="E318" s="184"/>
      <c r="F318" s="184"/>
      <c r="G318" s="184"/>
      <c r="H318" s="184"/>
    </row>
    <row r="319" spans="1:8" s="154" customFormat="1" x14ac:dyDescent="0.25">
      <c r="A319" s="162" t="s">
        <v>1285</v>
      </c>
      <c r="B319" s="227"/>
      <c r="C319" s="208">
        <v>24</v>
      </c>
      <c r="D319" s="184"/>
      <c r="E319" s="184"/>
      <c r="F319" s="184"/>
      <c r="G319" s="184"/>
      <c r="H319" s="184"/>
    </row>
    <row r="320" spans="1:8" s="154" customFormat="1" x14ac:dyDescent="0.25">
      <c r="A320" s="162" t="s">
        <v>1287</v>
      </c>
      <c r="B320" s="227"/>
      <c r="C320" s="208">
        <v>38</v>
      </c>
      <c r="D320" s="184"/>
      <c r="E320" s="184"/>
      <c r="F320" s="184"/>
      <c r="G320" s="184"/>
      <c r="H320" s="184"/>
    </row>
    <row r="321" spans="1:8" s="154" customFormat="1" x14ac:dyDescent="0.25">
      <c r="A321" s="162">
        <v>362</v>
      </c>
      <c r="B321" s="227"/>
      <c r="C321" s="208">
        <v>44</v>
      </c>
      <c r="D321" s="184"/>
      <c r="E321" s="184"/>
      <c r="F321" s="184"/>
      <c r="G321" s="184"/>
      <c r="H321" s="184"/>
    </row>
    <row r="322" spans="1:8" s="154" customFormat="1" x14ac:dyDescent="0.25">
      <c r="A322" s="162">
        <v>363</v>
      </c>
      <c r="B322" s="227"/>
      <c r="C322" s="208">
        <v>35</v>
      </c>
      <c r="D322" s="184"/>
      <c r="E322" s="184"/>
      <c r="F322" s="184"/>
      <c r="G322" s="184"/>
      <c r="H322" s="184"/>
    </row>
    <row r="323" spans="1:8" s="154" customFormat="1" x14ac:dyDescent="0.25">
      <c r="A323" s="162">
        <v>364</v>
      </c>
      <c r="B323" s="227"/>
      <c r="C323" s="208">
        <v>118</v>
      </c>
      <c r="D323" s="184"/>
      <c r="E323" s="184"/>
      <c r="F323" s="184"/>
      <c r="G323" s="184"/>
      <c r="H323" s="184"/>
    </row>
    <row r="324" spans="1:8" s="154" customFormat="1" x14ac:dyDescent="0.25">
      <c r="A324" s="162" t="s">
        <v>1292</v>
      </c>
      <c r="B324" s="227"/>
      <c r="C324" s="208">
        <v>37</v>
      </c>
      <c r="D324" s="184"/>
      <c r="E324" s="184"/>
      <c r="F324" s="184"/>
      <c r="G324" s="184"/>
      <c r="H324" s="184"/>
    </row>
    <row r="325" spans="1:8" s="154" customFormat="1" x14ac:dyDescent="0.25">
      <c r="A325" s="162">
        <v>366</v>
      </c>
      <c r="B325" s="227"/>
      <c r="C325" s="208">
        <v>17</v>
      </c>
      <c r="D325" s="184"/>
      <c r="E325" s="184"/>
      <c r="F325" s="184"/>
      <c r="G325" s="184"/>
      <c r="H325" s="184"/>
    </row>
    <row r="326" spans="1:8" s="154" customFormat="1" x14ac:dyDescent="0.25">
      <c r="A326" s="162" t="s">
        <v>1296</v>
      </c>
      <c r="B326" s="227"/>
      <c r="C326" s="208">
        <v>15</v>
      </c>
      <c r="D326" s="184"/>
      <c r="E326" s="184"/>
      <c r="F326" s="184"/>
      <c r="G326" s="184"/>
      <c r="H326" s="184"/>
    </row>
    <row r="327" spans="1:8" s="154" customFormat="1" x14ac:dyDescent="0.25">
      <c r="A327" s="162" t="s">
        <v>1298</v>
      </c>
      <c r="B327" s="228"/>
      <c r="C327" s="209">
        <v>107</v>
      </c>
      <c r="D327" s="184"/>
      <c r="E327" s="184"/>
      <c r="F327" s="184"/>
      <c r="G327" s="184"/>
      <c r="H327" s="184"/>
    </row>
    <row r="328" spans="1:8" s="154" customFormat="1" x14ac:dyDescent="0.25">
      <c r="A328" s="162" t="s">
        <v>1300</v>
      </c>
      <c r="B328" s="227"/>
      <c r="C328" s="208">
        <v>28</v>
      </c>
      <c r="D328" s="184"/>
      <c r="E328" s="184"/>
      <c r="F328" s="184"/>
      <c r="G328" s="184"/>
      <c r="H328" s="184"/>
    </row>
    <row r="329" spans="1:8" s="154" customFormat="1" x14ac:dyDescent="0.25">
      <c r="A329" s="162">
        <v>368</v>
      </c>
      <c r="B329" s="227"/>
      <c r="C329" s="208">
        <v>117</v>
      </c>
      <c r="D329" s="184"/>
      <c r="E329" s="184"/>
      <c r="F329" s="184"/>
      <c r="G329" s="184"/>
      <c r="H329" s="184"/>
    </row>
    <row r="330" spans="1:8" s="154" customFormat="1" x14ac:dyDescent="0.25">
      <c r="A330" s="162">
        <v>370</v>
      </c>
      <c r="B330" s="227"/>
      <c r="C330" s="208">
        <v>30</v>
      </c>
      <c r="D330" s="184"/>
      <c r="E330" s="184"/>
      <c r="F330" s="184"/>
      <c r="G330" s="184"/>
      <c r="H330" s="184"/>
    </row>
    <row r="331" spans="1:8" s="154" customFormat="1" x14ac:dyDescent="0.25">
      <c r="A331" s="162">
        <v>373</v>
      </c>
      <c r="B331" s="227"/>
      <c r="C331" s="208">
        <v>6</v>
      </c>
      <c r="D331" s="184"/>
      <c r="E331" s="184"/>
      <c r="F331" s="184"/>
      <c r="G331" s="184"/>
      <c r="H331" s="184"/>
    </row>
    <row r="332" spans="1:8" s="154" customFormat="1" x14ac:dyDescent="0.25">
      <c r="A332" s="162">
        <v>375</v>
      </c>
      <c r="B332" s="227"/>
      <c r="C332" s="208">
        <v>23</v>
      </c>
      <c r="D332" s="184"/>
      <c r="E332" s="184"/>
      <c r="F332" s="184"/>
      <c r="G332" s="184"/>
      <c r="H332" s="184"/>
    </row>
    <row r="333" spans="1:8" s="154" customFormat="1" x14ac:dyDescent="0.25">
      <c r="A333" s="162">
        <v>376</v>
      </c>
      <c r="B333" s="227"/>
      <c r="C333" s="208">
        <v>72</v>
      </c>
      <c r="D333" s="184"/>
      <c r="E333" s="184"/>
      <c r="F333" s="184"/>
      <c r="G333" s="184"/>
      <c r="H333" s="184"/>
    </row>
    <row r="334" spans="1:8" s="154" customFormat="1" x14ac:dyDescent="0.25">
      <c r="A334" s="162">
        <v>377</v>
      </c>
      <c r="B334" s="227"/>
      <c r="C334" s="208">
        <v>65</v>
      </c>
      <c r="D334" s="184"/>
      <c r="E334" s="184"/>
      <c r="F334" s="184"/>
      <c r="G334" s="184"/>
      <c r="H334" s="184"/>
    </row>
    <row r="335" spans="1:8" s="154" customFormat="1" x14ac:dyDescent="0.25">
      <c r="A335" s="162" t="s">
        <v>1309</v>
      </c>
      <c r="B335" s="227"/>
      <c r="C335" s="208">
        <v>138</v>
      </c>
      <c r="D335" s="184"/>
      <c r="E335" s="184"/>
      <c r="F335" s="184"/>
      <c r="G335" s="184"/>
      <c r="H335" s="184"/>
    </row>
    <row r="336" spans="1:8" s="154" customFormat="1" x14ac:dyDescent="0.25">
      <c r="A336" s="162" t="s">
        <v>1311</v>
      </c>
      <c r="B336" s="227"/>
      <c r="C336" s="208">
        <v>180</v>
      </c>
      <c r="D336" s="184"/>
      <c r="E336" s="184"/>
      <c r="F336" s="184"/>
      <c r="G336" s="184"/>
      <c r="H336" s="184"/>
    </row>
    <row r="337" spans="1:8" s="154" customFormat="1" x14ac:dyDescent="0.25">
      <c r="A337" s="162">
        <v>380</v>
      </c>
      <c r="B337" s="227"/>
      <c r="C337" s="208">
        <v>114</v>
      </c>
      <c r="D337" s="184"/>
      <c r="E337" s="184"/>
      <c r="F337" s="184"/>
      <c r="G337" s="184"/>
      <c r="H337" s="184"/>
    </row>
    <row r="338" spans="1:8" s="154" customFormat="1" x14ac:dyDescent="0.25">
      <c r="A338" s="162" t="s">
        <v>1315</v>
      </c>
      <c r="B338" s="227"/>
      <c r="C338" s="208">
        <v>264</v>
      </c>
      <c r="D338" s="184"/>
      <c r="E338" s="184"/>
      <c r="F338" s="184"/>
      <c r="G338" s="184"/>
      <c r="H338" s="184"/>
    </row>
    <row r="339" spans="1:8" s="154" customFormat="1" x14ac:dyDescent="0.25">
      <c r="A339" s="162">
        <v>382</v>
      </c>
      <c r="B339" s="227"/>
      <c r="C339" s="208">
        <v>112</v>
      </c>
      <c r="D339" s="184"/>
      <c r="E339" s="184"/>
      <c r="F339" s="184"/>
      <c r="G339" s="184"/>
      <c r="H339" s="184"/>
    </row>
    <row r="340" spans="1:8" s="154" customFormat="1" x14ac:dyDescent="0.25">
      <c r="A340" s="162">
        <v>383</v>
      </c>
      <c r="B340" s="227"/>
      <c r="C340" s="208">
        <v>73</v>
      </c>
      <c r="D340" s="184"/>
      <c r="E340" s="184"/>
      <c r="F340" s="184"/>
      <c r="G340" s="184"/>
      <c r="H340" s="184"/>
    </row>
    <row r="341" spans="1:8" s="154" customFormat="1" x14ac:dyDescent="0.25">
      <c r="A341" s="162">
        <v>384</v>
      </c>
      <c r="B341" s="227"/>
      <c r="C341" s="208">
        <v>132</v>
      </c>
      <c r="D341" s="184"/>
      <c r="E341" s="184"/>
      <c r="F341" s="184"/>
      <c r="G341" s="184"/>
      <c r="H341" s="184"/>
    </row>
    <row r="342" spans="1:8" s="154" customFormat="1" x14ac:dyDescent="0.25">
      <c r="A342" s="162">
        <v>385</v>
      </c>
      <c r="B342" s="227"/>
      <c r="C342" s="208">
        <v>78</v>
      </c>
      <c r="D342" s="184"/>
      <c r="E342" s="184"/>
      <c r="F342" s="184"/>
      <c r="G342" s="184"/>
      <c r="H342" s="184"/>
    </row>
    <row r="343" spans="1:8" s="154" customFormat="1" x14ac:dyDescent="0.25">
      <c r="A343" s="162">
        <v>386</v>
      </c>
      <c r="B343" s="227"/>
      <c r="C343" s="208">
        <v>11</v>
      </c>
      <c r="D343" s="184"/>
      <c r="E343" s="184"/>
      <c r="F343" s="184"/>
      <c r="G343" s="184"/>
      <c r="H343" s="184"/>
    </row>
    <row r="344" spans="1:8" s="154" customFormat="1" x14ac:dyDescent="0.25">
      <c r="A344" s="162">
        <v>388</v>
      </c>
      <c r="B344" s="227"/>
      <c r="C344" s="208">
        <v>42</v>
      </c>
      <c r="D344" s="184"/>
      <c r="E344" s="184"/>
      <c r="F344" s="184"/>
      <c r="G344" s="184"/>
      <c r="H344" s="184"/>
    </row>
    <row r="345" spans="1:8" s="154" customFormat="1" x14ac:dyDescent="0.25">
      <c r="A345" s="162">
        <v>389</v>
      </c>
      <c r="B345" s="227"/>
      <c r="C345" s="208">
        <v>66</v>
      </c>
      <c r="D345" s="184"/>
      <c r="E345" s="184"/>
      <c r="F345" s="184"/>
      <c r="G345" s="184"/>
      <c r="H345" s="184"/>
    </row>
    <row r="346" spans="1:8" s="154" customFormat="1" x14ac:dyDescent="0.25">
      <c r="A346" s="162">
        <v>390</v>
      </c>
      <c r="B346" s="227"/>
      <c r="C346" s="208">
        <v>96</v>
      </c>
      <c r="D346" s="184"/>
      <c r="E346" s="184"/>
      <c r="F346" s="184"/>
      <c r="G346" s="184"/>
      <c r="H346" s="184"/>
    </row>
    <row r="347" spans="1:8" s="154" customFormat="1" x14ac:dyDescent="0.25">
      <c r="A347" s="162" t="s">
        <v>1329</v>
      </c>
      <c r="B347" s="227"/>
      <c r="C347" s="208">
        <v>260</v>
      </c>
      <c r="D347" s="184"/>
      <c r="E347" s="184"/>
      <c r="F347" s="184"/>
      <c r="G347" s="184"/>
      <c r="H347" s="184"/>
    </row>
    <row r="348" spans="1:8" s="154" customFormat="1" x14ac:dyDescent="0.25">
      <c r="A348" s="162" t="s">
        <v>1331</v>
      </c>
      <c r="B348" s="228"/>
      <c r="C348" s="209">
        <v>53</v>
      </c>
      <c r="D348" s="184"/>
      <c r="E348" s="184"/>
      <c r="F348" s="184"/>
      <c r="G348" s="184"/>
      <c r="H348" s="184"/>
    </row>
    <row r="349" spans="1:8" s="154" customFormat="1" x14ac:dyDescent="0.25">
      <c r="A349" s="162">
        <v>392</v>
      </c>
      <c r="B349" s="227"/>
      <c r="C349" s="208">
        <v>134</v>
      </c>
      <c r="D349" s="184"/>
      <c r="E349" s="184"/>
      <c r="F349" s="184"/>
      <c r="G349" s="184"/>
      <c r="H349" s="184"/>
    </row>
    <row r="350" spans="1:8" s="154" customFormat="1" x14ac:dyDescent="0.25">
      <c r="A350" s="162" t="s">
        <v>1336</v>
      </c>
      <c r="B350" s="227"/>
      <c r="C350" s="208">
        <v>134</v>
      </c>
      <c r="D350" s="184"/>
      <c r="E350" s="184"/>
      <c r="F350" s="184"/>
      <c r="G350" s="184"/>
      <c r="H350" s="184"/>
    </row>
    <row r="351" spans="1:8" s="154" customFormat="1" x14ac:dyDescent="0.25">
      <c r="A351" s="162">
        <v>393</v>
      </c>
      <c r="B351" s="227"/>
      <c r="C351" s="208">
        <v>4</v>
      </c>
      <c r="D351" s="184"/>
      <c r="E351" s="184"/>
      <c r="F351" s="184"/>
      <c r="G351" s="184"/>
      <c r="H351" s="184"/>
    </row>
    <row r="352" spans="1:8" s="154" customFormat="1" x14ac:dyDescent="0.25">
      <c r="A352" s="162">
        <v>394</v>
      </c>
      <c r="B352" s="227"/>
      <c r="C352" s="208">
        <v>7</v>
      </c>
      <c r="D352" s="184"/>
      <c r="E352" s="184"/>
      <c r="F352" s="184"/>
      <c r="G352" s="184"/>
      <c r="H352" s="184"/>
    </row>
    <row r="353" spans="1:8" s="154" customFormat="1" x14ac:dyDescent="0.25">
      <c r="A353" s="162" t="s">
        <v>1340</v>
      </c>
      <c r="B353" s="227"/>
      <c r="C353" s="208">
        <v>24</v>
      </c>
      <c r="D353" s="184"/>
      <c r="E353" s="184"/>
      <c r="F353" s="184"/>
      <c r="G353" s="184"/>
      <c r="H353" s="184"/>
    </row>
    <row r="354" spans="1:8" s="154" customFormat="1" x14ac:dyDescent="0.25">
      <c r="A354" s="162" t="s">
        <v>1342</v>
      </c>
      <c r="B354" s="227"/>
      <c r="C354" s="208">
        <v>73</v>
      </c>
      <c r="D354" s="184"/>
      <c r="E354" s="184"/>
      <c r="F354" s="184"/>
      <c r="G354" s="184"/>
      <c r="H354" s="184"/>
    </row>
    <row r="355" spans="1:8" s="154" customFormat="1" x14ac:dyDescent="0.25">
      <c r="A355" s="162">
        <v>396</v>
      </c>
      <c r="B355" s="227"/>
      <c r="C355" s="208">
        <v>210</v>
      </c>
      <c r="D355" s="184"/>
      <c r="E355" s="184"/>
      <c r="F355" s="184"/>
      <c r="G355" s="184"/>
      <c r="H355" s="184"/>
    </row>
    <row r="356" spans="1:8" s="154" customFormat="1" x14ac:dyDescent="0.25">
      <c r="A356" s="162">
        <v>398</v>
      </c>
      <c r="B356" s="227"/>
      <c r="C356" s="208">
        <v>15</v>
      </c>
      <c r="D356" s="184"/>
      <c r="E356" s="184"/>
      <c r="F356" s="184"/>
      <c r="G356" s="184"/>
      <c r="H356" s="184"/>
    </row>
    <row r="357" spans="1:8" x14ac:dyDescent="0.25">
      <c r="A357" s="162">
        <v>399</v>
      </c>
      <c r="B357" s="227"/>
      <c r="C357" s="208">
        <v>145</v>
      </c>
      <c r="D357" s="184"/>
      <c r="E357" s="184"/>
      <c r="F357" s="184"/>
      <c r="G357" s="184"/>
      <c r="H357" s="184"/>
    </row>
    <row r="358" spans="1:8" x14ac:dyDescent="0.25">
      <c r="A358" s="162">
        <v>401</v>
      </c>
      <c r="B358" s="227"/>
      <c r="C358" s="208">
        <v>73</v>
      </c>
      <c r="D358" s="184"/>
      <c r="E358" s="184"/>
      <c r="F358" s="184"/>
      <c r="G358" s="184"/>
      <c r="H358" s="184"/>
    </row>
    <row r="359" spans="1:8" x14ac:dyDescent="0.25">
      <c r="A359" s="162">
        <v>402</v>
      </c>
      <c r="B359" s="227"/>
      <c r="C359" s="208">
        <v>73</v>
      </c>
      <c r="D359" s="184"/>
      <c r="E359" s="184"/>
      <c r="F359" s="184"/>
      <c r="G359" s="184"/>
      <c r="H359" s="184"/>
    </row>
    <row r="360" spans="1:8" x14ac:dyDescent="0.25">
      <c r="A360" s="162">
        <v>403</v>
      </c>
      <c r="B360" s="227"/>
      <c r="C360" s="208">
        <v>21</v>
      </c>
      <c r="D360" s="184"/>
      <c r="E360" s="184"/>
      <c r="F360" s="184"/>
      <c r="G360" s="184"/>
      <c r="H360" s="184"/>
    </row>
    <row r="361" spans="1:8" ht="15" customHeight="1" x14ac:dyDescent="0.25">
      <c r="A361" s="162">
        <v>404</v>
      </c>
      <c r="B361" s="227"/>
      <c r="C361" s="208">
        <v>65</v>
      </c>
      <c r="D361" s="184"/>
      <c r="E361" s="184"/>
      <c r="F361" s="184"/>
      <c r="G361" s="184"/>
      <c r="H361" s="184"/>
    </row>
    <row r="362" spans="1:8" x14ac:dyDescent="0.25">
      <c r="A362" s="162" t="s">
        <v>1355</v>
      </c>
      <c r="B362" s="227"/>
      <c r="C362" s="208">
        <v>34</v>
      </c>
      <c r="D362" s="184"/>
      <c r="E362" s="184"/>
      <c r="F362" s="184"/>
      <c r="G362" s="184"/>
      <c r="H362" s="184"/>
    </row>
    <row r="363" spans="1:8" x14ac:dyDescent="0.25">
      <c r="A363" s="162" t="s">
        <v>1357</v>
      </c>
      <c r="B363" s="227"/>
      <c r="C363" s="208">
        <v>117</v>
      </c>
      <c r="D363" s="184"/>
      <c r="E363" s="184"/>
      <c r="F363" s="184"/>
      <c r="G363" s="184"/>
      <c r="H363" s="184"/>
    </row>
    <row r="364" spans="1:8" x14ac:dyDescent="0.25">
      <c r="A364" s="162">
        <v>406</v>
      </c>
      <c r="B364" s="227"/>
      <c r="C364" s="208">
        <v>137</v>
      </c>
      <c r="D364" s="184"/>
      <c r="E364" s="184"/>
      <c r="F364" s="184"/>
      <c r="G364" s="184"/>
      <c r="H364" s="184"/>
    </row>
    <row r="365" spans="1:8" x14ac:dyDescent="0.25">
      <c r="A365" s="162" t="s">
        <v>1361</v>
      </c>
      <c r="B365" s="227"/>
      <c r="C365" s="208">
        <v>55</v>
      </c>
      <c r="D365" s="184"/>
      <c r="E365" s="184"/>
      <c r="F365" s="184"/>
      <c r="G365" s="184"/>
      <c r="H365" s="184"/>
    </row>
    <row r="366" spans="1:8" x14ac:dyDescent="0.25">
      <c r="A366" s="162">
        <v>407</v>
      </c>
      <c r="B366" s="227"/>
      <c r="C366" s="208">
        <v>173</v>
      </c>
      <c r="D366" s="184"/>
      <c r="E366" s="184"/>
      <c r="F366" s="184"/>
      <c r="G366" s="184"/>
      <c r="H366" s="184"/>
    </row>
    <row r="367" spans="1:8" x14ac:dyDescent="0.25">
      <c r="A367" s="162">
        <v>408</v>
      </c>
      <c r="B367" s="227"/>
      <c r="C367" s="208">
        <v>48</v>
      </c>
      <c r="D367" s="184"/>
      <c r="E367" s="184"/>
      <c r="F367" s="184"/>
      <c r="G367" s="184"/>
      <c r="H367" s="184"/>
    </row>
    <row r="368" spans="1:8" ht="15" customHeight="1" x14ac:dyDescent="0.25">
      <c r="A368" s="162">
        <v>409</v>
      </c>
      <c r="B368" s="227"/>
      <c r="C368" s="208">
        <v>145</v>
      </c>
      <c r="D368" s="184"/>
      <c r="E368" s="184"/>
      <c r="F368" s="184"/>
      <c r="G368" s="184"/>
      <c r="H368" s="184"/>
    </row>
    <row r="369" spans="1:9" x14ac:dyDescent="0.25">
      <c r="A369" s="162" t="s">
        <v>1369</v>
      </c>
      <c r="B369" s="227"/>
      <c r="C369" s="208">
        <v>54</v>
      </c>
      <c r="D369" s="184"/>
      <c r="E369" s="184"/>
      <c r="F369" s="184"/>
      <c r="G369" s="184"/>
      <c r="H369" s="184"/>
    </row>
    <row r="370" spans="1:9" x14ac:dyDescent="0.25">
      <c r="A370" s="162" t="s">
        <v>1371</v>
      </c>
      <c r="B370" s="227"/>
      <c r="C370" s="208">
        <v>194</v>
      </c>
      <c r="D370" s="184"/>
      <c r="E370" s="184"/>
      <c r="F370" s="184"/>
      <c r="G370" s="184"/>
      <c r="H370" s="184"/>
    </row>
    <row r="371" spans="1:9" x14ac:dyDescent="0.25">
      <c r="A371" s="162">
        <v>416</v>
      </c>
      <c r="B371" s="227"/>
      <c r="C371" s="208">
        <v>30</v>
      </c>
      <c r="D371" s="184"/>
      <c r="E371" s="184"/>
      <c r="F371" s="184"/>
      <c r="G371" s="184"/>
      <c r="H371" s="184"/>
    </row>
    <row r="372" spans="1:9" x14ac:dyDescent="0.25">
      <c r="A372" s="162">
        <v>419</v>
      </c>
      <c r="B372" s="227"/>
      <c r="C372" s="208">
        <v>44</v>
      </c>
      <c r="D372" s="184"/>
      <c r="E372" s="184"/>
      <c r="F372" s="184"/>
      <c r="G372" s="184"/>
      <c r="H372" s="184"/>
    </row>
    <row r="373" spans="1:9" x14ac:dyDescent="0.25">
      <c r="A373" s="162">
        <v>421</v>
      </c>
      <c r="B373" s="227"/>
      <c r="C373" s="208">
        <v>4</v>
      </c>
      <c r="D373" s="184"/>
      <c r="E373" s="184"/>
      <c r="F373" s="184"/>
      <c r="G373" s="184"/>
      <c r="H373" s="184"/>
    </row>
    <row r="374" spans="1:9" x14ac:dyDescent="0.25">
      <c r="A374" s="162">
        <v>422</v>
      </c>
      <c r="B374" s="227"/>
      <c r="C374" s="208">
        <v>30</v>
      </c>
      <c r="D374" s="184"/>
      <c r="E374" s="184"/>
      <c r="F374" s="184"/>
      <c r="G374" s="184"/>
      <c r="H374" s="184"/>
    </row>
    <row r="375" spans="1:9" x14ac:dyDescent="0.25">
      <c r="A375" s="283" t="s">
        <v>857</v>
      </c>
      <c r="B375" s="283"/>
      <c r="C375" s="283"/>
      <c r="D375" s="283"/>
      <c r="E375" s="283"/>
      <c r="F375" s="283"/>
      <c r="G375" s="175"/>
      <c r="H375" s="175"/>
    </row>
    <row r="376" spans="1:9" x14ac:dyDescent="0.25">
      <c r="A376" s="181" t="s">
        <v>589</v>
      </c>
      <c r="B376" s="181"/>
      <c r="C376" s="182" t="s">
        <v>870</v>
      </c>
      <c r="D376" s="183"/>
      <c r="E376" s="183"/>
      <c r="F376" s="183"/>
      <c r="G376" s="183"/>
      <c r="H376" s="183"/>
    </row>
    <row r="377" spans="1:9" x14ac:dyDescent="0.25">
      <c r="A377" s="186">
        <v>286</v>
      </c>
      <c r="B377" s="229"/>
      <c r="C377" s="208">
        <v>400</v>
      </c>
      <c r="D377" s="184"/>
      <c r="E377" s="184"/>
      <c r="F377" s="184"/>
      <c r="G377" s="184"/>
      <c r="H377" s="184"/>
    </row>
    <row r="378" spans="1:9" x14ac:dyDescent="0.25">
      <c r="A378" s="186" t="s">
        <v>858</v>
      </c>
      <c r="B378" s="229"/>
      <c r="C378" s="208">
        <v>12</v>
      </c>
      <c r="D378" s="184"/>
      <c r="E378" s="184"/>
      <c r="F378" s="184"/>
      <c r="G378" s="184"/>
      <c r="H378" s="184"/>
    </row>
    <row r="379" spans="1:9" x14ac:dyDescent="0.25">
      <c r="A379" s="186">
        <v>53</v>
      </c>
      <c r="B379" s="229"/>
      <c r="C379" s="208">
        <v>24</v>
      </c>
      <c r="D379" s="184"/>
      <c r="E379" s="184"/>
      <c r="F379" s="184"/>
      <c r="G379" s="184"/>
      <c r="H379" s="184"/>
    </row>
    <row r="380" spans="1:9" x14ac:dyDescent="0.25">
      <c r="A380" s="186" t="s">
        <v>859</v>
      </c>
      <c r="B380" s="229"/>
      <c r="C380" s="208">
        <v>6</v>
      </c>
      <c r="D380" s="184"/>
      <c r="E380" s="184"/>
      <c r="F380" s="184"/>
      <c r="G380" s="184"/>
      <c r="H380" s="184"/>
      <c r="I380" s="83"/>
    </row>
    <row r="381" spans="1:9" x14ac:dyDescent="0.25">
      <c r="A381" s="186">
        <v>251</v>
      </c>
      <c r="B381" s="229"/>
      <c r="C381" s="208">
        <v>240</v>
      </c>
      <c r="D381" s="184"/>
      <c r="E381" s="184"/>
      <c r="F381" s="184"/>
      <c r="G381" s="184"/>
      <c r="H381" s="184"/>
      <c r="I381" s="83"/>
    </row>
    <row r="382" spans="1:9" x14ac:dyDescent="0.25">
      <c r="A382" s="186">
        <v>252</v>
      </c>
      <c r="B382" s="229"/>
      <c r="C382" s="208">
        <v>90</v>
      </c>
      <c r="D382" s="184"/>
      <c r="E382" s="184"/>
      <c r="F382" s="184"/>
      <c r="G382" s="184"/>
      <c r="H382" s="184"/>
      <c r="I382" s="83"/>
    </row>
    <row r="383" spans="1:9" x14ac:dyDescent="0.25">
      <c r="A383" s="186">
        <v>253</v>
      </c>
      <c r="B383" s="229"/>
      <c r="C383" s="208">
        <v>360</v>
      </c>
      <c r="D383" s="184"/>
      <c r="E383" s="184"/>
      <c r="F383" s="184"/>
      <c r="G383" s="184"/>
      <c r="H383" s="184"/>
      <c r="I383" s="83"/>
    </row>
    <row r="384" spans="1:9" x14ac:dyDescent="0.25">
      <c r="A384" s="186">
        <v>254</v>
      </c>
      <c r="B384" s="229"/>
      <c r="C384" s="208">
        <v>120</v>
      </c>
      <c r="D384" s="184"/>
      <c r="E384" s="184"/>
      <c r="F384" s="184"/>
      <c r="G384" s="184"/>
      <c r="H384" s="184"/>
      <c r="I384" s="83"/>
    </row>
    <row r="385" spans="1:9" x14ac:dyDescent="0.25">
      <c r="A385" s="186">
        <v>255</v>
      </c>
      <c r="B385" s="229"/>
      <c r="C385" s="208">
        <v>30</v>
      </c>
      <c r="D385" s="184"/>
      <c r="E385" s="184"/>
      <c r="F385" s="184"/>
      <c r="G385" s="184"/>
      <c r="H385" s="184"/>
      <c r="I385" s="83"/>
    </row>
    <row r="386" spans="1:9" x14ac:dyDescent="0.25">
      <c r="A386" s="186" t="s">
        <v>860</v>
      </c>
      <c r="B386" s="229"/>
      <c r="C386" s="208">
        <v>6</v>
      </c>
      <c r="D386" s="184"/>
      <c r="E386" s="184"/>
      <c r="F386" s="184"/>
      <c r="G386" s="184"/>
      <c r="H386" s="184"/>
      <c r="I386" s="83"/>
    </row>
    <row r="387" spans="1:9" x14ac:dyDescent="0.25">
      <c r="A387" s="186">
        <v>263</v>
      </c>
      <c r="B387" s="229"/>
      <c r="C387" s="208">
        <v>60</v>
      </c>
      <c r="D387" s="184"/>
      <c r="E387" s="184"/>
      <c r="F387" s="184"/>
      <c r="G387" s="184"/>
      <c r="H387" s="184"/>
      <c r="I387" s="83"/>
    </row>
    <row r="388" spans="1:9" x14ac:dyDescent="0.25">
      <c r="A388" s="186">
        <v>311</v>
      </c>
      <c r="B388" s="229"/>
      <c r="C388" s="208">
        <v>120</v>
      </c>
      <c r="D388" s="184"/>
      <c r="E388" s="184"/>
      <c r="F388" s="184"/>
      <c r="G388" s="184"/>
      <c r="H388" s="184"/>
      <c r="I388" s="83"/>
    </row>
    <row r="389" spans="1:9" x14ac:dyDescent="0.25">
      <c r="A389" s="186">
        <v>288</v>
      </c>
      <c r="B389" s="229"/>
      <c r="C389" s="208">
        <v>300</v>
      </c>
      <c r="D389" s="184"/>
      <c r="E389" s="184"/>
      <c r="F389" s="184"/>
      <c r="G389" s="184"/>
      <c r="H389" s="184"/>
      <c r="I389" s="83"/>
    </row>
    <row r="390" spans="1:9" x14ac:dyDescent="0.25">
      <c r="A390" s="186">
        <v>274</v>
      </c>
      <c r="B390" s="229"/>
      <c r="C390" s="208">
        <v>210</v>
      </c>
      <c r="D390" s="184"/>
      <c r="E390" s="184"/>
      <c r="F390" s="184"/>
      <c r="G390" s="184"/>
      <c r="H390" s="184"/>
      <c r="I390" s="83"/>
    </row>
    <row r="391" spans="1:9" x14ac:dyDescent="0.25">
      <c r="A391" s="186">
        <v>278</v>
      </c>
      <c r="B391" s="229"/>
      <c r="C391" s="208">
        <v>48</v>
      </c>
      <c r="D391" s="184"/>
      <c r="E391" s="184"/>
      <c r="F391" s="184"/>
      <c r="G391" s="184"/>
      <c r="H391" s="184"/>
    </row>
    <row r="392" spans="1:9" x14ac:dyDescent="0.25">
      <c r="A392" s="186">
        <v>285</v>
      </c>
      <c r="B392" s="229"/>
      <c r="C392" s="208">
        <v>60</v>
      </c>
      <c r="D392" s="184"/>
      <c r="E392" s="184"/>
      <c r="F392" s="184"/>
      <c r="G392" s="184"/>
      <c r="H392" s="184"/>
    </row>
    <row r="393" spans="1:9" x14ac:dyDescent="0.25">
      <c r="A393" s="186">
        <v>289</v>
      </c>
      <c r="B393" s="229"/>
      <c r="C393" s="208">
        <v>15</v>
      </c>
      <c r="D393" s="184"/>
      <c r="E393" s="184"/>
      <c r="F393" s="184"/>
      <c r="G393" s="184"/>
      <c r="H393" s="184"/>
    </row>
    <row r="394" spans="1:9" x14ac:dyDescent="0.25">
      <c r="A394" s="186">
        <v>290</v>
      </c>
      <c r="B394" s="229"/>
      <c r="C394" s="208">
        <v>262</v>
      </c>
      <c r="D394" s="184"/>
      <c r="E394" s="184"/>
      <c r="F394" s="184"/>
      <c r="G394" s="184"/>
      <c r="H394" s="184"/>
    </row>
    <row r="395" spans="1:9" x14ac:dyDescent="0.25">
      <c r="A395" s="186">
        <v>291</v>
      </c>
      <c r="B395" s="229"/>
      <c r="C395" s="208">
        <v>60</v>
      </c>
      <c r="D395" s="184"/>
      <c r="E395" s="184"/>
      <c r="F395" s="184"/>
      <c r="G395" s="184"/>
      <c r="H395" s="184"/>
    </row>
    <row r="396" spans="1:9" x14ac:dyDescent="0.25">
      <c r="A396" s="186">
        <v>292</v>
      </c>
      <c r="B396" s="229"/>
      <c r="C396" s="208">
        <v>96</v>
      </c>
      <c r="D396" s="184"/>
      <c r="E396" s="184"/>
      <c r="F396" s="184"/>
      <c r="G396" s="184"/>
      <c r="H396" s="184"/>
    </row>
    <row r="397" spans="1:9" x14ac:dyDescent="0.25">
      <c r="A397" s="186">
        <v>293</v>
      </c>
      <c r="B397" s="229"/>
      <c r="C397" s="208">
        <v>145</v>
      </c>
      <c r="D397" s="184"/>
      <c r="E397" s="184"/>
      <c r="F397" s="184"/>
      <c r="G397" s="184"/>
      <c r="H397" s="184"/>
    </row>
    <row r="398" spans="1:9" x14ac:dyDescent="0.25">
      <c r="A398" s="186">
        <v>295</v>
      </c>
      <c r="B398" s="229"/>
      <c r="C398" s="208">
        <v>450</v>
      </c>
      <c r="D398" s="184"/>
      <c r="E398" s="184"/>
      <c r="F398" s="184"/>
      <c r="G398" s="184"/>
      <c r="H398" s="184"/>
    </row>
    <row r="399" spans="1:9" x14ac:dyDescent="0.25">
      <c r="A399" s="186">
        <v>296</v>
      </c>
      <c r="B399" s="229"/>
      <c r="C399" s="208">
        <v>6</v>
      </c>
      <c r="D399" s="184"/>
      <c r="E399" s="184"/>
      <c r="F399" s="184"/>
      <c r="G399" s="184"/>
      <c r="H399" s="184"/>
    </row>
    <row r="400" spans="1:9" x14ac:dyDescent="0.25">
      <c r="A400" s="186">
        <v>297</v>
      </c>
      <c r="B400" s="229"/>
      <c r="C400" s="208">
        <v>6</v>
      </c>
      <c r="D400" s="184"/>
      <c r="E400" s="184"/>
      <c r="F400" s="184"/>
      <c r="G400" s="184"/>
      <c r="H400" s="184"/>
    </row>
    <row r="401" spans="1:8" x14ac:dyDescent="0.25">
      <c r="A401" s="187">
        <v>298</v>
      </c>
      <c r="B401" s="228"/>
      <c r="C401" s="209">
        <v>6</v>
      </c>
      <c r="D401" s="184"/>
      <c r="E401" s="184"/>
      <c r="F401" s="184"/>
      <c r="G401" s="184"/>
      <c r="H401" s="184"/>
    </row>
    <row r="402" spans="1:8" x14ac:dyDescent="0.25">
      <c r="A402" s="186">
        <v>299</v>
      </c>
      <c r="B402" s="229"/>
      <c r="C402" s="208">
        <v>90</v>
      </c>
      <c r="D402" s="184"/>
      <c r="E402" s="184"/>
      <c r="F402" s="184"/>
      <c r="G402" s="184"/>
      <c r="H402" s="184"/>
    </row>
    <row r="403" spans="1:8" x14ac:dyDescent="0.25">
      <c r="A403" s="186">
        <v>324</v>
      </c>
      <c r="B403" s="229"/>
      <c r="C403" s="208">
        <v>300</v>
      </c>
      <c r="D403" s="184"/>
      <c r="E403" s="184"/>
      <c r="F403" s="184"/>
      <c r="G403" s="184"/>
      <c r="H403" s="184"/>
    </row>
    <row r="404" spans="1:8" x14ac:dyDescent="0.25">
      <c r="A404" s="186">
        <v>302</v>
      </c>
      <c r="B404" s="229"/>
      <c r="C404" s="208">
        <v>3</v>
      </c>
      <c r="D404" s="184"/>
      <c r="E404" s="184"/>
      <c r="F404" s="184"/>
      <c r="G404" s="184"/>
      <c r="H404" s="184"/>
    </row>
    <row r="405" spans="1:8" x14ac:dyDescent="0.25">
      <c r="A405" s="186">
        <v>303</v>
      </c>
      <c r="B405" s="229"/>
      <c r="C405" s="208">
        <v>90</v>
      </c>
      <c r="D405" s="184"/>
      <c r="E405" s="184"/>
      <c r="F405" s="184"/>
      <c r="G405" s="184"/>
      <c r="H405" s="184"/>
    </row>
    <row r="406" spans="1:8" x14ac:dyDescent="0.25">
      <c r="A406" s="186">
        <v>312</v>
      </c>
      <c r="B406" s="229"/>
      <c r="C406" s="208">
        <v>120</v>
      </c>
      <c r="D406" s="184"/>
      <c r="E406" s="184"/>
      <c r="F406" s="184"/>
      <c r="G406" s="184"/>
      <c r="H406" s="184"/>
    </row>
    <row r="407" spans="1:8" x14ac:dyDescent="0.25">
      <c r="A407" s="186" t="s">
        <v>861</v>
      </c>
      <c r="B407" s="229"/>
      <c r="C407" s="208">
        <v>38</v>
      </c>
      <c r="D407" s="184"/>
      <c r="E407" s="184"/>
      <c r="F407" s="184"/>
      <c r="G407" s="184"/>
      <c r="H407" s="184"/>
    </row>
    <row r="408" spans="1:8" x14ac:dyDescent="0.25">
      <c r="A408" s="186">
        <v>322</v>
      </c>
      <c r="B408" s="229"/>
      <c r="C408" s="208">
        <v>222</v>
      </c>
      <c r="D408" s="184"/>
      <c r="E408" s="184"/>
      <c r="F408" s="184"/>
      <c r="G408" s="184"/>
      <c r="H408" s="184"/>
    </row>
    <row r="409" spans="1:8" x14ac:dyDescent="0.25">
      <c r="A409" s="186">
        <v>323</v>
      </c>
      <c r="B409" s="229"/>
      <c r="C409" s="208">
        <v>150</v>
      </c>
      <c r="D409" s="184"/>
      <c r="E409" s="184"/>
      <c r="F409" s="184"/>
      <c r="G409" s="184"/>
      <c r="H409" s="184"/>
    </row>
    <row r="410" spans="1:8" x14ac:dyDescent="0.25">
      <c r="A410" s="186">
        <v>325</v>
      </c>
      <c r="B410" s="229"/>
      <c r="C410" s="208">
        <v>120</v>
      </c>
      <c r="D410" s="184"/>
      <c r="E410" s="184"/>
      <c r="F410" s="184"/>
      <c r="G410" s="184"/>
      <c r="H410" s="184"/>
    </row>
    <row r="411" spans="1:8" x14ac:dyDescent="0.25">
      <c r="A411" s="186">
        <v>326</v>
      </c>
      <c r="B411" s="229"/>
      <c r="C411" s="208">
        <v>222</v>
      </c>
      <c r="D411" s="184"/>
      <c r="E411" s="184"/>
      <c r="F411" s="184"/>
      <c r="G411" s="184"/>
      <c r="H411" s="184"/>
    </row>
    <row r="412" spans="1:8" x14ac:dyDescent="0.25">
      <c r="A412" s="186">
        <v>329</v>
      </c>
      <c r="B412" s="229"/>
      <c r="C412" s="208">
        <v>150</v>
      </c>
      <c r="D412" s="184"/>
      <c r="E412" s="184"/>
      <c r="F412" s="184"/>
      <c r="G412" s="184"/>
      <c r="H412" s="184"/>
    </row>
    <row r="413" spans="1:8" x14ac:dyDescent="0.25">
      <c r="A413" s="186">
        <v>301</v>
      </c>
      <c r="B413" s="229"/>
      <c r="C413" s="208">
        <v>276</v>
      </c>
      <c r="D413" s="184"/>
      <c r="E413" s="184"/>
      <c r="F413" s="184"/>
      <c r="G413" s="184"/>
      <c r="H413" s="184"/>
    </row>
    <row r="414" spans="1:8" ht="15" customHeight="1" x14ac:dyDescent="0.25">
      <c r="A414" s="186">
        <v>316</v>
      </c>
      <c r="B414" s="229"/>
      <c r="C414" s="208">
        <v>96</v>
      </c>
      <c r="D414" s="184"/>
      <c r="E414" s="184"/>
      <c r="F414" s="184"/>
      <c r="G414" s="184"/>
      <c r="H414" s="184"/>
    </row>
    <row r="415" spans="1:8" x14ac:dyDescent="0.25">
      <c r="A415" s="186">
        <v>317</v>
      </c>
      <c r="B415" s="229"/>
      <c r="C415" s="208">
        <v>12</v>
      </c>
      <c r="D415" s="184"/>
      <c r="E415" s="184"/>
      <c r="F415" s="184"/>
      <c r="G415" s="184"/>
      <c r="H415" s="184"/>
    </row>
    <row r="416" spans="1:8" x14ac:dyDescent="0.25">
      <c r="A416" s="186" t="s">
        <v>862</v>
      </c>
      <c r="B416" s="229"/>
      <c r="C416" s="208">
        <v>6</v>
      </c>
      <c r="D416" s="184"/>
      <c r="E416" s="184"/>
      <c r="F416" s="184"/>
      <c r="G416" s="184"/>
      <c r="H416" s="184"/>
    </row>
    <row r="417" spans="1:8" x14ac:dyDescent="0.25">
      <c r="A417" s="186">
        <v>258</v>
      </c>
      <c r="B417" s="229"/>
      <c r="C417" s="208">
        <v>240</v>
      </c>
      <c r="D417" s="184"/>
      <c r="E417" s="184"/>
      <c r="F417" s="184"/>
      <c r="G417" s="184"/>
      <c r="H417" s="184"/>
    </row>
    <row r="418" spans="1:8" x14ac:dyDescent="0.25">
      <c r="A418" s="186">
        <v>259</v>
      </c>
      <c r="B418" s="229"/>
      <c r="C418" s="208">
        <v>600</v>
      </c>
      <c r="D418" s="184"/>
      <c r="E418" s="184"/>
      <c r="F418" s="184"/>
      <c r="G418" s="184"/>
      <c r="H418" s="184"/>
    </row>
    <row r="419" spans="1:8" x14ac:dyDescent="0.25">
      <c r="A419" s="186">
        <v>275</v>
      </c>
      <c r="B419" s="229"/>
      <c r="C419" s="208">
        <v>360</v>
      </c>
      <c r="D419" s="184"/>
      <c r="E419" s="184"/>
      <c r="F419" s="184"/>
      <c r="G419" s="184"/>
      <c r="H419" s="184"/>
    </row>
    <row r="420" spans="1:8" x14ac:dyDescent="0.25">
      <c r="A420" s="186" t="s">
        <v>863</v>
      </c>
      <c r="B420" s="229"/>
      <c r="C420" s="208">
        <v>42</v>
      </c>
      <c r="D420" s="184"/>
      <c r="E420" s="184"/>
      <c r="F420" s="184"/>
      <c r="G420" s="184"/>
      <c r="H420" s="184"/>
    </row>
    <row r="421" spans="1:8" x14ac:dyDescent="0.25">
      <c r="A421" s="283" t="s">
        <v>864</v>
      </c>
      <c r="B421" s="283"/>
      <c r="C421" s="283"/>
      <c r="D421" s="283"/>
      <c r="E421" s="283"/>
      <c r="F421" s="283"/>
      <c r="G421" s="185"/>
      <c r="H421" s="185"/>
    </row>
    <row r="422" spans="1:8" ht="15" customHeight="1" x14ac:dyDescent="0.25">
      <c r="A422" s="181" t="s">
        <v>589</v>
      </c>
      <c r="B422" s="181"/>
      <c r="C422" s="182" t="s">
        <v>870</v>
      </c>
      <c r="D422" s="183"/>
      <c r="E422" s="183"/>
      <c r="F422" s="183"/>
      <c r="G422" s="183"/>
      <c r="H422" s="183"/>
    </row>
    <row r="423" spans="1:8" x14ac:dyDescent="0.25">
      <c r="A423" s="186">
        <v>211</v>
      </c>
      <c r="B423" s="229"/>
      <c r="C423" s="208">
        <v>12</v>
      </c>
      <c r="D423" s="184"/>
      <c r="E423" s="184"/>
      <c r="F423" s="188"/>
      <c r="G423" s="188"/>
      <c r="H423" s="188"/>
    </row>
    <row r="424" spans="1:8" x14ac:dyDescent="0.25">
      <c r="A424" s="186">
        <v>221</v>
      </c>
      <c r="B424" s="229"/>
      <c r="C424" s="208">
        <v>480</v>
      </c>
      <c r="D424" s="184"/>
      <c r="E424" s="184"/>
      <c r="F424" s="188"/>
      <c r="G424" s="188"/>
      <c r="H424" s="188"/>
    </row>
    <row r="425" spans="1:8" x14ac:dyDescent="0.25">
      <c r="A425" s="186">
        <v>222</v>
      </c>
      <c r="B425" s="229"/>
      <c r="C425" s="208">
        <v>25</v>
      </c>
      <c r="D425" s="184"/>
      <c r="E425" s="184"/>
      <c r="F425" s="188"/>
      <c r="G425" s="188"/>
      <c r="H425" s="188"/>
    </row>
    <row r="426" spans="1:8" x14ac:dyDescent="0.25">
      <c r="A426" s="186">
        <v>223</v>
      </c>
      <c r="B426" s="229"/>
      <c r="C426" s="208">
        <v>54</v>
      </c>
      <c r="D426" s="184"/>
      <c r="E426" s="184"/>
      <c r="F426" s="188"/>
      <c r="G426" s="188"/>
      <c r="H426" s="188"/>
    </row>
    <row r="427" spans="1:8" x14ac:dyDescent="0.25">
      <c r="A427" s="186">
        <v>224</v>
      </c>
      <c r="B427" s="229"/>
      <c r="C427" s="208">
        <v>78</v>
      </c>
      <c r="D427" s="184"/>
      <c r="E427" s="184"/>
      <c r="F427" s="188"/>
      <c r="G427" s="188"/>
      <c r="H427" s="188"/>
    </row>
    <row r="428" spans="1:8" x14ac:dyDescent="0.25">
      <c r="A428" s="186">
        <v>226</v>
      </c>
      <c r="B428" s="229"/>
      <c r="C428" s="208">
        <v>36</v>
      </c>
      <c r="D428" s="184"/>
      <c r="E428" s="184"/>
      <c r="F428" s="188"/>
      <c r="G428" s="188"/>
      <c r="H428" s="188"/>
    </row>
    <row r="429" spans="1:8" x14ac:dyDescent="0.25">
      <c r="A429" s="186">
        <v>228</v>
      </c>
      <c r="B429" s="229"/>
      <c r="C429" s="208">
        <v>132</v>
      </c>
      <c r="D429" s="184"/>
      <c r="E429" s="184"/>
      <c r="F429" s="188"/>
      <c r="G429" s="188"/>
      <c r="H429" s="188"/>
    </row>
    <row r="430" spans="1:8" x14ac:dyDescent="0.25">
      <c r="A430" s="186">
        <v>231</v>
      </c>
      <c r="B430" s="229"/>
      <c r="C430" s="208">
        <v>96</v>
      </c>
      <c r="D430" s="184"/>
      <c r="E430" s="184"/>
      <c r="F430" s="188"/>
      <c r="G430" s="188"/>
      <c r="H430" s="188"/>
    </row>
    <row r="431" spans="1:8" x14ac:dyDescent="0.25">
      <c r="A431" s="186">
        <v>501</v>
      </c>
      <c r="B431" s="229"/>
      <c r="C431" s="208">
        <v>96</v>
      </c>
      <c r="D431" s="184"/>
      <c r="E431" s="184"/>
      <c r="F431" s="188"/>
      <c r="G431" s="188"/>
      <c r="H431" s="188"/>
    </row>
    <row r="432" spans="1:8" x14ac:dyDescent="0.25">
      <c r="A432" s="186">
        <v>507</v>
      </c>
      <c r="B432" s="229"/>
      <c r="C432" s="208">
        <v>6</v>
      </c>
      <c r="D432" s="184"/>
      <c r="E432" s="184"/>
      <c r="F432" s="188"/>
      <c r="G432" s="188"/>
      <c r="H432" s="188"/>
    </row>
    <row r="433" spans="1:8" x14ac:dyDescent="0.25">
      <c r="A433" s="186">
        <v>247</v>
      </c>
      <c r="B433" s="229"/>
      <c r="C433" s="208">
        <v>6</v>
      </c>
      <c r="D433" s="184"/>
      <c r="E433" s="184"/>
      <c r="F433" s="188"/>
      <c r="G433" s="188"/>
      <c r="H433" s="188"/>
    </row>
    <row r="434" spans="1:8" x14ac:dyDescent="0.25">
      <c r="A434" s="186">
        <v>256</v>
      </c>
      <c r="B434" s="229"/>
      <c r="C434" s="208">
        <v>60</v>
      </c>
      <c r="D434" s="184"/>
      <c r="E434" s="184"/>
      <c r="F434" s="188"/>
      <c r="G434" s="188"/>
      <c r="H434" s="188"/>
    </row>
    <row r="435" spans="1:8" x14ac:dyDescent="0.25">
      <c r="A435" s="186">
        <v>250</v>
      </c>
      <c r="B435" s="229"/>
      <c r="C435" s="208">
        <v>60</v>
      </c>
      <c r="D435" s="184"/>
      <c r="E435" s="184"/>
      <c r="F435" s="188"/>
      <c r="G435" s="188"/>
      <c r="H435" s="188"/>
    </row>
    <row r="436" spans="1:8" x14ac:dyDescent="0.25">
      <c r="A436" s="186">
        <v>287</v>
      </c>
      <c r="B436" s="229"/>
      <c r="C436" s="208">
        <v>150</v>
      </c>
      <c r="D436" s="184"/>
      <c r="E436" s="184"/>
      <c r="F436" s="188"/>
      <c r="G436" s="188"/>
      <c r="H436" s="188"/>
    </row>
    <row r="437" spans="1:8" x14ac:dyDescent="0.25">
      <c r="A437" s="186">
        <v>246</v>
      </c>
      <c r="B437" s="229"/>
      <c r="C437" s="208">
        <v>60</v>
      </c>
      <c r="D437" s="184"/>
      <c r="E437" s="184"/>
      <c r="F437" s="188"/>
      <c r="G437" s="188"/>
      <c r="H437" s="188"/>
    </row>
    <row r="438" spans="1:8" x14ac:dyDescent="0.25">
      <c r="A438" s="186">
        <v>248</v>
      </c>
      <c r="B438" s="229"/>
      <c r="C438" s="208">
        <v>60</v>
      </c>
      <c r="D438" s="184"/>
      <c r="E438" s="184"/>
      <c r="F438" s="188"/>
      <c r="G438" s="188"/>
      <c r="H438" s="188"/>
    </row>
    <row r="439" spans="1:8" x14ac:dyDescent="0.25">
      <c r="A439" s="186">
        <v>241</v>
      </c>
      <c r="B439" s="229"/>
      <c r="C439" s="208">
        <v>150</v>
      </c>
      <c r="D439" s="184"/>
      <c r="E439" s="184"/>
      <c r="F439" s="188"/>
      <c r="G439" s="188"/>
      <c r="H439" s="188"/>
    </row>
    <row r="440" spans="1:8" x14ac:dyDescent="0.25">
      <c r="A440" s="186" t="s">
        <v>865</v>
      </c>
      <c r="B440" s="229"/>
      <c r="C440" s="208">
        <v>6</v>
      </c>
      <c r="D440" s="184"/>
      <c r="E440" s="184"/>
      <c r="F440" s="188"/>
      <c r="G440" s="188"/>
      <c r="H440" s="188"/>
    </row>
    <row r="441" spans="1:8" x14ac:dyDescent="0.25">
      <c r="A441" s="186">
        <v>261</v>
      </c>
      <c r="B441" s="229"/>
      <c r="C441" s="208">
        <v>180</v>
      </c>
      <c r="D441" s="184"/>
      <c r="E441" s="184"/>
      <c r="F441" s="188"/>
      <c r="G441" s="188"/>
      <c r="H441" s="188"/>
    </row>
    <row r="442" spans="1:8" x14ac:dyDescent="0.25">
      <c r="A442" s="186" t="s">
        <v>866</v>
      </c>
      <c r="B442" s="229"/>
      <c r="C442" s="208">
        <v>30</v>
      </c>
      <c r="D442" s="184"/>
      <c r="E442" s="184"/>
      <c r="F442" s="188"/>
      <c r="G442" s="188"/>
      <c r="H442" s="188"/>
    </row>
    <row r="443" spans="1:8" x14ac:dyDescent="0.25">
      <c r="A443" s="186">
        <v>262</v>
      </c>
      <c r="B443" s="229"/>
      <c r="C443" s="208">
        <v>120</v>
      </c>
      <c r="D443" s="184"/>
      <c r="E443" s="184"/>
      <c r="F443" s="188"/>
      <c r="G443" s="188"/>
      <c r="H443" s="188"/>
    </row>
    <row r="444" spans="1:8" x14ac:dyDescent="0.25">
      <c r="A444" s="186">
        <v>264</v>
      </c>
      <c r="B444" s="229"/>
      <c r="C444" s="208">
        <v>120</v>
      </c>
      <c r="D444" s="184"/>
      <c r="E444" s="184"/>
      <c r="F444" s="188"/>
      <c r="G444" s="188"/>
      <c r="H444" s="188"/>
    </row>
    <row r="445" spans="1:8" x14ac:dyDescent="0.25">
      <c r="A445" s="186">
        <v>273</v>
      </c>
      <c r="B445" s="229"/>
      <c r="C445" s="208">
        <v>180</v>
      </c>
      <c r="D445" s="184"/>
      <c r="E445" s="184"/>
      <c r="F445" s="188"/>
      <c r="G445" s="188"/>
      <c r="H445" s="188"/>
    </row>
    <row r="446" spans="1:8" x14ac:dyDescent="0.25">
      <c r="A446" s="186">
        <v>240</v>
      </c>
      <c r="B446" s="229"/>
      <c r="C446" s="208">
        <v>240</v>
      </c>
      <c r="D446" s="184"/>
      <c r="E446" s="184"/>
      <c r="F446" s="188"/>
      <c r="G446" s="188"/>
      <c r="H446" s="188"/>
    </row>
    <row r="447" spans="1:8" x14ac:dyDescent="0.25">
      <c r="A447" s="186">
        <v>239</v>
      </c>
      <c r="B447" s="229"/>
      <c r="C447" s="208">
        <v>240</v>
      </c>
      <c r="D447" s="184"/>
      <c r="E447" s="184"/>
      <c r="F447" s="188"/>
      <c r="G447" s="188"/>
      <c r="H447" s="188"/>
    </row>
    <row r="448" spans="1:8" x14ac:dyDescent="0.25">
      <c r="A448" s="186">
        <v>242</v>
      </c>
      <c r="B448" s="229"/>
      <c r="C448" s="208">
        <v>120</v>
      </c>
      <c r="D448" s="184"/>
      <c r="E448" s="184"/>
      <c r="F448" s="188"/>
      <c r="G448" s="188"/>
      <c r="H448" s="188"/>
    </row>
    <row r="449" spans="1:8" x14ac:dyDescent="0.25">
      <c r="A449" s="186">
        <v>243</v>
      </c>
      <c r="B449" s="229"/>
      <c r="C449" s="208">
        <v>336</v>
      </c>
      <c r="D449" s="184"/>
      <c r="E449" s="184"/>
      <c r="F449" s="188"/>
      <c r="G449" s="188"/>
      <c r="H449" s="188"/>
    </row>
    <row r="450" spans="1:8" x14ac:dyDescent="0.25">
      <c r="A450" s="186">
        <v>244</v>
      </c>
      <c r="B450" s="229"/>
      <c r="C450" s="208">
        <v>180</v>
      </c>
      <c r="D450" s="184"/>
      <c r="E450" s="184"/>
      <c r="F450" s="188"/>
      <c r="G450" s="188"/>
      <c r="H450" s="188"/>
    </row>
    <row r="451" spans="1:8" x14ac:dyDescent="0.25">
      <c r="A451" s="186">
        <v>238</v>
      </c>
      <c r="B451" s="229"/>
      <c r="C451" s="208">
        <v>90</v>
      </c>
      <c r="D451" s="184"/>
      <c r="E451" s="184"/>
      <c r="F451" s="188"/>
      <c r="G451" s="188"/>
      <c r="H451" s="188"/>
    </row>
    <row r="452" spans="1:8" x14ac:dyDescent="0.25">
      <c r="A452" s="186">
        <v>234</v>
      </c>
      <c r="B452" s="229"/>
      <c r="C452" s="208">
        <v>180</v>
      </c>
      <c r="D452" s="184"/>
      <c r="E452" s="184"/>
      <c r="F452" s="188"/>
      <c r="G452" s="188"/>
      <c r="H452" s="188"/>
    </row>
    <row r="453" spans="1:8" x14ac:dyDescent="0.25">
      <c r="A453" s="186">
        <v>221</v>
      </c>
      <c r="B453" s="229"/>
      <c r="C453" s="208">
        <v>150</v>
      </c>
      <c r="D453" s="184"/>
      <c r="E453" s="184"/>
      <c r="F453" s="188"/>
      <c r="G453" s="188"/>
      <c r="H453" s="188"/>
    </row>
    <row r="454" spans="1:8" x14ac:dyDescent="0.25">
      <c r="A454" s="186">
        <v>233</v>
      </c>
      <c r="B454" s="229"/>
      <c r="C454" s="208">
        <v>258</v>
      </c>
      <c r="D454" s="184"/>
      <c r="E454" s="184"/>
      <c r="F454" s="188"/>
      <c r="G454" s="188"/>
      <c r="H454" s="188"/>
    </row>
    <row r="455" spans="1:8" x14ac:dyDescent="0.25">
      <c r="A455" s="186">
        <v>232</v>
      </c>
      <c r="B455" s="229"/>
      <c r="C455" s="208">
        <v>420</v>
      </c>
      <c r="D455" s="184"/>
      <c r="E455" s="184"/>
      <c r="F455" s="188"/>
      <c r="G455" s="188"/>
      <c r="H455" s="188"/>
    </row>
    <row r="456" spans="1:8" x14ac:dyDescent="0.25">
      <c r="A456" s="186">
        <v>236</v>
      </c>
      <c r="B456" s="229"/>
      <c r="C456" s="208">
        <v>120</v>
      </c>
      <c r="D456" s="184"/>
      <c r="E456" s="184"/>
      <c r="F456" s="188"/>
      <c r="G456" s="188"/>
      <c r="H456" s="188"/>
    </row>
    <row r="457" spans="1:8" x14ac:dyDescent="0.25">
      <c r="A457" s="186">
        <v>265</v>
      </c>
      <c r="B457" s="229"/>
      <c r="C457" s="208">
        <v>120</v>
      </c>
      <c r="D457" s="184"/>
      <c r="E457" s="184"/>
      <c r="F457" s="188"/>
      <c r="G457" s="188"/>
      <c r="H457" s="188"/>
    </row>
    <row r="458" spans="1:8" x14ac:dyDescent="0.25">
      <c r="A458" s="186">
        <v>266</v>
      </c>
      <c r="B458" s="229"/>
      <c r="C458" s="208">
        <v>6</v>
      </c>
      <c r="D458" s="184"/>
      <c r="E458" s="184"/>
      <c r="F458" s="188"/>
      <c r="G458" s="188"/>
      <c r="H458" s="188"/>
    </row>
    <row r="459" spans="1:8" x14ac:dyDescent="0.25">
      <c r="A459" s="186">
        <v>260</v>
      </c>
      <c r="B459" s="229"/>
      <c r="C459" s="208">
        <v>6</v>
      </c>
      <c r="D459" s="184"/>
      <c r="E459" s="184"/>
      <c r="F459" s="188"/>
      <c r="G459" s="188"/>
      <c r="H459" s="188"/>
    </row>
    <row r="460" spans="1:8" x14ac:dyDescent="0.25">
      <c r="A460" s="186">
        <v>279</v>
      </c>
      <c r="B460" s="229"/>
      <c r="C460" s="208">
        <v>6</v>
      </c>
      <c r="D460" s="184"/>
      <c r="E460" s="184"/>
      <c r="F460" s="188"/>
      <c r="G460" s="188"/>
      <c r="H460" s="188"/>
    </row>
    <row r="461" spans="1:8" x14ac:dyDescent="0.25">
      <c r="A461" s="186" t="s">
        <v>867</v>
      </c>
      <c r="B461" s="229"/>
      <c r="C461" s="208">
        <v>7</v>
      </c>
      <c r="D461" s="184"/>
      <c r="E461" s="184"/>
      <c r="F461" s="188"/>
      <c r="G461" s="188"/>
      <c r="H461" s="188"/>
    </row>
    <row r="462" spans="1:8" x14ac:dyDescent="0.25">
      <c r="A462" s="186" t="s">
        <v>868</v>
      </c>
      <c r="B462" s="229"/>
      <c r="C462" s="208">
        <v>14</v>
      </c>
      <c r="D462" s="184"/>
      <c r="E462" s="184"/>
      <c r="F462" s="188"/>
      <c r="G462" s="188"/>
      <c r="H462" s="188"/>
    </row>
    <row r="463" spans="1:8" x14ac:dyDescent="0.25">
      <c r="A463" s="186" t="s">
        <v>869</v>
      </c>
      <c r="B463" s="229"/>
      <c r="C463" s="208">
        <v>7</v>
      </c>
      <c r="D463" s="184"/>
      <c r="E463" s="184"/>
      <c r="F463" s="188"/>
      <c r="G463" s="188"/>
      <c r="H463" s="188"/>
    </row>
    <row r="465" spans="1:8" x14ac:dyDescent="0.25">
      <c r="A465" s="284" t="s">
        <v>599</v>
      </c>
      <c r="B465" s="284"/>
      <c r="C465" s="284"/>
      <c r="D465" s="284"/>
      <c r="E465" s="284"/>
      <c r="F465" s="284"/>
      <c r="G465" s="284"/>
      <c r="H465" s="284"/>
    </row>
    <row r="466" spans="1:8" x14ac:dyDescent="0.25">
      <c r="A466" s="280" t="s">
        <v>589</v>
      </c>
      <c r="B466" s="200"/>
      <c r="C466" s="282" t="s">
        <v>596</v>
      </c>
      <c r="D466" s="278" t="s">
        <v>16</v>
      </c>
      <c r="E466" s="282" t="s">
        <v>591</v>
      </c>
      <c r="F466" s="282"/>
      <c r="G466" s="282"/>
      <c r="H466" s="282"/>
    </row>
    <row r="467" spans="1:8" x14ac:dyDescent="0.25">
      <c r="A467" s="281"/>
      <c r="B467" s="201"/>
      <c r="C467" s="282"/>
      <c r="D467" s="279"/>
      <c r="E467" s="172"/>
      <c r="F467" s="172"/>
      <c r="G467" s="172"/>
      <c r="H467" s="172"/>
    </row>
    <row r="468" spans="1:8" x14ac:dyDescent="0.25">
      <c r="A468" s="177" t="s">
        <v>108</v>
      </c>
      <c r="B468" s="221"/>
      <c r="C468" s="203">
        <v>130</v>
      </c>
      <c r="D468" s="204">
        <v>25</v>
      </c>
      <c r="E468" s="180"/>
      <c r="F468" s="180"/>
      <c r="G468" s="180"/>
      <c r="H468" s="180"/>
    </row>
    <row r="469" spans="1:8" x14ac:dyDescent="0.25">
      <c r="A469" s="177" t="s">
        <v>20</v>
      </c>
      <c r="B469" s="221"/>
      <c r="C469" s="203">
        <v>90</v>
      </c>
      <c r="D469" s="204">
        <v>25</v>
      </c>
      <c r="E469" s="180"/>
      <c r="F469" s="180"/>
      <c r="G469" s="180"/>
      <c r="H469" s="180"/>
    </row>
    <row r="470" spans="1:8" x14ac:dyDescent="0.25">
      <c r="A470" s="177" t="s">
        <v>21</v>
      </c>
      <c r="B470" s="221"/>
      <c r="C470" s="203">
        <v>150</v>
      </c>
      <c r="D470" s="204">
        <v>45</v>
      </c>
      <c r="E470" s="180"/>
      <c r="F470" s="180"/>
      <c r="G470" s="180"/>
      <c r="H470" s="180"/>
    </row>
    <row r="471" spans="1:8" x14ac:dyDescent="0.25">
      <c r="A471" s="179" t="s">
        <v>1480</v>
      </c>
      <c r="B471" s="222"/>
      <c r="C471" s="203">
        <v>1050</v>
      </c>
      <c r="D471" s="180"/>
      <c r="E471" s="180"/>
      <c r="F471" s="180"/>
      <c r="G471" s="180"/>
      <c r="H471" s="180"/>
    </row>
    <row r="472" spans="1:8" x14ac:dyDescent="0.25">
      <c r="C472" s="210"/>
      <c r="D472" s="211"/>
    </row>
    <row r="473" spans="1:8" x14ac:dyDescent="0.25">
      <c r="A473" s="284" t="s">
        <v>600</v>
      </c>
      <c r="B473" s="284"/>
      <c r="C473" s="284"/>
      <c r="D473" s="274"/>
      <c r="E473" s="274"/>
      <c r="F473" s="274"/>
      <c r="G473" s="274"/>
      <c r="H473" s="274"/>
    </row>
    <row r="474" spans="1:8" ht="15" customHeight="1" x14ac:dyDescent="0.25">
      <c r="A474" s="280" t="s">
        <v>589</v>
      </c>
      <c r="B474" s="200"/>
      <c r="C474" s="233" t="s">
        <v>596</v>
      </c>
      <c r="D474" s="217" t="s">
        <v>591</v>
      </c>
      <c r="E474" s="217"/>
      <c r="F474" s="217"/>
      <c r="G474" s="217"/>
      <c r="H474" s="217"/>
    </row>
    <row r="475" spans="1:8" ht="30" x14ac:dyDescent="0.25">
      <c r="A475" s="281"/>
      <c r="B475" s="233"/>
      <c r="C475" s="212" t="s">
        <v>16</v>
      </c>
      <c r="D475" s="173" t="s">
        <v>601</v>
      </c>
      <c r="E475" s="173" t="s">
        <v>602</v>
      </c>
      <c r="F475" s="174" t="s">
        <v>846</v>
      </c>
      <c r="G475" s="212" t="s">
        <v>1462</v>
      </c>
      <c r="H475" s="212" t="s">
        <v>1463</v>
      </c>
    </row>
    <row r="476" spans="1:8" x14ac:dyDescent="0.25">
      <c r="A476" s="177" t="s">
        <v>116</v>
      </c>
      <c r="B476" s="203">
        <v>155</v>
      </c>
      <c r="C476" s="180"/>
      <c r="D476" s="180"/>
      <c r="E476" s="180"/>
      <c r="F476" s="180"/>
      <c r="G476" s="180"/>
      <c r="H476" s="180"/>
    </row>
    <row r="477" spans="1:8" x14ac:dyDescent="0.25">
      <c r="A477" s="177" t="s">
        <v>119</v>
      </c>
      <c r="B477" s="203">
        <v>110</v>
      </c>
      <c r="C477" s="180"/>
      <c r="D477" s="180"/>
      <c r="E477" s="180"/>
      <c r="F477" s="180"/>
      <c r="G477" s="180"/>
      <c r="H477" s="180"/>
    </row>
    <row r="478" spans="1:8" x14ac:dyDescent="0.25">
      <c r="A478" s="177" t="s">
        <v>11</v>
      </c>
      <c r="B478" s="203">
        <v>750</v>
      </c>
      <c r="C478" s="180"/>
      <c r="D478" s="204">
        <v>240</v>
      </c>
      <c r="E478" s="180"/>
      <c r="F478" s="180"/>
      <c r="G478" s="180"/>
      <c r="H478" s="180"/>
    </row>
    <row r="479" spans="1:8" x14ac:dyDescent="0.25">
      <c r="A479" s="177" t="s">
        <v>12</v>
      </c>
      <c r="B479" s="203">
        <v>925</v>
      </c>
      <c r="C479" s="180"/>
      <c r="D479" s="180"/>
      <c r="E479" s="204">
        <v>165</v>
      </c>
      <c r="F479" s="180"/>
      <c r="G479" s="180"/>
      <c r="H479" s="180"/>
    </row>
    <row r="480" spans="1:8" x14ac:dyDescent="0.25">
      <c r="A480" s="177" t="s">
        <v>13</v>
      </c>
      <c r="B480" s="203">
        <v>165</v>
      </c>
      <c r="C480" s="180"/>
      <c r="D480" s="180"/>
      <c r="E480" s="180"/>
      <c r="F480" s="180"/>
      <c r="G480" s="180"/>
      <c r="H480" s="180"/>
    </row>
    <row r="481" spans="1:8" x14ac:dyDescent="0.25">
      <c r="A481" s="177" t="s">
        <v>122</v>
      </c>
      <c r="B481" s="203">
        <v>200</v>
      </c>
      <c r="C481" s="180"/>
      <c r="D481" s="180"/>
      <c r="E481" s="180"/>
      <c r="F481" s="180"/>
      <c r="G481" s="180"/>
      <c r="H481" s="180"/>
    </row>
    <row r="482" spans="1:8" x14ac:dyDescent="0.25">
      <c r="A482" s="177" t="s">
        <v>124</v>
      </c>
      <c r="B482" s="203">
        <v>95</v>
      </c>
      <c r="C482" s="180"/>
      <c r="D482" s="180"/>
      <c r="E482" s="180"/>
      <c r="F482" s="180"/>
      <c r="G482" s="180"/>
      <c r="H482" s="180"/>
    </row>
    <row r="483" spans="1:8" x14ac:dyDescent="0.25">
      <c r="A483" s="177" t="s">
        <v>126</v>
      </c>
      <c r="B483" s="203">
        <v>125</v>
      </c>
      <c r="C483" s="180"/>
      <c r="D483" s="180"/>
      <c r="E483" s="180"/>
      <c r="F483" s="180"/>
      <c r="G483" s="180"/>
      <c r="H483" s="180"/>
    </row>
    <row r="484" spans="1:8" x14ac:dyDescent="0.25">
      <c r="A484" s="177" t="s">
        <v>128</v>
      </c>
      <c r="B484" s="203">
        <v>205</v>
      </c>
      <c r="C484" s="180"/>
      <c r="D484" s="180"/>
      <c r="E484" s="180"/>
      <c r="F484" s="180"/>
      <c r="G484" s="180"/>
      <c r="H484" s="180"/>
    </row>
    <row r="485" spans="1:8" x14ac:dyDescent="0.25">
      <c r="A485" s="177" t="s">
        <v>130</v>
      </c>
      <c r="B485" s="203">
        <v>195</v>
      </c>
      <c r="C485" s="180"/>
      <c r="D485" s="180"/>
      <c r="E485" s="180"/>
      <c r="F485" s="180"/>
      <c r="G485" s="180"/>
      <c r="H485" s="180"/>
    </row>
    <row r="486" spans="1:8" x14ac:dyDescent="0.25">
      <c r="A486" s="177" t="s">
        <v>731</v>
      </c>
      <c r="B486" s="203">
        <v>180</v>
      </c>
      <c r="C486" s="180"/>
      <c r="D486" s="180"/>
      <c r="E486" s="180"/>
      <c r="F486" s="180"/>
      <c r="G486" s="180"/>
      <c r="H486" s="180"/>
    </row>
    <row r="487" spans="1:8" x14ac:dyDescent="0.25">
      <c r="A487" s="177" t="s">
        <v>815</v>
      </c>
      <c r="B487" s="203">
        <v>190</v>
      </c>
      <c r="C487" s="180"/>
      <c r="D487" s="180"/>
      <c r="E487" s="180"/>
      <c r="F487" s="180"/>
      <c r="G487" s="180"/>
      <c r="H487" s="180"/>
    </row>
    <row r="488" spans="1:8" x14ac:dyDescent="0.25">
      <c r="A488" s="177" t="s">
        <v>818</v>
      </c>
      <c r="B488" s="203">
        <v>280</v>
      </c>
      <c r="C488" s="180"/>
      <c r="D488" s="180"/>
      <c r="E488" s="180"/>
      <c r="F488" s="180"/>
      <c r="G488" s="180"/>
      <c r="H488" s="180"/>
    </row>
    <row r="489" spans="1:8" x14ac:dyDescent="0.25">
      <c r="A489" s="177" t="s">
        <v>822</v>
      </c>
      <c r="B489" s="203">
        <v>125</v>
      </c>
      <c r="C489" s="180"/>
      <c r="D489" s="180"/>
      <c r="E489" s="180"/>
      <c r="F489" s="180"/>
      <c r="G489" s="180"/>
      <c r="H489" s="180"/>
    </row>
    <row r="490" spans="1:8" x14ac:dyDescent="0.25">
      <c r="A490" s="177" t="s">
        <v>825</v>
      </c>
      <c r="B490" s="203">
        <v>165</v>
      </c>
      <c r="C490" s="180"/>
      <c r="D490" s="180"/>
      <c r="E490" s="180"/>
      <c r="F490" s="180"/>
      <c r="G490" s="180"/>
      <c r="H490" s="180"/>
    </row>
    <row r="491" spans="1:8" x14ac:dyDescent="0.25">
      <c r="A491" s="177" t="s">
        <v>828</v>
      </c>
      <c r="B491" s="203">
        <v>270</v>
      </c>
      <c r="C491" s="180"/>
      <c r="D491" s="180"/>
      <c r="E491" s="180"/>
      <c r="F491" s="180"/>
      <c r="G491" s="180"/>
      <c r="H491" s="180"/>
    </row>
    <row r="492" spans="1:8" x14ac:dyDescent="0.25">
      <c r="A492" s="177" t="s">
        <v>831</v>
      </c>
      <c r="B492" s="203">
        <v>335</v>
      </c>
      <c r="C492" s="180"/>
      <c r="D492" s="180"/>
      <c r="E492" s="180"/>
      <c r="F492" s="180"/>
      <c r="G492" s="180"/>
      <c r="H492" s="180"/>
    </row>
    <row r="493" spans="1:8" x14ac:dyDescent="0.25">
      <c r="A493" s="177" t="s">
        <v>834</v>
      </c>
      <c r="B493" s="203">
        <v>330</v>
      </c>
      <c r="C493" s="180"/>
      <c r="D493" s="180"/>
      <c r="E493" s="180"/>
      <c r="F493" s="204">
        <v>740</v>
      </c>
      <c r="G493" s="180"/>
      <c r="H493" s="180"/>
    </row>
    <row r="494" spans="1:8" x14ac:dyDescent="0.25">
      <c r="A494" s="177" t="s">
        <v>838</v>
      </c>
      <c r="B494" s="189"/>
      <c r="C494" s="180"/>
      <c r="D494" s="180"/>
      <c r="E494" s="180"/>
      <c r="F494" s="204">
        <v>575</v>
      </c>
      <c r="G494" s="180"/>
      <c r="H494" s="180"/>
    </row>
    <row r="495" spans="1:8" x14ac:dyDescent="0.25">
      <c r="A495" s="177" t="s">
        <v>841</v>
      </c>
      <c r="B495" s="203">
        <v>75</v>
      </c>
      <c r="C495" s="180"/>
      <c r="D495" s="180"/>
      <c r="E495" s="180"/>
      <c r="F495" s="180"/>
      <c r="G495" s="180"/>
      <c r="H495" s="180"/>
    </row>
    <row r="496" spans="1:8" ht="30" x14ac:dyDescent="0.25">
      <c r="A496" s="177" t="s">
        <v>844</v>
      </c>
      <c r="B496" s="203">
        <v>125</v>
      </c>
      <c r="C496" s="180"/>
      <c r="D496" s="180"/>
      <c r="E496" s="180"/>
      <c r="F496" s="180"/>
      <c r="G496" s="180"/>
      <c r="H496" s="180"/>
    </row>
    <row r="497" spans="1:8" x14ac:dyDescent="0.25">
      <c r="A497" s="213" t="s">
        <v>1452</v>
      </c>
      <c r="B497" s="203">
        <v>80</v>
      </c>
      <c r="C497" s="204">
        <v>15</v>
      </c>
      <c r="D497" s="180"/>
      <c r="E497" s="180"/>
      <c r="F497" s="180"/>
      <c r="G497" s="204">
        <v>380</v>
      </c>
      <c r="H497" s="204">
        <v>95</v>
      </c>
    </row>
    <row r="498" spans="1:8" x14ac:dyDescent="0.25">
      <c r="A498" s="234" t="s">
        <v>1502</v>
      </c>
      <c r="B498" s="180"/>
      <c r="C498" s="180"/>
      <c r="D498" s="180"/>
      <c r="E498" s="180"/>
      <c r="F498" s="243">
        <v>937</v>
      </c>
      <c r="G498" s="180"/>
      <c r="H498" s="180"/>
    </row>
    <row r="499" spans="1:8" x14ac:dyDescent="0.25">
      <c r="A499" s="234" t="s">
        <v>12</v>
      </c>
      <c r="B499" s="180"/>
      <c r="C499" s="180"/>
      <c r="D499" s="180"/>
      <c r="E499" s="180"/>
      <c r="F499" s="243">
        <v>2139</v>
      </c>
      <c r="G499" s="180"/>
      <c r="H499" s="180"/>
    </row>
    <row r="501" spans="1:8" x14ac:dyDescent="0.25">
      <c r="A501" s="284" t="s">
        <v>603</v>
      </c>
      <c r="B501" s="284"/>
      <c r="C501" s="284"/>
      <c r="D501" s="284"/>
      <c r="E501" s="284"/>
      <c r="F501" s="284"/>
      <c r="G501" s="284"/>
      <c r="H501" s="284"/>
    </row>
    <row r="502" spans="1:8" x14ac:dyDescent="0.25">
      <c r="A502" s="280" t="s">
        <v>589</v>
      </c>
      <c r="B502" s="200"/>
      <c r="C502" s="282" t="s">
        <v>596</v>
      </c>
      <c r="D502" s="278" t="s">
        <v>16</v>
      </c>
      <c r="E502" s="282" t="s">
        <v>591</v>
      </c>
      <c r="F502" s="282"/>
      <c r="G502" s="282"/>
      <c r="H502" s="282"/>
    </row>
    <row r="503" spans="1:8" ht="30" x14ac:dyDescent="0.25">
      <c r="A503" s="281"/>
      <c r="B503" s="201"/>
      <c r="C503" s="282"/>
      <c r="D503" s="279"/>
      <c r="E503" s="170" t="s">
        <v>15</v>
      </c>
      <c r="F503" s="172"/>
      <c r="G503" s="172"/>
      <c r="H503" s="172"/>
    </row>
    <row r="504" spans="1:8" x14ac:dyDescent="0.25">
      <c r="A504" s="178" t="s">
        <v>300</v>
      </c>
      <c r="B504" s="230"/>
      <c r="C504" s="203">
        <v>105</v>
      </c>
      <c r="D504" s="204">
        <v>25</v>
      </c>
      <c r="E504" s="204">
        <v>55</v>
      </c>
      <c r="F504" s="180"/>
      <c r="G504" s="180"/>
      <c r="H504" s="180"/>
    </row>
    <row r="505" spans="1:8" x14ac:dyDescent="0.25">
      <c r="A505" s="178" t="s">
        <v>212</v>
      </c>
      <c r="B505" s="230"/>
      <c r="C505" s="203">
        <v>100</v>
      </c>
      <c r="D505" s="180"/>
      <c r="E505" s="180"/>
      <c r="F505" s="180"/>
      <c r="G505" s="180"/>
      <c r="H505" s="180"/>
    </row>
    <row r="506" spans="1:8" x14ac:dyDescent="0.25">
      <c r="A506" s="177" t="s">
        <v>604</v>
      </c>
      <c r="B506" s="221"/>
      <c r="C506" s="203">
        <v>330</v>
      </c>
      <c r="D506" s="180"/>
      <c r="E506" s="180"/>
      <c r="F506" s="180"/>
      <c r="G506" s="180"/>
      <c r="H506" s="180"/>
    </row>
    <row r="507" spans="1:8" x14ac:dyDescent="0.25">
      <c r="A507" s="177" t="s">
        <v>605</v>
      </c>
      <c r="B507" s="221"/>
      <c r="C507" s="203">
        <v>65</v>
      </c>
      <c r="D507" s="180"/>
      <c r="E507" s="180"/>
      <c r="F507" s="180"/>
      <c r="G507" s="180"/>
      <c r="H507" s="180"/>
    </row>
    <row r="508" spans="1:8" x14ac:dyDescent="0.25">
      <c r="A508" s="177" t="s">
        <v>606</v>
      </c>
      <c r="B508" s="221"/>
      <c r="C508" s="203">
        <v>80</v>
      </c>
      <c r="D508" s="180"/>
      <c r="E508" s="180"/>
      <c r="F508" s="180"/>
      <c r="G508" s="180"/>
      <c r="H508" s="180"/>
    </row>
    <row r="509" spans="1:8" x14ac:dyDescent="0.25">
      <c r="A509" s="177" t="s">
        <v>607</v>
      </c>
      <c r="B509" s="221"/>
      <c r="C509" s="203">
        <v>250</v>
      </c>
      <c r="D509" s="180"/>
      <c r="E509" s="180"/>
      <c r="F509" s="180"/>
      <c r="G509" s="180"/>
      <c r="H509" s="180"/>
    </row>
    <row r="510" spans="1:8" x14ac:dyDescent="0.25">
      <c r="A510" s="177" t="s">
        <v>608</v>
      </c>
      <c r="B510" s="221"/>
      <c r="C510" s="203">
        <v>105</v>
      </c>
      <c r="D510" s="180"/>
      <c r="E510" s="180"/>
      <c r="F510" s="180"/>
      <c r="G510" s="180"/>
      <c r="H510" s="180"/>
    </row>
    <row r="511" spans="1:8" x14ac:dyDescent="0.25">
      <c r="A511" s="177" t="s">
        <v>609</v>
      </c>
      <c r="B511" s="221"/>
      <c r="C511" s="203">
        <v>60</v>
      </c>
      <c r="D511" s="180"/>
      <c r="E511" s="180"/>
      <c r="F511" s="180"/>
      <c r="G511" s="180"/>
      <c r="H511" s="180"/>
    </row>
    <row r="512" spans="1:8" x14ac:dyDescent="0.25">
      <c r="A512" s="177" t="s">
        <v>610</v>
      </c>
      <c r="B512" s="221"/>
      <c r="C512" s="203">
        <v>65</v>
      </c>
      <c r="D512" s="180"/>
      <c r="E512" s="180"/>
      <c r="F512" s="180"/>
      <c r="G512" s="180"/>
      <c r="H512" s="180"/>
    </row>
    <row r="513" spans="1:8" x14ac:dyDescent="0.25">
      <c r="A513" s="177" t="s">
        <v>611</v>
      </c>
      <c r="B513" s="221"/>
      <c r="C513" s="203">
        <v>55</v>
      </c>
      <c r="D513" s="180"/>
      <c r="E513" s="180"/>
      <c r="F513" s="180"/>
      <c r="G513" s="180"/>
      <c r="H513" s="180"/>
    </row>
    <row r="514" spans="1:8" x14ac:dyDescent="0.25">
      <c r="A514" s="177" t="s">
        <v>612</v>
      </c>
      <c r="B514" s="221"/>
      <c r="C514" s="203">
        <v>135</v>
      </c>
      <c r="D514" s="180"/>
      <c r="E514" s="180"/>
      <c r="F514" s="180"/>
      <c r="G514" s="180"/>
      <c r="H514" s="180"/>
    </row>
    <row r="515" spans="1:8" x14ac:dyDescent="0.25">
      <c r="A515" s="177" t="s">
        <v>613</v>
      </c>
      <c r="B515" s="221"/>
      <c r="C515" s="203">
        <v>120</v>
      </c>
      <c r="D515" s="180"/>
      <c r="E515" s="180"/>
      <c r="F515" s="180"/>
      <c r="G515" s="180"/>
      <c r="H515" s="180"/>
    </row>
    <row r="516" spans="1:8" x14ac:dyDescent="0.25">
      <c r="A516" s="177" t="s">
        <v>614</v>
      </c>
      <c r="B516" s="221"/>
      <c r="C516" s="203">
        <v>30</v>
      </c>
      <c r="D516" s="180"/>
      <c r="E516" s="180"/>
      <c r="F516" s="180"/>
      <c r="G516" s="180"/>
      <c r="H516" s="180"/>
    </row>
    <row r="517" spans="1:8" x14ac:dyDescent="0.25">
      <c r="A517" s="177" t="s">
        <v>137</v>
      </c>
      <c r="B517" s="221"/>
      <c r="C517" s="203">
        <v>50</v>
      </c>
      <c r="D517" s="180"/>
      <c r="E517" s="180"/>
      <c r="F517" s="180"/>
      <c r="G517" s="180"/>
      <c r="H517" s="180"/>
    </row>
    <row r="518" spans="1:8" x14ac:dyDescent="0.25">
      <c r="A518" s="177" t="s">
        <v>615</v>
      </c>
      <c r="B518" s="221"/>
      <c r="C518" s="203">
        <v>25</v>
      </c>
      <c r="D518" s="180"/>
      <c r="E518" s="180"/>
      <c r="F518" s="180"/>
      <c r="G518" s="180"/>
      <c r="H518" s="180"/>
    </row>
    <row r="519" spans="1:8" x14ac:dyDescent="0.25">
      <c r="A519" s="177" t="s">
        <v>138</v>
      </c>
      <c r="B519" s="221"/>
      <c r="C519" s="203">
        <v>40</v>
      </c>
      <c r="D519" s="180"/>
      <c r="E519" s="180"/>
      <c r="F519" s="180"/>
      <c r="G519" s="180"/>
      <c r="H519" s="180"/>
    </row>
    <row r="520" spans="1:8" x14ac:dyDescent="0.25">
      <c r="A520" s="177" t="s">
        <v>140</v>
      </c>
      <c r="B520" s="221"/>
      <c r="C520" s="203">
        <v>150</v>
      </c>
      <c r="D520" s="180"/>
      <c r="E520" s="180"/>
      <c r="F520" s="180"/>
      <c r="G520" s="180"/>
      <c r="H520" s="180"/>
    </row>
    <row r="521" spans="1:8" x14ac:dyDescent="0.25">
      <c r="A521"/>
      <c r="B521" s="146"/>
      <c r="C521"/>
      <c r="D521"/>
      <c r="E521"/>
      <c r="F521"/>
      <c r="G521"/>
      <c r="H521"/>
    </row>
    <row r="522" spans="1:8" x14ac:dyDescent="0.25">
      <c r="A522" s="284" t="s">
        <v>1440</v>
      </c>
      <c r="B522" s="284"/>
      <c r="C522" s="284"/>
      <c r="D522" s="284"/>
      <c r="E522" s="284"/>
      <c r="F522" s="284"/>
      <c r="G522" s="284"/>
      <c r="H522" s="284"/>
    </row>
    <row r="523" spans="1:8" x14ac:dyDescent="0.25">
      <c r="A523" s="280" t="s">
        <v>589</v>
      </c>
      <c r="B523" s="200"/>
      <c r="C523" s="282" t="s">
        <v>596</v>
      </c>
      <c r="D523" s="278" t="s">
        <v>16</v>
      </c>
      <c r="E523" s="282" t="s">
        <v>591</v>
      </c>
      <c r="F523" s="282"/>
      <c r="G523" s="282"/>
      <c r="H523" s="282"/>
    </row>
    <row r="524" spans="1:8" ht="30" x14ac:dyDescent="0.25">
      <c r="A524" s="281"/>
      <c r="B524" s="201"/>
      <c r="C524" s="282"/>
      <c r="D524" s="279"/>
      <c r="E524" s="190" t="s">
        <v>15</v>
      </c>
      <c r="F524" s="172"/>
      <c r="G524" s="172"/>
      <c r="H524" s="172"/>
    </row>
    <row r="525" spans="1:8" x14ac:dyDescent="0.25">
      <c r="A525" s="135" t="s">
        <v>1398</v>
      </c>
      <c r="B525" s="223"/>
      <c r="C525" s="203">
        <v>75</v>
      </c>
      <c r="D525" s="180"/>
      <c r="E525" s="180"/>
      <c r="F525" s="180"/>
      <c r="G525" s="180"/>
      <c r="H525" s="180"/>
    </row>
    <row r="526" spans="1:8" x14ac:dyDescent="0.25">
      <c r="A526" s="136" t="s">
        <v>1399</v>
      </c>
      <c r="B526" s="229"/>
      <c r="C526" s="203">
        <v>120</v>
      </c>
      <c r="D526" s="180"/>
      <c r="E526" s="180"/>
      <c r="F526" s="180"/>
      <c r="G526" s="180"/>
      <c r="H526" s="180"/>
    </row>
    <row r="527" spans="1:8" x14ac:dyDescent="0.25">
      <c r="A527" s="207" t="s">
        <v>1400</v>
      </c>
      <c r="B527" s="203"/>
      <c r="C527" s="203">
        <v>65</v>
      </c>
      <c r="D527" s="180"/>
      <c r="E527" s="180"/>
      <c r="F527" s="180"/>
      <c r="G527" s="180"/>
      <c r="H527" s="180"/>
    </row>
    <row r="528" spans="1:8" x14ac:dyDescent="0.25">
      <c r="A528" s="135" t="s">
        <v>1401</v>
      </c>
      <c r="B528" s="223"/>
      <c r="C528" s="203">
        <v>90</v>
      </c>
      <c r="D528" s="180"/>
      <c r="E528" s="180"/>
      <c r="F528" s="180"/>
      <c r="G528" s="180"/>
      <c r="H528" s="180"/>
    </row>
    <row r="529" spans="1:8" x14ac:dyDescent="0.25">
      <c r="A529" s="135" t="s">
        <v>1402</v>
      </c>
      <c r="B529" s="223"/>
      <c r="C529" s="203">
        <v>65</v>
      </c>
      <c r="D529" s="180"/>
      <c r="E529" s="180"/>
      <c r="F529" s="180"/>
      <c r="G529" s="180"/>
      <c r="H529" s="180"/>
    </row>
    <row r="530" spans="1:8" ht="30" x14ac:dyDescent="0.25">
      <c r="A530" s="135" t="s">
        <v>1437</v>
      </c>
      <c r="B530" s="223"/>
      <c r="C530" s="203">
        <v>85</v>
      </c>
      <c r="D530" s="180"/>
      <c r="E530" s="180"/>
      <c r="F530" s="180"/>
      <c r="G530" s="180"/>
      <c r="H530" s="180"/>
    </row>
    <row r="531" spans="1:8" x14ac:dyDescent="0.25">
      <c r="A531" s="136" t="s">
        <v>1404</v>
      </c>
      <c r="B531" s="229"/>
      <c r="C531" s="203">
        <v>75</v>
      </c>
      <c r="D531" s="180"/>
      <c r="E531" s="180"/>
      <c r="F531" s="180"/>
      <c r="G531" s="180"/>
      <c r="H531" s="180"/>
    </row>
    <row r="532" spans="1:8" ht="15" customHeight="1" x14ac:dyDescent="0.25">
      <c r="A532" s="135" t="s">
        <v>1405</v>
      </c>
      <c r="B532" s="223"/>
      <c r="C532" s="203">
        <v>85</v>
      </c>
      <c r="D532" s="180"/>
      <c r="E532" s="180"/>
      <c r="F532" s="180"/>
      <c r="G532" s="180"/>
      <c r="H532" s="180"/>
    </row>
    <row r="533" spans="1:8" x14ac:dyDescent="0.25">
      <c r="A533" s="135" t="s">
        <v>1438</v>
      </c>
      <c r="B533" s="223"/>
      <c r="C533" s="203">
        <v>100</v>
      </c>
      <c r="D533" s="180"/>
      <c r="E533" s="180"/>
      <c r="F533" s="180"/>
      <c r="G533" s="180"/>
      <c r="H533" s="180"/>
    </row>
    <row r="534" spans="1:8" x14ac:dyDescent="0.25">
      <c r="A534" s="135" t="s">
        <v>1406</v>
      </c>
      <c r="B534" s="223"/>
      <c r="C534" s="203">
        <v>75</v>
      </c>
      <c r="D534" s="180"/>
      <c r="E534" s="180"/>
      <c r="F534" s="180"/>
      <c r="G534" s="180"/>
      <c r="H534" s="180"/>
    </row>
    <row r="535" spans="1:8" x14ac:dyDescent="0.25">
      <c r="A535" s="135" t="s">
        <v>1407</v>
      </c>
      <c r="B535" s="223"/>
      <c r="C535" s="203">
        <v>75</v>
      </c>
      <c r="D535" s="180"/>
      <c r="E535" s="180"/>
      <c r="F535" s="180"/>
      <c r="G535" s="180"/>
      <c r="H535" s="180"/>
    </row>
    <row r="536" spans="1:8" x14ac:dyDescent="0.25">
      <c r="A536" s="136" t="s">
        <v>1408</v>
      </c>
      <c r="B536" s="229"/>
      <c r="C536" s="203">
        <v>65</v>
      </c>
      <c r="D536" s="180"/>
      <c r="E536" s="180"/>
      <c r="F536" s="180"/>
      <c r="G536" s="180"/>
      <c r="H536" s="180"/>
    </row>
    <row r="537" spans="1:8" x14ac:dyDescent="0.25">
      <c r="A537" s="135" t="s">
        <v>1409</v>
      </c>
      <c r="B537" s="223"/>
      <c r="C537" s="203">
        <v>65</v>
      </c>
      <c r="D537" s="180"/>
      <c r="E537" s="180"/>
      <c r="F537" s="180"/>
      <c r="G537" s="180"/>
      <c r="H537" s="180"/>
    </row>
    <row r="538" spans="1:8" x14ac:dyDescent="0.25">
      <c r="A538" s="135" t="s">
        <v>1410</v>
      </c>
      <c r="B538" s="223"/>
      <c r="C538" s="203">
        <v>65</v>
      </c>
      <c r="D538" s="180"/>
      <c r="E538" s="180"/>
      <c r="F538" s="180"/>
      <c r="G538" s="180"/>
      <c r="H538" s="180"/>
    </row>
    <row r="539" spans="1:8" x14ac:dyDescent="0.25">
      <c r="A539" s="135" t="s">
        <v>1411</v>
      </c>
      <c r="B539" s="223"/>
      <c r="C539" s="203">
        <v>65</v>
      </c>
      <c r="D539" s="180"/>
      <c r="E539" s="180"/>
      <c r="F539" s="180"/>
      <c r="G539" s="180"/>
      <c r="H539" s="180"/>
    </row>
    <row r="540" spans="1:8" x14ac:dyDescent="0.25">
      <c r="A540" s="135" t="s">
        <v>1412</v>
      </c>
      <c r="B540" s="223"/>
      <c r="C540" s="203">
        <v>75</v>
      </c>
      <c r="D540" s="180"/>
      <c r="E540" s="180"/>
      <c r="F540" s="180"/>
      <c r="G540" s="180"/>
      <c r="H540" s="180"/>
    </row>
    <row r="541" spans="1:8" x14ac:dyDescent="0.25">
      <c r="A541" s="136" t="s">
        <v>1415</v>
      </c>
      <c r="B541" s="229"/>
      <c r="C541" s="203">
        <v>150</v>
      </c>
      <c r="D541" s="180"/>
      <c r="E541" s="180"/>
      <c r="F541" s="180"/>
      <c r="G541" s="180"/>
      <c r="H541" s="180"/>
    </row>
    <row r="542" spans="1:8" x14ac:dyDescent="0.25">
      <c r="A542" s="135" t="s">
        <v>1416</v>
      </c>
      <c r="B542" s="223"/>
      <c r="C542" s="203">
        <v>75</v>
      </c>
      <c r="D542" s="180"/>
      <c r="E542" s="180"/>
      <c r="F542" s="180"/>
      <c r="G542" s="180"/>
      <c r="H542" s="180"/>
    </row>
    <row r="543" spans="1:8" x14ac:dyDescent="0.25">
      <c r="A543" s="135" t="s">
        <v>1417</v>
      </c>
      <c r="B543" s="223"/>
      <c r="C543" s="203">
        <v>95</v>
      </c>
      <c r="D543" s="180"/>
      <c r="E543" s="180"/>
      <c r="F543" s="180"/>
      <c r="G543" s="180"/>
      <c r="H543" s="180"/>
    </row>
    <row r="544" spans="1:8" x14ac:dyDescent="0.25">
      <c r="A544" s="135" t="s">
        <v>1418</v>
      </c>
      <c r="B544" s="223"/>
      <c r="C544" s="203">
        <v>80</v>
      </c>
      <c r="D544" s="180"/>
      <c r="E544" s="180"/>
      <c r="F544" s="180"/>
      <c r="G544" s="180"/>
      <c r="H544" s="180"/>
    </row>
    <row r="545" spans="1:8" x14ac:dyDescent="0.25">
      <c r="A545" s="135" t="s">
        <v>1419</v>
      </c>
      <c r="B545" s="223"/>
      <c r="C545" s="203">
        <v>80</v>
      </c>
      <c r="D545" s="180"/>
      <c r="E545" s="180"/>
      <c r="F545" s="180"/>
      <c r="G545" s="180"/>
      <c r="H545" s="180"/>
    </row>
    <row r="546" spans="1:8" x14ac:dyDescent="0.25">
      <c r="A546" s="136" t="s">
        <v>1420</v>
      </c>
      <c r="B546" s="229"/>
      <c r="C546" s="203">
        <v>225</v>
      </c>
      <c r="D546" s="180"/>
      <c r="E546" s="180"/>
      <c r="F546" s="180"/>
      <c r="G546" s="180"/>
      <c r="H546" s="180"/>
    </row>
    <row r="547" spans="1:8" x14ac:dyDescent="0.25">
      <c r="A547" s="135" t="s">
        <v>1421</v>
      </c>
      <c r="B547" s="223"/>
      <c r="C547" s="203">
        <v>80</v>
      </c>
      <c r="D547" s="180"/>
      <c r="E547" s="180"/>
      <c r="F547" s="180"/>
      <c r="G547" s="180"/>
      <c r="H547" s="180"/>
    </row>
    <row r="548" spans="1:8" x14ac:dyDescent="0.25">
      <c r="A548" s="135" t="s">
        <v>1422</v>
      </c>
      <c r="B548" s="223"/>
      <c r="C548" s="203">
        <v>95</v>
      </c>
      <c r="D548" s="180"/>
      <c r="E548" s="180"/>
      <c r="F548" s="180"/>
      <c r="G548" s="180"/>
      <c r="H548" s="180"/>
    </row>
    <row r="549" spans="1:8" x14ac:dyDescent="0.25">
      <c r="A549" s="135" t="s">
        <v>1439</v>
      </c>
      <c r="B549" s="223"/>
      <c r="C549" s="203">
        <v>360</v>
      </c>
      <c r="D549" s="180"/>
      <c r="E549" s="180"/>
      <c r="F549" s="180"/>
      <c r="G549" s="180"/>
      <c r="H549" s="180"/>
    </row>
    <row r="550" spans="1:8" x14ac:dyDescent="0.25">
      <c r="A550" s="135" t="s">
        <v>1424</v>
      </c>
      <c r="B550" s="223"/>
      <c r="C550" s="203">
        <v>355</v>
      </c>
      <c r="D550" s="180"/>
      <c r="E550" s="180"/>
      <c r="F550" s="180"/>
      <c r="G550" s="180"/>
      <c r="H550" s="180"/>
    </row>
    <row r="551" spans="1:8" x14ac:dyDescent="0.25">
      <c r="A551" s="136" t="s">
        <v>1425</v>
      </c>
      <c r="B551" s="229"/>
      <c r="C551" s="203">
        <v>75</v>
      </c>
      <c r="D551" s="180"/>
      <c r="E551" s="180"/>
      <c r="F551" s="180"/>
      <c r="G551" s="180"/>
      <c r="H551" s="180"/>
    </row>
    <row r="552" spans="1:8" x14ac:dyDescent="0.25">
      <c r="A552" s="135" t="s">
        <v>1426</v>
      </c>
      <c r="B552" s="223"/>
      <c r="C552" s="203">
        <v>85</v>
      </c>
      <c r="D552" s="180"/>
      <c r="E552" s="180"/>
      <c r="F552" s="180"/>
      <c r="G552" s="180"/>
      <c r="H552" s="180"/>
    </row>
    <row r="553" spans="1:8" x14ac:dyDescent="0.25">
      <c r="A553" s="135" t="s">
        <v>1427</v>
      </c>
      <c r="B553" s="223"/>
      <c r="C553" s="203">
        <v>440</v>
      </c>
      <c r="D553" s="180"/>
      <c r="E553" s="180"/>
      <c r="F553" s="180"/>
      <c r="G553" s="180"/>
      <c r="H553" s="180"/>
    </row>
    <row r="554" spans="1:8" x14ac:dyDescent="0.25">
      <c r="A554" s="135" t="s">
        <v>1713</v>
      </c>
      <c r="B554" s="223"/>
      <c r="C554" s="203">
        <v>210</v>
      </c>
      <c r="D554" s="180"/>
      <c r="E554" s="180"/>
      <c r="F554" s="180"/>
      <c r="G554" s="180"/>
      <c r="H554" s="180"/>
    </row>
    <row r="555" spans="1:8" x14ac:dyDescent="0.25">
      <c r="A555" s="135" t="s">
        <v>1686</v>
      </c>
      <c r="B555" s="223"/>
      <c r="C555" s="203">
        <v>225</v>
      </c>
      <c r="D555" s="180"/>
      <c r="E555" s="180"/>
      <c r="F555" s="180"/>
      <c r="G555" s="180"/>
      <c r="H555" s="180"/>
    </row>
    <row r="556" spans="1:8" x14ac:dyDescent="0.25">
      <c r="A556" s="135" t="s">
        <v>1687</v>
      </c>
      <c r="B556" s="223"/>
      <c r="C556" s="203">
        <v>125</v>
      </c>
      <c r="D556" s="180"/>
      <c r="E556" s="180"/>
      <c r="F556" s="180"/>
      <c r="G556" s="180"/>
      <c r="H556" s="180"/>
    </row>
    <row r="557" spans="1:8" x14ac:dyDescent="0.25">
      <c r="A557" s="135" t="s">
        <v>1715</v>
      </c>
      <c r="B557" s="223"/>
      <c r="C557" s="203">
        <v>285</v>
      </c>
      <c r="D557" s="180"/>
      <c r="E557" s="180"/>
      <c r="F557" s="180"/>
      <c r="G557" s="180"/>
      <c r="H557" s="180"/>
    </row>
    <row r="558" spans="1:8" x14ac:dyDescent="0.25">
      <c r="A558" s="135" t="s">
        <v>1690</v>
      </c>
      <c r="B558" s="223"/>
      <c r="C558" s="203">
        <v>130</v>
      </c>
      <c r="D558" s="180"/>
      <c r="E558" s="180"/>
      <c r="F558" s="180"/>
      <c r="G558" s="180"/>
      <c r="H558" s="180"/>
    </row>
    <row r="559" spans="1:8" x14ac:dyDescent="0.25">
      <c r="A559" s="135" t="s">
        <v>1691</v>
      </c>
      <c r="B559" s="223"/>
      <c r="C559" s="203">
        <v>140</v>
      </c>
      <c r="D559" s="180"/>
      <c r="E559" s="180"/>
      <c r="F559" s="180"/>
      <c r="G559" s="180"/>
      <c r="H559" s="180"/>
    </row>
    <row r="560" spans="1:8" x14ac:dyDescent="0.25">
      <c r="A560" s="135" t="s">
        <v>1692</v>
      </c>
      <c r="B560" s="223"/>
      <c r="C560" s="203">
        <v>130</v>
      </c>
      <c r="D560" s="180"/>
      <c r="E560" s="180"/>
      <c r="F560" s="180"/>
      <c r="G560" s="180"/>
      <c r="H560" s="180"/>
    </row>
    <row r="561" spans="1:8" x14ac:dyDescent="0.25">
      <c r="A561" s="135" t="s">
        <v>1693</v>
      </c>
      <c r="B561" s="223"/>
      <c r="C561" s="203">
        <v>340</v>
      </c>
      <c r="D561" s="180"/>
      <c r="E561" s="180"/>
      <c r="F561" s="180"/>
      <c r="G561" s="180"/>
      <c r="H561" s="180"/>
    </row>
    <row r="562" spans="1:8" x14ac:dyDescent="0.25">
      <c r="A562" s="135" t="s">
        <v>1694</v>
      </c>
      <c r="B562" s="223"/>
      <c r="C562" s="203">
        <v>135</v>
      </c>
      <c r="D562" s="180"/>
      <c r="E562" s="180"/>
      <c r="F562" s="180"/>
      <c r="G562" s="180"/>
      <c r="H562" s="180"/>
    </row>
    <row r="563" spans="1:8" x14ac:dyDescent="0.25">
      <c r="A563" s="135" t="s">
        <v>1714</v>
      </c>
      <c r="B563" s="223"/>
      <c r="C563" s="203">
        <v>85</v>
      </c>
      <c r="D563" s="180"/>
      <c r="E563" s="180"/>
      <c r="F563" s="180"/>
      <c r="G563" s="180"/>
      <c r="H563" s="180"/>
    </row>
    <row r="564" spans="1:8" x14ac:dyDescent="0.25">
      <c r="A564" s="264" t="s">
        <v>1720</v>
      </c>
      <c r="B564" s="265"/>
      <c r="C564" s="266">
        <v>280</v>
      </c>
      <c r="D564" s="180"/>
      <c r="E564" s="180"/>
      <c r="F564" s="180"/>
      <c r="G564" s="180"/>
      <c r="H564" s="180"/>
    </row>
    <row r="565" spans="1:8" x14ac:dyDescent="0.25">
      <c r="A565" s="264" t="s">
        <v>1721</v>
      </c>
      <c r="B565" s="265"/>
      <c r="C565" s="266">
        <v>140</v>
      </c>
      <c r="D565" s="180"/>
      <c r="E565" s="180"/>
      <c r="F565" s="180"/>
      <c r="G565" s="180"/>
      <c r="H565" s="180"/>
    </row>
    <row r="566" spans="1:8" x14ac:dyDescent="0.25">
      <c r="A566" s="264" t="s">
        <v>1722</v>
      </c>
      <c r="B566" s="265"/>
      <c r="C566" s="266">
        <v>220</v>
      </c>
      <c r="D566" s="180"/>
      <c r="E566" s="180"/>
      <c r="F566" s="180"/>
      <c r="G566" s="180"/>
      <c r="H566" s="180"/>
    </row>
    <row r="567" spans="1:8" x14ac:dyDescent="0.25">
      <c r="A567" s="264" t="s">
        <v>1723</v>
      </c>
      <c r="B567" s="265"/>
      <c r="C567" s="266">
        <v>140</v>
      </c>
      <c r="D567" s="180"/>
      <c r="E567" s="180"/>
      <c r="F567" s="180"/>
      <c r="G567" s="180"/>
      <c r="H567" s="180"/>
    </row>
    <row r="568" spans="1:8" x14ac:dyDescent="0.25">
      <c r="A568" s="264" t="s">
        <v>1724</v>
      </c>
      <c r="B568" s="265"/>
      <c r="C568" s="266">
        <v>100</v>
      </c>
      <c r="D568" s="180"/>
      <c r="E568" s="180"/>
      <c r="F568" s="180"/>
      <c r="G568" s="180"/>
      <c r="H568" s="180"/>
    </row>
    <row r="569" spans="1:8" x14ac:dyDescent="0.25">
      <c r="A569" s="139"/>
      <c r="B569" s="225"/>
      <c r="C569" s="263"/>
      <c r="D569" s="169"/>
      <c r="E569" s="169"/>
      <c r="F569" s="169"/>
      <c r="G569" s="169"/>
      <c r="H569" s="169"/>
    </row>
    <row r="570" spans="1:8" x14ac:dyDescent="0.25">
      <c r="A570" s="139"/>
      <c r="B570" s="225"/>
      <c r="C570" s="263"/>
      <c r="D570" s="169"/>
      <c r="E570" s="169"/>
      <c r="F570" s="169"/>
      <c r="G570" s="169"/>
      <c r="H570" s="169"/>
    </row>
    <row r="571" spans="1:8" x14ac:dyDescent="0.25">
      <c r="A571" s="255" t="s">
        <v>616</v>
      </c>
      <c r="B571" s="255"/>
      <c r="C571" s="263"/>
      <c r="D571" s="255"/>
      <c r="E571" s="255"/>
      <c r="F571" s="255"/>
      <c r="G571" s="255"/>
      <c r="H571" s="255"/>
    </row>
    <row r="572" spans="1:8" x14ac:dyDescent="0.25">
      <c r="A572" s="280" t="s">
        <v>589</v>
      </c>
      <c r="B572" s="200"/>
      <c r="C572" s="282" t="s">
        <v>596</v>
      </c>
      <c r="D572" s="278" t="s">
        <v>16</v>
      </c>
      <c r="E572" s="282" t="s">
        <v>591</v>
      </c>
      <c r="F572" s="282"/>
      <c r="G572" s="282"/>
      <c r="H572" s="282"/>
    </row>
    <row r="573" spans="1:8" ht="30" x14ac:dyDescent="0.25">
      <c r="A573" s="281"/>
      <c r="B573" s="201"/>
      <c r="C573" s="282"/>
      <c r="D573" s="279"/>
      <c r="E573" s="173" t="s">
        <v>15</v>
      </c>
      <c r="F573" s="173" t="s">
        <v>17</v>
      </c>
      <c r="G573" s="172"/>
      <c r="H573" s="172"/>
    </row>
    <row r="574" spans="1:8" x14ac:dyDescent="0.25">
      <c r="A574" s="177" t="s">
        <v>106</v>
      </c>
      <c r="B574" s="221"/>
      <c r="C574" s="203">
        <v>140</v>
      </c>
      <c r="D574" s="204">
        <v>120</v>
      </c>
      <c r="E574" s="204">
        <v>50</v>
      </c>
      <c r="F574" s="204">
        <v>25</v>
      </c>
      <c r="G574" s="180"/>
      <c r="H574" s="180"/>
    </row>
    <row r="575" spans="1:8" x14ac:dyDescent="0.25">
      <c r="A575" s="177" t="s">
        <v>621</v>
      </c>
      <c r="B575" s="221"/>
      <c r="C575" s="203">
        <v>85</v>
      </c>
      <c r="D575" s="204">
        <v>65</v>
      </c>
      <c r="E575" s="204">
        <v>50</v>
      </c>
      <c r="F575" s="180"/>
      <c r="G575" s="180"/>
      <c r="H575" s="180"/>
    </row>
    <row r="576" spans="1:8" x14ac:dyDescent="0.25">
      <c r="A576" s="177" t="s">
        <v>208</v>
      </c>
      <c r="B576" s="221"/>
      <c r="C576" s="203">
        <v>375</v>
      </c>
      <c r="D576" s="204">
        <v>50</v>
      </c>
      <c r="E576" s="204">
        <v>50</v>
      </c>
      <c r="F576" s="180"/>
      <c r="G576" s="180"/>
      <c r="H576" s="180"/>
    </row>
    <row r="577" spans="1:8" x14ac:dyDescent="0.25">
      <c r="A577" s="207" t="s">
        <v>1636</v>
      </c>
      <c r="B577" s="203"/>
      <c r="C577" s="203">
        <v>85</v>
      </c>
      <c r="D577" s="180"/>
      <c r="E577" s="204">
        <v>190</v>
      </c>
      <c r="F577" s="180"/>
      <c r="G577" s="180"/>
      <c r="H577" s="180"/>
    </row>
    <row r="578" spans="1:8" x14ac:dyDescent="0.25">
      <c r="A578" s="206" t="s">
        <v>1637</v>
      </c>
      <c r="B578" s="203"/>
      <c r="C578" s="203">
        <v>135</v>
      </c>
      <c r="D578" s="180"/>
      <c r="E578" s="204">
        <v>210</v>
      </c>
      <c r="F578" s="180"/>
      <c r="G578" s="180"/>
      <c r="H578" s="180"/>
    </row>
    <row r="580" spans="1:8" x14ac:dyDescent="0.25">
      <c r="A580" s="207"/>
      <c r="B580" s="203"/>
    </row>
    <row r="581" spans="1:8" x14ac:dyDescent="0.25">
      <c r="A581" s="256" t="s">
        <v>617</v>
      </c>
      <c r="B581" s="256"/>
      <c r="C581" s="256"/>
      <c r="D581" s="256"/>
      <c r="E581" s="256"/>
      <c r="F581" s="256"/>
      <c r="G581" s="256"/>
      <c r="H581" s="256"/>
    </row>
    <row r="582" spans="1:8" ht="30" x14ac:dyDescent="0.25">
      <c r="A582" s="280" t="s">
        <v>589</v>
      </c>
      <c r="B582" s="200"/>
      <c r="C582" s="278" t="s">
        <v>590</v>
      </c>
      <c r="D582" s="278" t="s">
        <v>16</v>
      </c>
      <c r="E582" s="217" t="s">
        <v>591</v>
      </c>
      <c r="F582" s="217"/>
      <c r="G582" s="217"/>
      <c r="H582" s="217"/>
    </row>
    <row r="583" spans="1:8" ht="45" x14ac:dyDescent="0.25">
      <c r="A583" s="281"/>
      <c r="B583" s="201"/>
      <c r="C583" s="279"/>
      <c r="D583" s="279"/>
      <c r="E583" s="170" t="s">
        <v>15</v>
      </c>
      <c r="F583" s="170" t="s">
        <v>618</v>
      </c>
      <c r="G583" s="172"/>
      <c r="H583" s="172"/>
    </row>
    <row r="584" spans="1:8" x14ac:dyDescent="0.25">
      <c r="A584" s="179" t="s">
        <v>111</v>
      </c>
      <c r="B584" s="222"/>
      <c r="C584" s="203">
        <v>165</v>
      </c>
      <c r="D584" s="180"/>
      <c r="E584" s="180"/>
      <c r="F584" s="180"/>
      <c r="G584" s="180"/>
      <c r="H584" s="180"/>
    </row>
    <row r="585" spans="1:8" x14ac:dyDescent="0.25">
      <c r="A585" s="234" t="s">
        <v>1481</v>
      </c>
      <c r="B585" s="235"/>
      <c r="C585" s="203">
        <v>420</v>
      </c>
      <c r="D585" s="180"/>
      <c r="E585" s="180"/>
      <c r="F585" s="180"/>
      <c r="G585" s="180"/>
      <c r="H585" s="180"/>
    </row>
    <row r="586" spans="1:8" x14ac:dyDescent="0.25">
      <c r="A586" s="236" t="s">
        <v>210</v>
      </c>
      <c r="B586" s="237"/>
      <c r="C586" s="238">
        <v>1275</v>
      </c>
      <c r="D586" s="180"/>
      <c r="E586" s="239">
        <v>155</v>
      </c>
      <c r="F586" s="180"/>
      <c r="G586" s="180"/>
      <c r="H586" s="180"/>
    </row>
    <row r="587" spans="1:8" x14ac:dyDescent="0.25">
      <c r="A587" s="234" t="s">
        <v>1486</v>
      </c>
      <c r="B587" s="235"/>
      <c r="C587" s="203">
        <v>285</v>
      </c>
      <c r="D587" s="180"/>
      <c r="E587" s="180"/>
      <c r="F587" s="180"/>
      <c r="G587" s="180"/>
      <c r="H587" s="180"/>
    </row>
    <row r="588" spans="1:8" x14ac:dyDescent="0.25">
      <c r="A588" s="234" t="s">
        <v>1482</v>
      </c>
      <c r="B588" s="235"/>
      <c r="C588" s="203">
        <v>350</v>
      </c>
      <c r="D588" s="180"/>
      <c r="E588" s="180"/>
      <c r="F588" s="180"/>
      <c r="G588" s="180"/>
      <c r="H588" s="180"/>
    </row>
    <row r="589" spans="1:8" x14ac:dyDescent="0.25">
      <c r="A589" s="236" t="s">
        <v>110</v>
      </c>
      <c r="B589" s="237"/>
      <c r="C589" s="238">
        <v>165</v>
      </c>
      <c r="D589" s="180"/>
      <c r="E589" s="239">
        <v>155</v>
      </c>
      <c r="F589" s="180"/>
      <c r="G589" s="180"/>
      <c r="H589" s="180"/>
    </row>
    <row r="590" spans="1:8" x14ac:dyDescent="0.25">
      <c r="A590" s="236" t="s">
        <v>113</v>
      </c>
      <c r="B590" s="237"/>
      <c r="C590" s="238">
        <v>140</v>
      </c>
      <c r="D590" s="180"/>
      <c r="E590" s="239">
        <v>325</v>
      </c>
      <c r="F590" s="180"/>
      <c r="G590" s="180"/>
      <c r="H590" s="180"/>
    </row>
    <row r="591" spans="1:8" x14ac:dyDescent="0.25">
      <c r="A591" s="234" t="s">
        <v>1485</v>
      </c>
      <c r="B591" s="235"/>
      <c r="C591" s="203">
        <v>55</v>
      </c>
      <c r="D591" s="180"/>
      <c r="E591" s="180"/>
      <c r="F591" s="239">
        <v>400</v>
      </c>
      <c r="G591" s="180"/>
      <c r="H591" s="180"/>
    </row>
    <row r="592" spans="1:8" x14ac:dyDescent="0.25">
      <c r="A592" s="234" t="s">
        <v>1483</v>
      </c>
      <c r="B592" s="235"/>
      <c r="C592" s="203">
        <v>301</v>
      </c>
      <c r="D592" s="180"/>
      <c r="E592" s="180"/>
      <c r="F592" s="180"/>
      <c r="G592" s="180"/>
      <c r="H592" s="180"/>
    </row>
    <row r="593" spans="1:8" x14ac:dyDescent="0.25">
      <c r="A593" s="234" t="s">
        <v>1488</v>
      </c>
      <c r="B593" s="235"/>
      <c r="C593" s="203">
        <v>350</v>
      </c>
      <c r="D593" s="180"/>
      <c r="E593" s="180"/>
      <c r="F593" s="180"/>
      <c r="G593" s="180"/>
      <c r="H593" s="180"/>
    </row>
    <row r="594" spans="1:8" x14ac:dyDescent="0.25">
      <c r="A594" s="234" t="s">
        <v>1484</v>
      </c>
      <c r="B594" s="235"/>
      <c r="C594" s="203">
        <v>155</v>
      </c>
      <c r="D594" s="180"/>
      <c r="E594" s="180"/>
      <c r="F594" s="180"/>
      <c r="G594" s="180"/>
      <c r="H594" s="180"/>
    </row>
    <row r="595" spans="1:8" x14ac:dyDescent="0.25">
      <c r="A595" s="179" t="s">
        <v>114</v>
      </c>
      <c r="B595" s="222"/>
      <c r="C595" s="203">
        <v>205</v>
      </c>
      <c r="D595" s="180"/>
      <c r="E595" s="180"/>
      <c r="F595" s="180"/>
      <c r="G595" s="180"/>
      <c r="H595" s="180"/>
    </row>
    <row r="596" spans="1:8" x14ac:dyDescent="0.25">
      <c r="A596" s="179" t="s">
        <v>209</v>
      </c>
      <c r="B596" s="222"/>
      <c r="C596" s="203">
        <v>370</v>
      </c>
      <c r="D596" s="180"/>
      <c r="E596" s="180"/>
      <c r="F596" s="180"/>
      <c r="G596" s="180"/>
      <c r="H596" s="180"/>
    </row>
    <row r="597" spans="1:8" x14ac:dyDescent="0.25">
      <c r="A597" s="234" t="s">
        <v>1487</v>
      </c>
      <c r="B597" s="235"/>
      <c r="C597" s="203">
        <v>270</v>
      </c>
      <c r="D597" s="180"/>
      <c r="E597" s="180"/>
      <c r="F597" s="180"/>
      <c r="G597" s="180"/>
      <c r="H597" s="180"/>
    </row>
    <row r="598" spans="1:8" x14ac:dyDescent="0.25">
      <c r="A598" s="179" t="s">
        <v>849</v>
      </c>
      <c r="B598" s="222"/>
      <c r="C598" s="203">
        <v>405</v>
      </c>
      <c r="D598" s="180"/>
      <c r="E598" s="180"/>
      <c r="F598" s="180"/>
      <c r="G598" s="180"/>
      <c r="H598" s="180"/>
    </row>
    <row r="599" spans="1:8" x14ac:dyDescent="0.25">
      <c r="A599"/>
      <c r="B599" s="146"/>
      <c r="C599"/>
      <c r="D599"/>
      <c r="E599"/>
      <c r="F599"/>
      <c r="G599"/>
      <c r="H599"/>
    </row>
    <row r="600" spans="1:8" x14ac:dyDescent="0.25">
      <c r="A600"/>
      <c r="B600" s="146"/>
      <c r="C600"/>
      <c r="D600"/>
      <c r="E600"/>
      <c r="F600"/>
      <c r="G600"/>
      <c r="H600"/>
    </row>
    <row r="601" spans="1:8" x14ac:dyDescent="0.25">
      <c r="A601" s="255" t="s">
        <v>739</v>
      </c>
      <c r="B601" s="255"/>
      <c r="C601" s="255"/>
      <c r="D601" s="255"/>
      <c r="E601" s="255"/>
      <c r="F601" s="255"/>
      <c r="G601" s="255"/>
      <c r="H601" s="255"/>
    </row>
    <row r="602" spans="1:8" x14ac:dyDescent="0.25">
      <c r="A602" s="288" t="s">
        <v>589</v>
      </c>
      <c r="B602" s="202"/>
      <c r="C602" s="282" t="s">
        <v>590</v>
      </c>
      <c r="D602" s="282" t="s">
        <v>16</v>
      </c>
      <c r="E602" s="285" t="s">
        <v>591</v>
      </c>
      <c r="F602" s="286"/>
      <c r="G602" s="286"/>
      <c r="H602" s="287"/>
    </row>
    <row r="603" spans="1:8" ht="30" x14ac:dyDescent="0.25">
      <c r="A603" s="288"/>
      <c r="B603" s="202"/>
      <c r="C603" s="282"/>
      <c r="D603" s="282"/>
      <c r="E603" s="170" t="s">
        <v>15</v>
      </c>
      <c r="F603" s="170" t="s">
        <v>17</v>
      </c>
      <c r="G603" s="170" t="s">
        <v>597</v>
      </c>
      <c r="H603" s="170" t="s">
        <v>598</v>
      </c>
    </row>
    <row r="604" spans="1:8" x14ac:dyDescent="0.25">
      <c r="A604" s="177" t="s">
        <v>801</v>
      </c>
      <c r="B604" s="221"/>
      <c r="C604" s="203">
        <v>65</v>
      </c>
      <c r="D604" s="180"/>
      <c r="E604" s="204">
        <v>85</v>
      </c>
      <c r="F604" s="180"/>
      <c r="G604" s="180"/>
      <c r="H604" s="180"/>
    </row>
    <row r="605" spans="1:8" x14ac:dyDescent="0.25">
      <c r="A605" s="177" t="s">
        <v>744</v>
      </c>
      <c r="B605" s="221"/>
      <c r="C605" s="203">
        <v>150</v>
      </c>
      <c r="D605" s="180"/>
      <c r="E605" s="204">
        <v>165</v>
      </c>
      <c r="F605" s="180"/>
      <c r="G605" s="180"/>
      <c r="H605" s="180"/>
    </row>
    <row r="606" spans="1:8" x14ac:dyDescent="0.25">
      <c r="A606" s="177" t="s">
        <v>746</v>
      </c>
      <c r="B606" s="221"/>
      <c r="C606" s="189"/>
      <c r="D606" s="180"/>
      <c r="E606" s="204">
        <v>90</v>
      </c>
      <c r="F606" s="180"/>
      <c r="G606" s="180"/>
      <c r="H606" s="180"/>
    </row>
    <row r="607" spans="1:8" x14ac:dyDescent="0.25">
      <c r="A607" s="177" t="s">
        <v>749</v>
      </c>
      <c r="B607" s="221"/>
      <c r="C607" s="189"/>
      <c r="D607" s="180"/>
      <c r="E607" s="204">
        <v>90</v>
      </c>
      <c r="F607" s="180"/>
      <c r="G607" s="180"/>
      <c r="H607" s="180"/>
    </row>
    <row r="608" spans="1:8" x14ac:dyDescent="0.25">
      <c r="A608" s="177" t="s">
        <v>751</v>
      </c>
      <c r="B608" s="221"/>
      <c r="C608" s="189"/>
      <c r="D608" s="180"/>
      <c r="E608" s="204">
        <v>90</v>
      </c>
      <c r="F608" s="180"/>
      <c r="G608" s="180"/>
      <c r="H608" s="180"/>
    </row>
    <row r="609" spans="1:8" x14ac:dyDescent="0.25">
      <c r="A609" s="177" t="s">
        <v>753</v>
      </c>
      <c r="B609" s="221"/>
      <c r="C609" s="189"/>
      <c r="D609" s="180"/>
      <c r="E609" s="204">
        <v>75</v>
      </c>
      <c r="F609" s="180"/>
      <c r="G609" s="180"/>
      <c r="H609" s="180"/>
    </row>
    <row r="610" spans="1:8" x14ac:dyDescent="0.25">
      <c r="A610" s="177" t="s">
        <v>755</v>
      </c>
      <c r="B610" s="221"/>
      <c r="C610" s="189"/>
      <c r="D610" s="180"/>
      <c r="E610" s="204">
        <v>90</v>
      </c>
      <c r="F610" s="180"/>
      <c r="G610" s="180"/>
      <c r="H610" s="180"/>
    </row>
    <row r="611" spans="1:8" x14ac:dyDescent="0.25">
      <c r="A611" s="177" t="s">
        <v>757</v>
      </c>
      <c r="B611" s="221"/>
      <c r="C611" s="189"/>
      <c r="D611" s="180"/>
      <c r="E611" s="204">
        <v>90</v>
      </c>
      <c r="F611" s="180"/>
      <c r="G611" s="180"/>
      <c r="H611" s="180"/>
    </row>
    <row r="612" spans="1:8" x14ac:dyDescent="0.25">
      <c r="A612" s="177" t="s">
        <v>759</v>
      </c>
      <c r="B612" s="221"/>
      <c r="C612" s="189"/>
      <c r="D612" s="180"/>
      <c r="E612" s="204">
        <v>65</v>
      </c>
      <c r="F612" s="180"/>
      <c r="G612" s="180"/>
      <c r="H612" s="180"/>
    </row>
    <row r="613" spans="1:8" x14ac:dyDescent="0.25">
      <c r="A613" s="177" t="s">
        <v>761</v>
      </c>
      <c r="B613" s="221"/>
      <c r="C613" s="189"/>
      <c r="D613" s="180"/>
      <c r="E613" s="204">
        <v>65</v>
      </c>
      <c r="F613" s="180"/>
      <c r="G613" s="180"/>
      <c r="H613" s="180"/>
    </row>
    <row r="614" spans="1:8" x14ac:dyDescent="0.25">
      <c r="A614" s="177" t="s">
        <v>763</v>
      </c>
      <c r="B614" s="221"/>
      <c r="C614" s="189"/>
      <c r="D614" s="180"/>
      <c r="E614" s="204">
        <v>105</v>
      </c>
      <c r="F614" s="180"/>
      <c r="G614" s="180"/>
      <c r="H614" s="180"/>
    </row>
    <row r="615" spans="1:8" x14ac:dyDescent="0.25">
      <c r="A615" s="207" t="s">
        <v>765</v>
      </c>
      <c r="B615" s="203"/>
      <c r="C615" s="189"/>
      <c r="D615" s="180"/>
      <c r="E615" s="204">
        <v>70</v>
      </c>
      <c r="F615" s="180"/>
      <c r="G615" s="180"/>
      <c r="H615" s="180"/>
    </row>
    <row r="616" spans="1:8" x14ac:dyDescent="0.25">
      <c r="A616" s="177" t="s">
        <v>767</v>
      </c>
      <c r="B616" s="221"/>
      <c r="C616" s="189"/>
      <c r="D616" s="180"/>
      <c r="E616" s="204">
        <v>90</v>
      </c>
      <c r="F616" s="180"/>
      <c r="G616" s="180"/>
      <c r="H616" s="180"/>
    </row>
    <row r="617" spans="1:8" x14ac:dyDescent="0.25">
      <c r="A617" s="177" t="s">
        <v>769</v>
      </c>
      <c r="B617" s="221"/>
      <c r="C617" s="189"/>
      <c r="D617" s="180"/>
      <c r="E617" s="204">
        <v>90</v>
      </c>
      <c r="F617" s="180"/>
      <c r="G617" s="180"/>
      <c r="H617" s="180"/>
    </row>
    <row r="618" spans="1:8" x14ac:dyDescent="0.25">
      <c r="A618" s="177" t="s">
        <v>771</v>
      </c>
      <c r="B618" s="221"/>
      <c r="C618" s="189"/>
      <c r="D618" s="180"/>
      <c r="E618" s="204">
        <v>50</v>
      </c>
      <c r="F618" s="180"/>
      <c r="G618" s="180"/>
      <c r="H618" s="180"/>
    </row>
    <row r="619" spans="1:8" x14ac:dyDescent="0.25">
      <c r="A619" s="177" t="s">
        <v>773</v>
      </c>
      <c r="B619" s="221"/>
      <c r="C619" s="189"/>
      <c r="D619" s="180"/>
      <c r="E619" s="204">
        <v>90</v>
      </c>
      <c r="F619" s="180"/>
      <c r="G619" s="180"/>
      <c r="H619" s="180"/>
    </row>
    <row r="620" spans="1:8" x14ac:dyDescent="0.25">
      <c r="A620" s="177" t="s">
        <v>775</v>
      </c>
      <c r="B620" s="221"/>
      <c r="C620" s="189"/>
      <c r="D620" s="180"/>
      <c r="E620" s="204">
        <v>144</v>
      </c>
      <c r="F620" s="180"/>
      <c r="G620" s="180"/>
      <c r="H620" s="180"/>
    </row>
    <row r="621" spans="1:8" x14ac:dyDescent="0.25">
      <c r="A621" s="177" t="s">
        <v>777</v>
      </c>
      <c r="B621" s="221"/>
      <c r="C621" s="189"/>
      <c r="D621" s="180"/>
      <c r="E621" s="204">
        <v>94</v>
      </c>
      <c r="F621" s="180"/>
      <c r="G621" s="180"/>
      <c r="H621" s="180"/>
    </row>
    <row r="622" spans="1:8" x14ac:dyDescent="0.25">
      <c r="A622" s="177" t="s">
        <v>779</v>
      </c>
      <c r="B622" s="221"/>
      <c r="C622" s="189"/>
      <c r="D622" s="180"/>
      <c r="E622" s="204">
        <v>90</v>
      </c>
      <c r="F622" s="180"/>
      <c r="G622" s="180"/>
      <c r="H622" s="180"/>
    </row>
    <row r="623" spans="1:8" x14ac:dyDescent="0.25">
      <c r="A623" s="177" t="s">
        <v>781</v>
      </c>
      <c r="B623" s="221"/>
      <c r="C623" s="189"/>
      <c r="D623" s="180"/>
      <c r="E623" s="204">
        <v>90</v>
      </c>
      <c r="F623" s="180"/>
      <c r="G623" s="180"/>
      <c r="H623" s="180"/>
    </row>
    <row r="624" spans="1:8" x14ac:dyDescent="0.25">
      <c r="A624" s="177" t="s">
        <v>783</v>
      </c>
      <c r="B624" s="221"/>
      <c r="C624" s="189"/>
      <c r="D624" s="180"/>
      <c r="E624" s="204">
        <v>90</v>
      </c>
      <c r="F624" s="180"/>
      <c r="G624" s="180"/>
      <c r="H624" s="180"/>
    </row>
    <row r="625" spans="1:8" x14ac:dyDescent="0.25">
      <c r="A625" s="177" t="s">
        <v>785</v>
      </c>
      <c r="B625" s="221"/>
      <c r="C625" s="189"/>
      <c r="D625" s="180"/>
      <c r="E625" s="204">
        <v>109</v>
      </c>
      <c r="F625" s="180"/>
      <c r="G625" s="180"/>
      <c r="H625" s="180"/>
    </row>
    <row r="626" spans="1:8" x14ac:dyDescent="0.25">
      <c r="A626" s="177" t="s">
        <v>787</v>
      </c>
      <c r="B626" s="221"/>
      <c r="C626" s="189"/>
      <c r="D626" s="180"/>
      <c r="E626" s="204">
        <v>95</v>
      </c>
      <c r="F626" s="180"/>
      <c r="G626" s="180"/>
      <c r="H626" s="180"/>
    </row>
    <row r="627" spans="1:8" x14ac:dyDescent="0.25">
      <c r="A627" s="177" t="s">
        <v>789</v>
      </c>
      <c r="B627" s="221"/>
      <c r="C627" s="189"/>
      <c r="D627" s="180"/>
      <c r="E627" s="204">
        <v>154</v>
      </c>
      <c r="F627" s="180"/>
      <c r="G627" s="180"/>
      <c r="H627" s="180"/>
    </row>
    <row r="628" spans="1:8" x14ac:dyDescent="0.25">
      <c r="A628" s="177" t="s">
        <v>791</v>
      </c>
      <c r="B628" s="221"/>
      <c r="C628" s="189"/>
      <c r="D628" s="180"/>
      <c r="E628" s="204">
        <v>95</v>
      </c>
      <c r="F628" s="180"/>
      <c r="G628" s="180"/>
      <c r="H628" s="180"/>
    </row>
    <row r="629" spans="1:8" x14ac:dyDescent="0.25">
      <c r="A629" s="177" t="s">
        <v>793</v>
      </c>
      <c r="B629" s="221"/>
      <c r="C629" s="189"/>
      <c r="D629" s="180"/>
      <c r="E629" s="204">
        <v>109</v>
      </c>
      <c r="F629" s="180"/>
      <c r="G629" s="180"/>
      <c r="H629" s="180"/>
    </row>
    <row r="630" spans="1:8" x14ac:dyDescent="0.25">
      <c r="A630" s="177" t="s">
        <v>795</v>
      </c>
      <c r="B630" s="221"/>
      <c r="C630" s="189"/>
      <c r="D630" s="180"/>
      <c r="E630" s="204">
        <v>119</v>
      </c>
      <c r="F630" s="180"/>
      <c r="G630" s="180"/>
      <c r="H630" s="180"/>
    </row>
    <row r="631" spans="1:8" x14ac:dyDescent="0.25">
      <c r="A631" s="177" t="s">
        <v>797</v>
      </c>
      <c r="B631" s="221"/>
      <c r="C631" s="189"/>
      <c r="D631" s="180"/>
      <c r="E631" s="204">
        <v>95</v>
      </c>
      <c r="F631" s="180"/>
      <c r="G631" s="180"/>
      <c r="H631" s="180"/>
    </row>
    <row r="632" spans="1:8" x14ac:dyDescent="0.25">
      <c r="A632" s="177" t="s">
        <v>799</v>
      </c>
      <c r="B632" s="221"/>
      <c r="C632" s="189"/>
      <c r="D632" s="180"/>
      <c r="E632" s="204">
        <v>90</v>
      </c>
      <c r="F632" s="180"/>
      <c r="G632" s="180"/>
      <c r="H632" s="180"/>
    </row>
    <row r="634" spans="1:8" x14ac:dyDescent="0.25">
      <c r="A634" s="256" t="s">
        <v>1500</v>
      </c>
      <c r="B634" s="256"/>
      <c r="C634" s="256"/>
      <c r="D634" s="256"/>
      <c r="E634" s="255"/>
      <c r="F634" s="255"/>
      <c r="G634" s="255"/>
      <c r="H634" s="255"/>
    </row>
    <row r="635" spans="1:8" ht="15" customHeight="1" x14ac:dyDescent="0.25">
      <c r="A635" s="280" t="s">
        <v>589</v>
      </c>
      <c r="B635" s="278" t="s">
        <v>590</v>
      </c>
      <c r="C635" s="278" t="s">
        <v>16</v>
      </c>
      <c r="D635" s="233" t="s">
        <v>591</v>
      </c>
      <c r="E635" s="233"/>
      <c r="F635" s="233"/>
      <c r="G635" s="233"/>
      <c r="H635" s="171" t="s">
        <v>1536</v>
      </c>
    </row>
    <row r="636" spans="1:8" ht="60" x14ac:dyDescent="0.25">
      <c r="A636" s="281"/>
      <c r="B636" s="279"/>
      <c r="C636" s="279"/>
      <c r="D636" s="196" t="s">
        <v>1531</v>
      </c>
      <c r="E636" s="171" t="s">
        <v>721</v>
      </c>
      <c r="F636" s="171" t="s">
        <v>1504</v>
      </c>
      <c r="G636" s="171" t="s">
        <v>1520</v>
      </c>
      <c r="H636" s="180"/>
    </row>
    <row r="637" spans="1:8" x14ac:dyDescent="0.25">
      <c r="A637" s="177" t="s">
        <v>131</v>
      </c>
      <c r="B637" s="203">
        <v>920</v>
      </c>
      <c r="C637" s="204">
        <v>200</v>
      </c>
      <c r="D637" s="204">
        <v>300</v>
      </c>
      <c r="E637" s="204">
        <v>7650</v>
      </c>
      <c r="F637" s="180"/>
      <c r="G637" s="180"/>
      <c r="H637" s="180"/>
    </row>
    <row r="638" spans="1:8" x14ac:dyDescent="0.25">
      <c r="A638" s="177" t="s">
        <v>620</v>
      </c>
      <c r="B638" s="203">
        <v>165</v>
      </c>
      <c r="C638" s="204">
        <v>100</v>
      </c>
      <c r="D638" s="204">
        <v>110</v>
      </c>
      <c r="E638" s="204">
        <v>8550</v>
      </c>
      <c r="F638" s="180"/>
      <c r="G638" s="180"/>
      <c r="H638" s="180"/>
    </row>
    <row r="639" spans="1:8" x14ac:dyDescent="0.25">
      <c r="A639" s="206" t="s">
        <v>1503</v>
      </c>
      <c r="B639" s="241">
        <v>140</v>
      </c>
      <c r="C639" s="180"/>
      <c r="D639" s="242">
        <v>250</v>
      </c>
      <c r="E639" s="242">
        <v>2950</v>
      </c>
      <c r="F639" s="242">
        <v>1720</v>
      </c>
      <c r="G639" s="180"/>
      <c r="H639" s="180"/>
    </row>
    <row r="640" spans="1:8" x14ac:dyDescent="0.25">
      <c r="A640" s="290" t="s">
        <v>1519</v>
      </c>
      <c r="B640" s="241">
        <v>1600</v>
      </c>
      <c r="C640" s="180"/>
      <c r="D640" s="242">
        <v>858</v>
      </c>
      <c r="E640" s="242">
        <v>30100</v>
      </c>
      <c r="F640" s="242">
        <v>5130</v>
      </c>
      <c r="G640" s="242">
        <v>10800</v>
      </c>
      <c r="H640" s="180"/>
    </row>
    <row r="641" spans="1:8" x14ac:dyDescent="0.25">
      <c r="A641" s="290"/>
      <c r="B641" s="180"/>
      <c r="C641" s="180"/>
      <c r="D641" s="180"/>
      <c r="E641" s="180"/>
      <c r="F641" s="242">
        <v>3520</v>
      </c>
      <c r="G641" s="180"/>
      <c r="H641" s="180"/>
    </row>
    <row r="642" spans="1:8" x14ac:dyDescent="0.25">
      <c r="A642" s="240" t="s">
        <v>1523</v>
      </c>
      <c r="B642" s="241">
        <v>99</v>
      </c>
      <c r="C642" s="180"/>
      <c r="D642" s="242">
        <v>214</v>
      </c>
      <c r="E642" s="242">
        <v>1150</v>
      </c>
      <c r="F642" s="180"/>
      <c r="G642" s="242">
        <v>795</v>
      </c>
      <c r="H642" s="180"/>
    </row>
    <row r="643" spans="1:8" x14ac:dyDescent="0.25">
      <c r="A643" s="240" t="s">
        <v>1526</v>
      </c>
      <c r="B643" s="241">
        <v>72</v>
      </c>
      <c r="C643" s="180"/>
      <c r="D643" s="242">
        <v>167</v>
      </c>
      <c r="E643" s="242">
        <v>330</v>
      </c>
      <c r="F643" s="180"/>
      <c r="G643" s="180"/>
      <c r="H643" s="180"/>
    </row>
    <row r="644" spans="1:8" x14ac:dyDescent="0.25">
      <c r="A644" s="240" t="s">
        <v>1528</v>
      </c>
      <c r="B644" s="241">
        <v>101</v>
      </c>
      <c r="C644" s="180"/>
      <c r="D644" s="180"/>
      <c r="E644" s="180"/>
      <c r="F644" s="180"/>
      <c r="G644" s="180"/>
      <c r="H644" s="180"/>
    </row>
    <row r="645" spans="1:8" x14ac:dyDescent="0.25">
      <c r="A645" s="240" t="s">
        <v>1530</v>
      </c>
      <c r="B645" s="241">
        <v>150</v>
      </c>
      <c r="C645" s="180"/>
      <c r="D645" s="204">
        <v>100</v>
      </c>
      <c r="E645" s="180"/>
      <c r="F645" s="180"/>
      <c r="G645" s="180"/>
      <c r="H645" s="180"/>
    </row>
    <row r="646" spans="1:8" x14ac:dyDescent="0.25">
      <c r="A646" s="240" t="s">
        <v>1537</v>
      </c>
      <c r="B646" s="180"/>
      <c r="C646" s="180"/>
      <c r="D646" s="180"/>
      <c r="E646" s="180"/>
      <c r="F646" s="180"/>
      <c r="G646" s="180"/>
      <c r="H646" s="204">
        <v>4858</v>
      </c>
    </row>
    <row r="647" spans="1:8" x14ac:dyDescent="0.25">
      <c r="A647" s="145" t="s">
        <v>1608</v>
      </c>
      <c r="B647" s="203">
        <v>2100</v>
      </c>
      <c r="C647" s="204">
        <v>430</v>
      </c>
      <c r="D647" s="204">
        <v>4850</v>
      </c>
      <c r="E647" s="180"/>
      <c r="F647" s="180"/>
      <c r="G647" s="180"/>
      <c r="H647" s="204">
        <v>750</v>
      </c>
    </row>
    <row r="649" spans="1:8" x14ac:dyDescent="0.25">
      <c r="A649" s="256" t="s">
        <v>332</v>
      </c>
      <c r="B649" s="256"/>
      <c r="C649" s="256"/>
      <c r="D649" s="256"/>
      <c r="E649" s="256"/>
      <c r="F649" s="256"/>
      <c r="G649" s="256"/>
      <c r="H649" s="256"/>
    </row>
    <row r="650" spans="1:8" x14ac:dyDescent="0.25">
      <c r="A650" s="280" t="s">
        <v>589</v>
      </c>
      <c r="B650" s="200"/>
      <c r="C650" s="278" t="s">
        <v>590</v>
      </c>
      <c r="D650" s="278" t="s">
        <v>16</v>
      </c>
      <c r="E650" s="282" t="s">
        <v>591</v>
      </c>
      <c r="F650" s="282"/>
      <c r="G650" s="282"/>
      <c r="H650" s="282"/>
    </row>
    <row r="651" spans="1:8" ht="45" x14ac:dyDescent="0.25">
      <c r="A651" s="281"/>
      <c r="B651" s="201"/>
      <c r="C651" s="279"/>
      <c r="D651" s="279"/>
      <c r="E651" s="170" t="s">
        <v>619</v>
      </c>
      <c r="F651" s="171" t="s">
        <v>721</v>
      </c>
      <c r="G651" s="172"/>
      <c r="H651" s="172"/>
    </row>
    <row r="652" spans="1:8" x14ac:dyDescent="0.25">
      <c r="A652" s="177" t="s">
        <v>335</v>
      </c>
      <c r="B652" s="221"/>
      <c r="C652" s="203">
        <v>950</v>
      </c>
      <c r="D652" s="180"/>
      <c r="E652" s="180"/>
      <c r="F652" s="180"/>
      <c r="G652" s="180"/>
      <c r="H652" s="180"/>
    </row>
    <row r="653" spans="1:8" x14ac:dyDescent="0.25">
      <c r="A653" s="135" t="s">
        <v>622</v>
      </c>
      <c r="B653" s="223"/>
      <c r="C653" s="203">
        <v>40</v>
      </c>
      <c r="D653" s="180"/>
      <c r="E653" s="180"/>
      <c r="F653" s="180"/>
      <c r="G653" s="180"/>
      <c r="H653" s="180"/>
    </row>
    <row r="654" spans="1:8" x14ac:dyDescent="0.25">
      <c r="A654" s="135" t="s">
        <v>623</v>
      </c>
      <c r="B654" s="223"/>
      <c r="C654" s="203">
        <v>55</v>
      </c>
      <c r="D654" s="180"/>
      <c r="E654" s="180"/>
      <c r="F654" s="180"/>
      <c r="G654" s="180"/>
      <c r="H654" s="180"/>
    </row>
    <row r="655" spans="1:8" x14ac:dyDescent="0.25">
      <c r="A655" s="135" t="s">
        <v>624</v>
      </c>
      <c r="B655" s="223"/>
      <c r="C655" s="203">
        <v>35</v>
      </c>
      <c r="D655" s="180"/>
      <c r="E655" s="180"/>
      <c r="F655" s="180"/>
      <c r="G655" s="180"/>
      <c r="H655" s="180"/>
    </row>
    <row r="656" spans="1:8" x14ac:dyDescent="0.25">
      <c r="A656" s="135" t="s">
        <v>625</v>
      </c>
      <c r="B656" s="223"/>
      <c r="C656" s="203">
        <v>30</v>
      </c>
      <c r="D656" s="180"/>
      <c r="E656" s="180"/>
      <c r="F656" s="180"/>
      <c r="G656" s="180"/>
      <c r="H656" s="180"/>
    </row>
    <row r="657" spans="1:8" x14ac:dyDescent="0.25">
      <c r="A657" s="135" t="s">
        <v>626</v>
      </c>
      <c r="B657" s="223"/>
      <c r="C657" s="203">
        <v>30</v>
      </c>
      <c r="D657" s="180"/>
      <c r="E657" s="180"/>
      <c r="F657" s="180"/>
      <c r="G657" s="180"/>
      <c r="H657" s="180"/>
    </row>
    <row r="658" spans="1:8" x14ac:dyDescent="0.25">
      <c r="A658" s="135" t="s">
        <v>627</v>
      </c>
      <c r="B658" s="223"/>
      <c r="C658" s="203">
        <v>30</v>
      </c>
      <c r="D658" s="180"/>
      <c r="E658" s="180"/>
      <c r="F658" s="180"/>
      <c r="G658" s="180"/>
      <c r="H658" s="180"/>
    </row>
    <row r="659" spans="1:8" x14ac:dyDescent="0.25">
      <c r="A659" s="135" t="s">
        <v>628</v>
      </c>
      <c r="B659" s="223"/>
      <c r="C659" s="203">
        <v>30</v>
      </c>
      <c r="D659" s="180"/>
      <c r="E659" s="180"/>
      <c r="F659" s="180"/>
      <c r="G659" s="180"/>
      <c r="H659" s="180"/>
    </row>
    <row r="660" spans="1:8" x14ac:dyDescent="0.25">
      <c r="A660" s="135" t="s">
        <v>629</v>
      </c>
      <c r="B660" s="223"/>
      <c r="C660" s="203">
        <v>30</v>
      </c>
      <c r="D660" s="180"/>
      <c r="E660" s="180"/>
      <c r="F660" s="180"/>
      <c r="G660" s="180"/>
      <c r="H660" s="180"/>
    </row>
    <row r="661" spans="1:8" ht="18.75" customHeight="1" x14ac:dyDescent="0.25">
      <c r="A661" s="135" t="s">
        <v>630</v>
      </c>
      <c r="B661" s="223"/>
      <c r="C661" s="203">
        <v>30</v>
      </c>
      <c r="D661" s="180"/>
      <c r="E661" s="180"/>
      <c r="F661" s="180"/>
      <c r="G661" s="180"/>
      <c r="H661" s="180"/>
    </row>
    <row r="662" spans="1:8" x14ac:dyDescent="0.25">
      <c r="A662" s="136" t="s">
        <v>631</v>
      </c>
      <c r="B662" s="229"/>
      <c r="C662" s="203">
        <v>60</v>
      </c>
      <c r="D662" s="180"/>
      <c r="E662" s="180"/>
      <c r="F662" s="180"/>
      <c r="G662" s="180"/>
      <c r="H662" s="180"/>
    </row>
    <row r="663" spans="1:8" x14ac:dyDescent="0.25">
      <c r="A663" s="135" t="s">
        <v>632</v>
      </c>
      <c r="B663" s="223"/>
      <c r="C663" s="203">
        <v>70</v>
      </c>
      <c r="D663" s="180"/>
      <c r="E663" s="180"/>
      <c r="F663" s="180"/>
      <c r="G663" s="180"/>
      <c r="H663" s="180"/>
    </row>
    <row r="664" spans="1:8" x14ac:dyDescent="0.25">
      <c r="A664" s="135" t="s">
        <v>633</v>
      </c>
      <c r="B664" s="223"/>
      <c r="C664" s="203">
        <v>40</v>
      </c>
      <c r="D664" s="180"/>
      <c r="E664" s="180"/>
      <c r="F664" s="180"/>
      <c r="G664" s="180"/>
      <c r="H664" s="180"/>
    </row>
    <row r="665" spans="1:8" x14ac:dyDescent="0.25">
      <c r="A665" s="135" t="s">
        <v>634</v>
      </c>
      <c r="B665" s="223"/>
      <c r="C665" s="203">
        <v>50</v>
      </c>
      <c r="D665" s="180"/>
      <c r="E665" s="180"/>
      <c r="F665" s="180"/>
      <c r="G665" s="180"/>
      <c r="H665" s="180"/>
    </row>
    <row r="666" spans="1:8" x14ac:dyDescent="0.25">
      <c r="A666" s="135" t="s">
        <v>635</v>
      </c>
      <c r="B666" s="223"/>
      <c r="C666" s="203">
        <v>35</v>
      </c>
      <c r="D666" s="180"/>
      <c r="E666" s="180"/>
      <c r="F666" s="180"/>
      <c r="G666" s="180"/>
      <c r="H666" s="180"/>
    </row>
    <row r="667" spans="1:8" x14ac:dyDescent="0.25">
      <c r="A667" s="135" t="s">
        <v>636</v>
      </c>
      <c r="B667" s="223"/>
      <c r="C667" s="203">
        <v>50</v>
      </c>
      <c r="D667" s="180"/>
      <c r="E667" s="180"/>
      <c r="F667" s="180"/>
      <c r="G667" s="180"/>
      <c r="H667" s="180"/>
    </row>
    <row r="668" spans="1:8" x14ac:dyDescent="0.25">
      <c r="A668" s="135" t="s">
        <v>637</v>
      </c>
      <c r="B668" s="223"/>
      <c r="C668" s="203">
        <v>25</v>
      </c>
      <c r="D668" s="180"/>
      <c r="E668" s="180"/>
      <c r="F668" s="180"/>
      <c r="G668" s="180"/>
      <c r="H668" s="180"/>
    </row>
    <row r="669" spans="1:8" x14ac:dyDescent="0.25">
      <c r="A669" s="135" t="s">
        <v>638</v>
      </c>
      <c r="B669" s="223"/>
      <c r="C669" s="203">
        <v>25</v>
      </c>
      <c r="D669" s="180"/>
      <c r="E669" s="180"/>
      <c r="F669" s="180"/>
      <c r="G669" s="180"/>
      <c r="H669" s="180"/>
    </row>
    <row r="670" spans="1:8" x14ac:dyDescent="0.25">
      <c r="A670" s="135" t="s">
        <v>639</v>
      </c>
      <c r="B670" s="223"/>
      <c r="C670" s="203">
        <v>30</v>
      </c>
      <c r="D670" s="180"/>
      <c r="E670" s="180"/>
      <c r="F670" s="180"/>
      <c r="G670" s="180"/>
      <c r="H670" s="180"/>
    </row>
    <row r="671" spans="1:8" x14ac:dyDescent="0.25">
      <c r="A671" s="269" t="s">
        <v>1538</v>
      </c>
      <c r="B671" s="224" t="s">
        <v>1539</v>
      </c>
      <c r="C671" s="203">
        <v>885</v>
      </c>
      <c r="D671" s="180"/>
      <c r="E671" s="180"/>
      <c r="F671" s="180"/>
      <c r="G671" s="180"/>
      <c r="H671" s="180"/>
    </row>
    <row r="672" spans="1:8" x14ac:dyDescent="0.25">
      <c r="A672" s="269"/>
      <c r="B672" s="224" t="s">
        <v>1540</v>
      </c>
      <c r="C672" s="241">
        <v>1160</v>
      </c>
      <c r="D672" s="180"/>
      <c r="E672" s="180"/>
      <c r="F672" s="180"/>
      <c r="G672" s="180"/>
      <c r="H672" s="180"/>
    </row>
    <row r="673" spans="1:8" x14ac:dyDescent="0.25">
      <c r="A673" s="269"/>
      <c r="B673" s="224" t="s">
        <v>1541</v>
      </c>
      <c r="C673" s="241">
        <v>1012</v>
      </c>
      <c r="D673" s="180"/>
      <c r="E673" s="180"/>
      <c r="F673" s="180"/>
      <c r="G673" s="180"/>
      <c r="H673" s="180"/>
    </row>
    <row r="674" spans="1:8" x14ac:dyDescent="0.25">
      <c r="A674" s="269"/>
      <c r="B674" s="224" t="s">
        <v>1542</v>
      </c>
      <c r="C674" s="241">
        <v>1068</v>
      </c>
      <c r="D674" s="180"/>
      <c r="E674" s="180"/>
      <c r="F674" s="180"/>
      <c r="G674" s="180"/>
      <c r="H674" s="180"/>
    </row>
    <row r="675" spans="1:8" x14ac:dyDescent="0.25">
      <c r="A675" s="269"/>
      <c r="B675" s="224" t="s">
        <v>1543</v>
      </c>
      <c r="C675" s="241">
        <v>818</v>
      </c>
      <c r="D675" s="180"/>
      <c r="E675" s="180"/>
      <c r="F675" s="180"/>
      <c r="G675" s="180"/>
      <c r="H675" s="180"/>
    </row>
    <row r="676" spans="1:8" x14ac:dyDescent="0.25">
      <c r="A676" s="269"/>
      <c r="B676" s="224" t="s">
        <v>1544</v>
      </c>
      <c r="C676" s="241">
        <v>832</v>
      </c>
      <c r="D676" s="180"/>
      <c r="E676" s="180"/>
      <c r="F676" s="180"/>
      <c r="G676" s="180"/>
      <c r="H676" s="180"/>
    </row>
    <row r="677" spans="1:8" x14ac:dyDescent="0.25">
      <c r="A677" s="269"/>
      <c r="B677" s="224" t="s">
        <v>1545</v>
      </c>
      <c r="C677" s="241">
        <v>911</v>
      </c>
      <c r="D677" s="180"/>
      <c r="E677" s="180"/>
      <c r="F677" s="180"/>
      <c r="G677" s="180"/>
      <c r="H677" s="180"/>
    </row>
    <row r="678" spans="1:8" x14ac:dyDescent="0.25">
      <c r="A678" s="269"/>
      <c r="B678" s="224" t="s">
        <v>1546</v>
      </c>
      <c r="C678" s="241">
        <v>828</v>
      </c>
      <c r="D678" s="180"/>
      <c r="E678" s="180"/>
      <c r="F678" s="180"/>
      <c r="G678" s="180"/>
      <c r="H678" s="180"/>
    </row>
    <row r="679" spans="1:8" x14ac:dyDescent="0.25">
      <c r="A679" s="269"/>
      <c r="B679" s="224" t="s">
        <v>1547</v>
      </c>
      <c r="C679" s="241">
        <v>802</v>
      </c>
      <c r="D679" s="180"/>
      <c r="E679" s="180"/>
      <c r="F679" s="180"/>
      <c r="G679" s="180"/>
      <c r="H679" s="180"/>
    </row>
    <row r="680" spans="1:8" x14ac:dyDescent="0.25">
      <c r="A680" s="269"/>
      <c r="B680" s="224" t="s">
        <v>1548</v>
      </c>
      <c r="C680" s="241">
        <v>1300</v>
      </c>
      <c r="D680" s="180"/>
      <c r="E680" s="180"/>
      <c r="F680" s="180"/>
      <c r="G680" s="180"/>
      <c r="H680" s="180"/>
    </row>
    <row r="681" spans="1:8" x14ac:dyDescent="0.25">
      <c r="A681" s="269"/>
      <c r="B681" s="224" t="s">
        <v>1549</v>
      </c>
      <c r="C681" s="241">
        <v>794</v>
      </c>
      <c r="D681" s="180"/>
      <c r="E681" s="180"/>
      <c r="F681" s="180"/>
      <c r="G681" s="180"/>
      <c r="H681" s="180"/>
    </row>
    <row r="682" spans="1:8" x14ac:dyDescent="0.25">
      <c r="A682" s="269"/>
      <c r="B682" s="224" t="s">
        <v>1550</v>
      </c>
      <c r="C682" s="241">
        <v>339</v>
      </c>
      <c r="D682" s="180"/>
      <c r="E682" s="180"/>
      <c r="F682" s="180"/>
      <c r="G682" s="180"/>
      <c r="H682" s="180"/>
    </row>
    <row r="683" spans="1:8" x14ac:dyDescent="0.25">
      <c r="A683" s="269"/>
      <c r="B683" s="224" t="s">
        <v>1551</v>
      </c>
      <c r="C683" s="241">
        <v>214</v>
      </c>
      <c r="D683" s="180"/>
      <c r="E683" s="180"/>
      <c r="F683" s="180"/>
      <c r="G683" s="180"/>
      <c r="H683" s="180"/>
    </row>
    <row r="684" spans="1:8" x14ac:dyDescent="0.25">
      <c r="A684" s="269"/>
      <c r="B684" s="224" t="s">
        <v>1552</v>
      </c>
      <c r="C684" s="241">
        <v>1024</v>
      </c>
      <c r="D684" s="180"/>
      <c r="E684" s="180"/>
      <c r="F684" s="180"/>
      <c r="G684" s="180"/>
      <c r="H684" s="180"/>
    </row>
    <row r="685" spans="1:8" x14ac:dyDescent="0.25">
      <c r="A685" s="269"/>
      <c r="B685" s="224" t="s">
        <v>1553</v>
      </c>
      <c r="C685" s="241">
        <v>2377</v>
      </c>
      <c r="D685" s="180"/>
      <c r="E685" s="180"/>
      <c r="F685" s="180"/>
      <c r="G685" s="180"/>
      <c r="H685" s="180"/>
    </row>
    <row r="686" spans="1:8" x14ac:dyDescent="0.25">
      <c r="A686" s="269"/>
      <c r="B686" s="224" t="s">
        <v>1554</v>
      </c>
      <c r="C686" s="241">
        <v>362</v>
      </c>
      <c r="D686" s="180"/>
      <c r="E686" s="180"/>
      <c r="F686" s="180"/>
      <c r="G686" s="180"/>
      <c r="H686" s="180"/>
    </row>
    <row r="687" spans="1:8" x14ac:dyDescent="0.25">
      <c r="A687" s="269"/>
      <c r="B687" s="224" t="s">
        <v>1555</v>
      </c>
      <c r="C687" s="241">
        <v>111</v>
      </c>
      <c r="D687" s="180"/>
      <c r="E687" s="180"/>
      <c r="F687" s="180"/>
      <c r="G687" s="180"/>
      <c r="H687" s="180"/>
    </row>
    <row r="688" spans="1:8" x14ac:dyDescent="0.25">
      <c r="A688" s="269"/>
      <c r="B688" s="224" t="s">
        <v>1556</v>
      </c>
      <c r="C688" s="241">
        <v>148</v>
      </c>
      <c r="D688" s="180"/>
      <c r="E688" s="180"/>
      <c r="F688" s="180"/>
      <c r="G688" s="180"/>
      <c r="H688" s="180"/>
    </row>
    <row r="689" spans="1:9" x14ac:dyDescent="0.25">
      <c r="A689" s="269"/>
      <c r="B689" s="224" t="s">
        <v>1557</v>
      </c>
      <c r="C689" s="241">
        <v>158</v>
      </c>
      <c r="D689" s="180"/>
      <c r="E689" s="180"/>
      <c r="F689" s="180"/>
      <c r="G689" s="180"/>
      <c r="H689" s="180"/>
    </row>
    <row r="690" spans="1:9" x14ac:dyDescent="0.25">
      <c r="A690" s="269"/>
      <c r="B690" s="224" t="s">
        <v>1558</v>
      </c>
      <c r="C690" s="241">
        <v>104</v>
      </c>
      <c r="D690" s="180"/>
      <c r="E690" s="180"/>
      <c r="F690" s="180"/>
      <c r="G690" s="180"/>
      <c r="H690" s="180"/>
    </row>
    <row r="691" spans="1:9" x14ac:dyDescent="0.25">
      <c r="A691" s="269"/>
      <c r="B691" s="224" t="s">
        <v>1559</v>
      </c>
      <c r="C691" s="241">
        <v>124</v>
      </c>
      <c r="D691" s="180"/>
      <c r="E691" s="180"/>
      <c r="F691" s="180"/>
      <c r="G691" s="180"/>
      <c r="H691" s="180"/>
    </row>
    <row r="693" spans="1:9" x14ac:dyDescent="0.25">
      <c r="A693" s="256" t="s">
        <v>1653</v>
      </c>
      <c r="B693" s="256"/>
      <c r="C693" s="256"/>
      <c r="D693" s="256"/>
      <c r="E693"/>
      <c r="F693"/>
      <c r="G693"/>
      <c r="H693"/>
      <c r="I693"/>
    </row>
    <row r="694" spans="1:9" ht="15" customHeight="1" x14ac:dyDescent="0.25">
      <c r="A694" s="254" t="s">
        <v>589</v>
      </c>
      <c r="B694" s="217" t="s">
        <v>590</v>
      </c>
      <c r="C694" s="217" t="s">
        <v>16</v>
      </c>
      <c r="D694" s="249" t="s">
        <v>1655</v>
      </c>
      <c r="E694"/>
      <c r="F694"/>
      <c r="G694"/>
      <c r="H694"/>
      <c r="I694"/>
    </row>
    <row r="695" spans="1:9" x14ac:dyDescent="0.25">
      <c r="A695" s="260" t="s">
        <v>1654</v>
      </c>
      <c r="B695" s="180"/>
      <c r="C695" s="180"/>
      <c r="D695" s="261">
        <v>790</v>
      </c>
    </row>
    <row r="696" spans="1:9" x14ac:dyDescent="0.25">
      <c r="A696" s="260" t="s">
        <v>1659</v>
      </c>
      <c r="B696" s="261">
        <v>115</v>
      </c>
      <c r="C696" s="261">
        <v>249</v>
      </c>
      <c r="D696" s="180"/>
    </row>
    <row r="697" spans="1:9" x14ac:dyDescent="0.25">
      <c r="A697" s="260" t="s">
        <v>1682</v>
      </c>
      <c r="B697" s="261">
        <v>305</v>
      </c>
      <c r="C697" s="261">
        <v>237</v>
      </c>
      <c r="D697" s="180"/>
    </row>
    <row r="698" spans="1:9" x14ac:dyDescent="0.25">
      <c r="A698" s="260" t="s">
        <v>1680</v>
      </c>
      <c r="B698" s="261">
        <v>275</v>
      </c>
      <c r="C698" s="261">
        <v>170</v>
      </c>
      <c r="D698" s="180"/>
    </row>
    <row r="699" spans="1:9" x14ac:dyDescent="0.25">
      <c r="A699" s="260" t="s">
        <v>1666</v>
      </c>
      <c r="B699" s="261">
        <v>300</v>
      </c>
      <c r="C699" s="261">
        <v>168</v>
      </c>
      <c r="D699" s="180"/>
    </row>
    <row r="700" spans="1:9" x14ac:dyDescent="0.25">
      <c r="A700" s="260" t="s">
        <v>1668</v>
      </c>
      <c r="B700" s="261">
        <v>335</v>
      </c>
      <c r="C700" s="261">
        <v>372</v>
      </c>
      <c r="D700" s="180"/>
    </row>
    <row r="701" spans="1:9" x14ac:dyDescent="0.25">
      <c r="A701" s="260" t="s">
        <v>1681</v>
      </c>
      <c r="B701" s="261">
        <v>315</v>
      </c>
      <c r="C701" s="261">
        <v>220</v>
      </c>
      <c r="D701" s="180"/>
    </row>
    <row r="702" spans="1:9" x14ac:dyDescent="0.25">
      <c r="A702" s="260" t="s">
        <v>1672</v>
      </c>
      <c r="B702" s="261">
        <v>320</v>
      </c>
      <c r="C702" s="261">
        <v>88</v>
      </c>
      <c r="D702" s="180"/>
    </row>
    <row r="703" spans="1:9" x14ac:dyDescent="0.25">
      <c r="A703" s="260" t="s">
        <v>1674</v>
      </c>
      <c r="B703" s="261">
        <v>345</v>
      </c>
      <c r="C703" s="261">
        <v>220</v>
      </c>
      <c r="D703" s="180"/>
    </row>
    <row r="704" spans="1:9" x14ac:dyDescent="0.25">
      <c r="A704" s="260" t="s">
        <v>1676</v>
      </c>
      <c r="B704" s="261">
        <v>330</v>
      </c>
      <c r="C704" s="261">
        <v>87.55</v>
      </c>
      <c r="D704" s="180"/>
    </row>
    <row r="705" spans="1:4" x14ac:dyDescent="0.25">
      <c r="A705" s="260" t="s">
        <v>1678</v>
      </c>
      <c r="B705" s="261">
        <v>350</v>
      </c>
      <c r="C705" s="261">
        <v>95</v>
      </c>
      <c r="D705" s="180"/>
    </row>
    <row r="706" spans="1:4" x14ac:dyDescent="0.25">
      <c r="A706"/>
      <c r="B706" s="251"/>
      <c r="C706" s="250"/>
      <c r="D706" s="253"/>
    </row>
    <row r="707" spans="1:4" x14ac:dyDescent="0.25">
      <c r="B707" s="251"/>
      <c r="C707" s="252"/>
      <c r="D707" s="253"/>
    </row>
    <row r="708" spans="1:4" x14ac:dyDescent="0.25">
      <c r="B708" s="251"/>
      <c r="C708" s="252"/>
      <c r="D708" s="253"/>
    </row>
    <row r="709" spans="1:4" x14ac:dyDescent="0.25">
      <c r="B709" s="251"/>
      <c r="C709" s="252"/>
      <c r="D709" s="253"/>
    </row>
    <row r="710" spans="1:4" x14ac:dyDescent="0.25">
      <c r="B710" s="251"/>
      <c r="C710" s="252"/>
      <c r="D710" s="253"/>
    </row>
    <row r="711" spans="1:4" x14ac:dyDescent="0.25">
      <c r="B711" s="251"/>
      <c r="C711" s="252"/>
      <c r="D711" s="253"/>
    </row>
    <row r="712" spans="1:4" x14ac:dyDescent="0.25">
      <c r="C712" s="252"/>
    </row>
  </sheetData>
  <sheetProtection selectLockedCells="1" selectUnlockedCells="1"/>
  <sortState ref="A524:B537">
    <sortCondition ref="A523"/>
  </sortState>
  <mergeCells count="63">
    <mergeCell ref="D572:D573"/>
    <mergeCell ref="E572:H572"/>
    <mergeCell ref="A650:A651"/>
    <mergeCell ref="C650:C651"/>
    <mergeCell ref="D650:D651"/>
    <mergeCell ref="A582:A583"/>
    <mergeCell ref="C582:C583"/>
    <mergeCell ref="D582:D583"/>
    <mergeCell ref="A602:A603"/>
    <mergeCell ref="A640:A641"/>
    <mergeCell ref="A635:A636"/>
    <mergeCell ref="B635:B636"/>
    <mergeCell ref="C635:C636"/>
    <mergeCell ref="C602:C603"/>
    <mergeCell ref="D602:D603"/>
    <mergeCell ref="B35:D35"/>
    <mergeCell ref="B36:D36"/>
    <mergeCell ref="B37:D37"/>
    <mergeCell ref="B38:D38"/>
    <mergeCell ref="E650:H650"/>
    <mergeCell ref="A257:F257"/>
    <mergeCell ref="A175:F175"/>
    <mergeCell ref="E466:H466"/>
    <mergeCell ref="C502:C503"/>
    <mergeCell ref="A86:B86"/>
    <mergeCell ref="A473:H473"/>
    <mergeCell ref="A465:H465"/>
    <mergeCell ref="A502:A503"/>
    <mergeCell ref="E602:H602"/>
    <mergeCell ref="A572:A573"/>
    <mergeCell ref="C572:C573"/>
    <mergeCell ref="A523:A524"/>
    <mergeCell ref="C523:C524"/>
    <mergeCell ref="D523:D524"/>
    <mergeCell ref="E523:H523"/>
    <mergeCell ref="A1:H1"/>
    <mergeCell ref="D2:G2"/>
    <mergeCell ref="D87:G87"/>
    <mergeCell ref="C87:C88"/>
    <mergeCell ref="A87:A88"/>
    <mergeCell ref="B87:B88"/>
    <mergeCell ref="D68:G68"/>
    <mergeCell ref="A68:A69"/>
    <mergeCell ref="B68:B69"/>
    <mergeCell ref="C68:C69"/>
    <mergeCell ref="A2:A3"/>
    <mergeCell ref="B2:B3"/>
    <mergeCell ref="A671:A691"/>
    <mergeCell ref="A34:A38"/>
    <mergeCell ref="C2:C3"/>
    <mergeCell ref="A67:H67"/>
    <mergeCell ref="B34:D34"/>
    <mergeCell ref="D502:D503"/>
    <mergeCell ref="A474:A475"/>
    <mergeCell ref="A466:A467"/>
    <mergeCell ref="C466:C467"/>
    <mergeCell ref="D466:D467"/>
    <mergeCell ref="A375:F375"/>
    <mergeCell ref="A421:F421"/>
    <mergeCell ref="A174:F174"/>
    <mergeCell ref="E502:H502"/>
    <mergeCell ref="A501:H501"/>
    <mergeCell ref="A522:H522"/>
  </mergeCells>
  <pageMargins left="0.25" right="0.25" top="0.75" bottom="0.75" header="0.3" footer="0.3"/>
  <pageSetup scale="73" orientation="landscape" r:id="rId1"/>
  <headerFooter>
    <oddHeader>&amp;CGSS18062-LAWN_CUTTING
Pricing Spreadsheet</oddHeader>
  </headerFooter>
  <rowBreaks count="2" manualBreakCount="2">
    <brk id="66" max="16383" man="1"/>
    <brk id="41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tabSelected="1" zoomScaleNormal="100" workbookViewId="0">
      <selection activeCell="A22" sqref="A22"/>
    </sheetView>
  </sheetViews>
  <sheetFormatPr defaultRowHeight="12.75" x14ac:dyDescent="0.2"/>
  <cols>
    <col min="1" max="1" width="35.7109375" customWidth="1"/>
    <col min="2" max="2" width="57.42578125" customWidth="1"/>
    <col min="3" max="3" width="24.7109375" customWidth="1"/>
  </cols>
  <sheetData>
    <row r="2" spans="1:3" ht="15" x14ac:dyDescent="0.25">
      <c r="A2" s="291" t="s">
        <v>1464</v>
      </c>
      <c r="B2" s="291"/>
      <c r="C2" s="291"/>
    </row>
    <row r="3" spans="1:3" ht="15" x14ac:dyDescent="0.25">
      <c r="A3" s="197" t="s">
        <v>1465</v>
      </c>
      <c r="B3" s="197" t="s">
        <v>1466</v>
      </c>
      <c r="C3" s="197" t="s">
        <v>1467</v>
      </c>
    </row>
    <row r="4" spans="1:3" x14ac:dyDescent="0.2">
      <c r="A4" t="s">
        <v>1650</v>
      </c>
      <c r="B4" t="s">
        <v>1651</v>
      </c>
      <c r="C4" s="198">
        <v>43525</v>
      </c>
    </row>
    <row r="10" spans="1:3" ht="15" x14ac:dyDescent="0.25">
      <c r="A10" s="292" t="s">
        <v>1468</v>
      </c>
      <c r="B10" s="292"/>
      <c r="C10" s="292"/>
    </row>
    <row r="11" spans="1:3" ht="15" x14ac:dyDescent="0.25">
      <c r="A11" s="199" t="s">
        <v>1465</v>
      </c>
      <c r="B11" s="199" t="s">
        <v>1466</v>
      </c>
      <c r="C11" s="199" t="s">
        <v>1467</v>
      </c>
    </row>
    <row r="12" spans="1:3" x14ac:dyDescent="0.2">
      <c r="A12" t="s">
        <v>1469</v>
      </c>
      <c r="B12" t="s">
        <v>1470</v>
      </c>
      <c r="C12" s="198">
        <v>43236</v>
      </c>
    </row>
    <row r="13" spans="1:3" x14ac:dyDescent="0.2">
      <c r="A13" t="s">
        <v>1596</v>
      </c>
      <c r="B13" t="s">
        <v>1607</v>
      </c>
      <c r="C13" s="198">
        <v>43238</v>
      </c>
    </row>
    <row r="14" spans="1:3" x14ac:dyDescent="0.2">
      <c r="A14" t="s">
        <v>1606</v>
      </c>
      <c r="B14" t="s">
        <v>1617</v>
      </c>
      <c r="C14" s="198">
        <v>43290</v>
      </c>
    </row>
    <row r="15" spans="1:3" x14ac:dyDescent="0.2">
      <c r="A15" t="s">
        <v>1618</v>
      </c>
      <c r="B15" t="s">
        <v>1619</v>
      </c>
      <c r="C15" s="198">
        <v>43301</v>
      </c>
    </row>
    <row r="16" spans="1:3" ht="25.5" x14ac:dyDescent="0.2">
      <c r="A16" t="s">
        <v>1641</v>
      </c>
      <c r="B16" s="248" t="s">
        <v>1642</v>
      </c>
      <c r="C16" s="198">
        <v>43334</v>
      </c>
    </row>
    <row r="17" spans="1:3" ht="25.5" x14ac:dyDescent="0.2">
      <c r="A17" t="s">
        <v>1643</v>
      </c>
      <c r="B17" s="248" t="s">
        <v>1649</v>
      </c>
      <c r="C17" s="198">
        <v>43369</v>
      </c>
    </row>
    <row r="18" spans="1:3" x14ac:dyDescent="0.2">
      <c r="A18" t="s">
        <v>1652</v>
      </c>
      <c r="B18" s="31" t="s">
        <v>1651</v>
      </c>
      <c r="C18" s="198">
        <v>43525</v>
      </c>
    </row>
    <row r="19" spans="1:3" x14ac:dyDescent="0.2">
      <c r="A19" t="s">
        <v>1683</v>
      </c>
      <c r="B19" t="s">
        <v>1684</v>
      </c>
      <c r="C19" s="198">
        <v>43489</v>
      </c>
    </row>
    <row r="20" spans="1:3" x14ac:dyDescent="0.2">
      <c r="A20" s="267" t="s">
        <v>1716</v>
      </c>
      <c r="B20" s="267" t="s">
        <v>1717</v>
      </c>
      <c r="C20" s="198">
        <v>43558</v>
      </c>
    </row>
    <row r="21" spans="1:3" x14ac:dyDescent="0.2">
      <c r="A21" s="267" t="s">
        <v>1718</v>
      </c>
      <c r="B21" s="267" t="s">
        <v>1719</v>
      </c>
      <c r="C21" s="198">
        <v>43606</v>
      </c>
    </row>
  </sheetData>
  <mergeCells count="2">
    <mergeCell ref="A2:C2"/>
    <mergeCell ref="A10:C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705"/>
  <sheetViews>
    <sheetView zoomScaleNormal="100" workbookViewId="0">
      <selection activeCell="G39" sqref="G39"/>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307" t="s">
        <v>196</v>
      </c>
      <c r="B1" s="307"/>
      <c r="C1" s="307"/>
    </row>
    <row r="2" spans="1:3" x14ac:dyDescent="0.25">
      <c r="A2" s="303" t="s">
        <v>195</v>
      </c>
      <c r="B2" s="304"/>
      <c r="C2" s="305"/>
    </row>
    <row r="3" spans="1:3" x14ac:dyDescent="0.25">
      <c r="A3" s="308" t="s">
        <v>44</v>
      </c>
      <c r="B3" s="309"/>
      <c r="C3" s="310"/>
    </row>
    <row r="4" spans="1:3" x14ac:dyDescent="0.25">
      <c r="A4" s="39"/>
      <c r="B4" s="56"/>
      <c r="C4" s="34"/>
    </row>
    <row r="5" spans="1:3" x14ac:dyDescent="0.25">
      <c r="A5" s="38" t="s">
        <v>43</v>
      </c>
      <c r="B5" s="74" t="s">
        <v>141</v>
      </c>
      <c r="C5" s="34"/>
    </row>
    <row r="6" spans="1:3" x14ac:dyDescent="0.25">
      <c r="A6" s="35" t="s">
        <v>41</v>
      </c>
      <c r="B6" s="22">
        <f>357139+2650</f>
        <v>359789</v>
      </c>
      <c r="C6" s="34"/>
    </row>
    <row r="7" spans="1:3" x14ac:dyDescent="0.25">
      <c r="A7" s="35" t="s">
        <v>22</v>
      </c>
      <c r="B7" s="22">
        <v>7048</v>
      </c>
      <c r="C7" s="34"/>
    </row>
    <row r="8" spans="1:3" x14ac:dyDescent="0.25">
      <c r="A8" s="35" t="s">
        <v>40</v>
      </c>
      <c r="B8" s="71" t="s">
        <v>847</v>
      </c>
      <c r="C8" s="34"/>
    </row>
    <row r="9" spans="1:3" x14ac:dyDescent="0.25">
      <c r="A9" s="37"/>
      <c r="B9" s="56"/>
      <c r="C9" s="34"/>
    </row>
    <row r="10" spans="1:3" x14ac:dyDescent="0.25">
      <c r="A10" s="35" t="s">
        <v>42</v>
      </c>
      <c r="B10" s="57" t="s">
        <v>14</v>
      </c>
      <c r="C10" s="7" t="s">
        <v>38</v>
      </c>
    </row>
    <row r="11" spans="1:3" ht="60" x14ac:dyDescent="0.25">
      <c r="A11" s="36" t="s">
        <v>244</v>
      </c>
      <c r="B11" s="71" t="s">
        <v>176</v>
      </c>
      <c r="C11" s="17" t="s">
        <v>499</v>
      </c>
    </row>
    <row r="12" spans="1:3" ht="15.75" thickBot="1" x14ac:dyDescent="0.3">
      <c r="A12" s="11" t="s">
        <v>16</v>
      </c>
      <c r="B12" s="59" t="s">
        <v>177</v>
      </c>
      <c r="C12" s="14"/>
    </row>
    <row r="13" spans="1:3" ht="15.75" thickBot="1" x14ac:dyDescent="0.3"/>
    <row r="14" spans="1:3" x14ac:dyDescent="0.25">
      <c r="A14" s="303" t="s">
        <v>45</v>
      </c>
      <c r="B14" s="304"/>
      <c r="C14" s="305"/>
    </row>
    <row r="15" spans="1:3" x14ac:dyDescent="0.25">
      <c r="A15" s="308" t="s">
        <v>49</v>
      </c>
      <c r="B15" s="309"/>
      <c r="C15" s="310"/>
    </row>
    <row r="16" spans="1:3" x14ac:dyDescent="0.25">
      <c r="A16" s="39"/>
      <c r="B16" s="56"/>
      <c r="C16" s="34"/>
    </row>
    <row r="17" spans="1:3" x14ac:dyDescent="0.25">
      <c r="A17" s="38" t="s">
        <v>43</v>
      </c>
      <c r="B17" s="75" t="s">
        <v>142</v>
      </c>
      <c r="C17" s="34"/>
    </row>
    <row r="18" spans="1:3" x14ac:dyDescent="0.25">
      <c r="A18" s="35" t="s">
        <v>41</v>
      </c>
      <c r="B18" s="22">
        <v>128019</v>
      </c>
      <c r="C18" s="34"/>
    </row>
    <row r="19" spans="1:3" x14ac:dyDescent="0.25">
      <c r="A19" s="35" t="s">
        <v>22</v>
      </c>
      <c r="B19" s="22">
        <v>2148</v>
      </c>
      <c r="C19" s="34"/>
    </row>
    <row r="20" spans="1:3" x14ac:dyDescent="0.25">
      <c r="A20" s="35" t="s">
        <v>40</v>
      </c>
      <c r="B20" s="118" t="s">
        <v>847</v>
      </c>
      <c r="C20" s="34"/>
    </row>
    <row r="21" spans="1:3" x14ac:dyDescent="0.25">
      <c r="A21" s="37"/>
      <c r="B21" s="56"/>
      <c r="C21" s="34"/>
    </row>
    <row r="22" spans="1:3" x14ac:dyDescent="0.25">
      <c r="A22" s="35" t="s">
        <v>42</v>
      </c>
      <c r="B22" s="57" t="s">
        <v>14</v>
      </c>
      <c r="C22" s="7" t="s">
        <v>38</v>
      </c>
    </row>
    <row r="23" spans="1:3" x14ac:dyDescent="0.25">
      <c r="A23" s="36" t="s">
        <v>244</v>
      </c>
      <c r="B23" s="71" t="s">
        <v>176</v>
      </c>
      <c r="C23" s="40"/>
    </row>
    <row r="24" spans="1:3" ht="15.75" thickBot="1" x14ac:dyDescent="0.3">
      <c r="A24" s="11" t="s">
        <v>16</v>
      </c>
      <c r="B24" s="59" t="s">
        <v>177</v>
      </c>
      <c r="C24" s="14"/>
    </row>
    <row r="25" spans="1:3" ht="15.75" thickBot="1" x14ac:dyDescent="0.3"/>
    <row r="26" spans="1:3" x14ac:dyDescent="0.25">
      <c r="A26" s="300" t="s">
        <v>23</v>
      </c>
      <c r="B26" s="301"/>
      <c r="C26" s="302"/>
    </row>
    <row r="27" spans="1:3" x14ac:dyDescent="0.25">
      <c r="A27" s="308" t="s">
        <v>46</v>
      </c>
      <c r="B27" s="309"/>
      <c r="C27" s="310"/>
    </row>
    <row r="28" spans="1:3" x14ac:dyDescent="0.25">
      <c r="A28" s="39"/>
      <c r="B28" s="56"/>
      <c r="C28" s="34"/>
    </row>
    <row r="29" spans="1:3" x14ac:dyDescent="0.25">
      <c r="A29" s="38" t="s">
        <v>43</v>
      </c>
      <c r="B29" s="75" t="s">
        <v>143</v>
      </c>
      <c r="C29" s="34"/>
    </row>
    <row r="30" spans="1:3" x14ac:dyDescent="0.25">
      <c r="A30" s="35" t="s">
        <v>41</v>
      </c>
      <c r="B30" s="22">
        <v>257907</v>
      </c>
      <c r="C30" s="34"/>
    </row>
    <row r="31" spans="1:3" x14ac:dyDescent="0.25">
      <c r="A31" s="35" t="s">
        <v>22</v>
      </c>
      <c r="B31" s="22">
        <v>7350</v>
      </c>
      <c r="C31" s="34"/>
    </row>
    <row r="32" spans="1:3" x14ac:dyDescent="0.25">
      <c r="A32" s="35" t="s">
        <v>40</v>
      </c>
      <c r="B32" s="118" t="s">
        <v>847</v>
      </c>
      <c r="C32" s="34"/>
    </row>
    <row r="33" spans="1:3" x14ac:dyDescent="0.25">
      <c r="A33" s="37"/>
      <c r="B33" s="56"/>
      <c r="C33" s="34"/>
    </row>
    <row r="34" spans="1:3" x14ac:dyDescent="0.25">
      <c r="A34" s="35" t="s">
        <v>42</v>
      </c>
      <c r="B34" s="57" t="s">
        <v>14</v>
      </c>
      <c r="C34" s="7" t="s">
        <v>38</v>
      </c>
    </row>
    <row r="35" spans="1:3" x14ac:dyDescent="0.25">
      <c r="A35" s="36" t="s">
        <v>244</v>
      </c>
      <c r="B35" s="71" t="s">
        <v>176</v>
      </c>
      <c r="C35" s="40"/>
    </row>
    <row r="36" spans="1:3" x14ac:dyDescent="0.25">
      <c r="A36" s="36" t="s">
        <v>16</v>
      </c>
      <c r="B36" s="118" t="s">
        <v>177</v>
      </c>
      <c r="C36" s="108"/>
    </row>
    <row r="37" spans="1:3" s="32" customFormat="1" ht="45" x14ac:dyDescent="0.25">
      <c r="A37" s="36" t="s">
        <v>1451</v>
      </c>
      <c r="B37" s="118" t="s">
        <v>184</v>
      </c>
      <c r="C37" s="247" t="s">
        <v>1449</v>
      </c>
    </row>
    <row r="38" spans="1:3" s="32" customFormat="1" ht="45.75" thickBot="1" x14ac:dyDescent="0.3">
      <c r="A38" s="132" t="s">
        <v>1633</v>
      </c>
      <c r="B38" s="59" t="s">
        <v>1634</v>
      </c>
      <c r="C38" s="262" t="s">
        <v>1635</v>
      </c>
    </row>
    <row r="39" spans="1:3" s="32" customFormat="1" x14ac:dyDescent="0.25">
      <c r="A39" s="192"/>
      <c r="B39" s="118"/>
      <c r="C39" s="193"/>
    </row>
    <row r="40" spans="1:3" ht="15.75" thickBot="1" x14ac:dyDescent="0.3"/>
    <row r="41" spans="1:3" x14ac:dyDescent="0.25">
      <c r="A41" s="303" t="s">
        <v>47</v>
      </c>
      <c r="B41" s="304"/>
      <c r="C41" s="305"/>
    </row>
    <row r="42" spans="1:3" x14ac:dyDescent="0.25">
      <c r="A42" s="308" t="s">
        <v>48</v>
      </c>
      <c r="B42" s="309"/>
      <c r="C42" s="310"/>
    </row>
    <row r="43" spans="1:3" x14ac:dyDescent="0.25">
      <c r="A43" s="39"/>
      <c r="B43" s="56"/>
      <c r="C43" s="34"/>
    </row>
    <row r="44" spans="1:3" x14ac:dyDescent="0.25">
      <c r="A44" s="38" t="s">
        <v>43</v>
      </c>
      <c r="B44" s="75" t="s">
        <v>144</v>
      </c>
      <c r="C44" s="34"/>
    </row>
    <row r="45" spans="1:3" x14ac:dyDescent="0.25">
      <c r="A45" s="35" t="s">
        <v>41</v>
      </c>
      <c r="B45" s="22">
        <v>47486</v>
      </c>
      <c r="C45" s="34"/>
    </row>
    <row r="46" spans="1:3" x14ac:dyDescent="0.25">
      <c r="A46" s="35" t="s">
        <v>22</v>
      </c>
      <c r="B46" s="22">
        <v>500</v>
      </c>
      <c r="C46" s="34"/>
    </row>
    <row r="47" spans="1:3" x14ac:dyDescent="0.25">
      <c r="A47" s="35" t="s">
        <v>40</v>
      </c>
      <c r="B47" s="118" t="s">
        <v>847</v>
      </c>
      <c r="C47" s="34"/>
    </row>
    <row r="48" spans="1:3" x14ac:dyDescent="0.25">
      <c r="A48" s="37"/>
      <c r="B48" s="56"/>
      <c r="C48" s="34"/>
    </row>
    <row r="49" spans="1:3" x14ac:dyDescent="0.25">
      <c r="A49" s="35" t="s">
        <v>42</v>
      </c>
      <c r="B49" s="57" t="s">
        <v>14</v>
      </c>
      <c r="C49" s="7" t="s">
        <v>38</v>
      </c>
    </row>
    <row r="50" spans="1:3" x14ac:dyDescent="0.25">
      <c r="A50" s="36" t="s">
        <v>244</v>
      </c>
      <c r="B50" s="71" t="s">
        <v>176</v>
      </c>
      <c r="C50" s="40"/>
    </row>
    <row r="51" spans="1:3" ht="15.75" thickBot="1" x14ac:dyDescent="0.3">
      <c r="A51" s="11" t="s">
        <v>16</v>
      </c>
      <c r="B51" s="59" t="s">
        <v>177</v>
      </c>
      <c r="C51" s="14"/>
    </row>
    <row r="52" spans="1:3" ht="15.75" thickBot="1" x14ac:dyDescent="0.3"/>
    <row r="53" spans="1:3" x14ac:dyDescent="0.25">
      <c r="A53" s="303" t="s">
        <v>50</v>
      </c>
      <c r="B53" s="304"/>
      <c r="C53" s="305"/>
    </row>
    <row r="54" spans="1:3" x14ac:dyDescent="0.25">
      <c r="A54" s="308" t="s">
        <v>51</v>
      </c>
      <c r="B54" s="309"/>
      <c r="C54" s="310"/>
    </row>
    <row r="55" spans="1:3" x14ac:dyDescent="0.25">
      <c r="A55" s="39"/>
      <c r="B55" s="56"/>
      <c r="C55" s="34"/>
    </row>
    <row r="56" spans="1:3" x14ac:dyDescent="0.25">
      <c r="A56" s="38" t="s">
        <v>43</v>
      </c>
      <c r="B56" s="75" t="s">
        <v>145</v>
      </c>
      <c r="C56" s="34"/>
    </row>
    <row r="57" spans="1:3" x14ac:dyDescent="0.25">
      <c r="A57" s="35" t="s">
        <v>41</v>
      </c>
      <c r="B57" s="22">
        <v>147147</v>
      </c>
      <c r="C57" s="34"/>
    </row>
    <row r="58" spans="1:3" x14ac:dyDescent="0.25">
      <c r="A58" s="35" t="s">
        <v>22</v>
      </c>
      <c r="B58" s="22">
        <v>4000</v>
      </c>
      <c r="C58" s="34"/>
    </row>
    <row r="59" spans="1:3" x14ac:dyDescent="0.25">
      <c r="A59" s="35" t="s">
        <v>40</v>
      </c>
      <c r="B59" s="118" t="s">
        <v>847</v>
      </c>
      <c r="C59" s="34"/>
    </row>
    <row r="60" spans="1:3" x14ac:dyDescent="0.25">
      <c r="A60" s="37"/>
      <c r="B60" s="56"/>
      <c r="C60" s="34"/>
    </row>
    <row r="61" spans="1:3" x14ac:dyDescent="0.25">
      <c r="A61" s="35" t="s">
        <v>42</v>
      </c>
      <c r="B61" s="57" t="s">
        <v>14</v>
      </c>
      <c r="C61" s="7" t="s">
        <v>38</v>
      </c>
    </row>
    <row r="62" spans="1:3" x14ac:dyDescent="0.25">
      <c r="A62" s="36" t="s">
        <v>244</v>
      </c>
      <c r="B62" s="71" t="s">
        <v>176</v>
      </c>
      <c r="C62" s="40"/>
    </row>
    <row r="63" spans="1:3" ht="15.75" thickBot="1" x14ac:dyDescent="0.3">
      <c r="A63" s="11" t="s">
        <v>16</v>
      </c>
      <c r="B63" s="59" t="s">
        <v>177</v>
      </c>
      <c r="C63" s="14"/>
    </row>
    <row r="64" spans="1:3" ht="15.75" thickBot="1" x14ac:dyDescent="0.3"/>
    <row r="65" spans="1:3" x14ac:dyDescent="0.25">
      <c r="A65" s="303" t="s">
        <v>52</v>
      </c>
      <c r="B65" s="304"/>
      <c r="C65" s="305"/>
    </row>
    <row r="66" spans="1:3" x14ac:dyDescent="0.25">
      <c r="A66" s="308" t="s">
        <v>53</v>
      </c>
      <c r="B66" s="309"/>
      <c r="C66" s="310"/>
    </row>
    <row r="67" spans="1:3" x14ac:dyDescent="0.25">
      <c r="A67" s="39"/>
      <c r="B67" s="56"/>
      <c r="C67" s="34"/>
    </row>
    <row r="68" spans="1:3" x14ac:dyDescent="0.25">
      <c r="A68" s="38" t="s">
        <v>43</v>
      </c>
      <c r="B68" s="76" t="s">
        <v>146</v>
      </c>
      <c r="C68" s="34"/>
    </row>
    <row r="69" spans="1:3" x14ac:dyDescent="0.25">
      <c r="A69" s="35" t="s">
        <v>41</v>
      </c>
      <c r="B69" s="22">
        <v>58383</v>
      </c>
      <c r="C69" s="34"/>
    </row>
    <row r="70" spans="1:3" x14ac:dyDescent="0.25">
      <c r="A70" s="35" t="s">
        <v>22</v>
      </c>
      <c r="B70" s="22">
        <v>2486</v>
      </c>
      <c r="C70" s="34"/>
    </row>
    <row r="71" spans="1:3" x14ac:dyDescent="0.25">
      <c r="A71" s="35" t="s">
        <v>40</v>
      </c>
      <c r="B71" s="118" t="s">
        <v>847</v>
      </c>
      <c r="C71" s="34"/>
    </row>
    <row r="72" spans="1:3" x14ac:dyDescent="0.25">
      <c r="A72" s="37"/>
      <c r="B72" s="56"/>
      <c r="C72" s="34"/>
    </row>
    <row r="73" spans="1:3" x14ac:dyDescent="0.25">
      <c r="A73" s="35" t="s">
        <v>42</v>
      </c>
      <c r="B73" s="57" t="s">
        <v>14</v>
      </c>
      <c r="C73" s="7" t="s">
        <v>38</v>
      </c>
    </row>
    <row r="74" spans="1:3" x14ac:dyDescent="0.25">
      <c r="A74" s="36" t="s">
        <v>244</v>
      </c>
      <c r="B74" s="71" t="s">
        <v>176</v>
      </c>
      <c r="C74" s="40"/>
    </row>
    <row r="75" spans="1:3" ht="15.75" thickBot="1" x14ac:dyDescent="0.3">
      <c r="A75" s="11" t="s">
        <v>16</v>
      </c>
      <c r="B75" s="59" t="s">
        <v>177</v>
      </c>
      <c r="C75" s="14"/>
    </row>
    <row r="76" spans="1:3" ht="15.75" thickBot="1" x14ac:dyDescent="0.3"/>
    <row r="77" spans="1:3" x14ac:dyDescent="0.25">
      <c r="A77" s="303" t="s">
        <v>24</v>
      </c>
      <c r="B77" s="304"/>
      <c r="C77" s="305"/>
    </row>
    <row r="78" spans="1:3" x14ac:dyDescent="0.25">
      <c r="A78" s="308" t="s">
        <v>54</v>
      </c>
      <c r="B78" s="309"/>
      <c r="C78" s="310"/>
    </row>
    <row r="79" spans="1:3" x14ac:dyDescent="0.25">
      <c r="A79" s="39"/>
      <c r="B79" s="56"/>
      <c r="C79" s="34"/>
    </row>
    <row r="80" spans="1:3" x14ac:dyDescent="0.25">
      <c r="A80" s="38" t="s">
        <v>43</v>
      </c>
      <c r="B80" s="75" t="s">
        <v>147</v>
      </c>
      <c r="C80" s="34"/>
    </row>
    <row r="81" spans="1:3" x14ac:dyDescent="0.25">
      <c r="A81" s="35" t="s">
        <v>41</v>
      </c>
      <c r="B81" s="22">
        <v>279217</v>
      </c>
      <c r="C81" s="34"/>
    </row>
    <row r="82" spans="1:3" x14ac:dyDescent="0.25">
      <c r="A82" s="35" t="s">
        <v>22</v>
      </c>
      <c r="B82" s="22">
        <v>2618</v>
      </c>
      <c r="C82" s="34"/>
    </row>
    <row r="83" spans="1:3" x14ac:dyDescent="0.25">
      <c r="A83" s="35" t="s">
        <v>40</v>
      </c>
      <c r="B83" s="118" t="s">
        <v>847</v>
      </c>
      <c r="C83" s="34"/>
    </row>
    <row r="84" spans="1:3" x14ac:dyDescent="0.25">
      <c r="A84" s="37"/>
      <c r="B84" s="56"/>
      <c r="C84" s="34"/>
    </row>
    <row r="85" spans="1:3" x14ac:dyDescent="0.25">
      <c r="A85" s="35" t="s">
        <v>42</v>
      </c>
      <c r="B85" s="57" t="s">
        <v>14</v>
      </c>
      <c r="C85" s="7" t="s">
        <v>38</v>
      </c>
    </row>
    <row r="86" spans="1:3" x14ac:dyDescent="0.25">
      <c r="A86" s="36" t="s">
        <v>244</v>
      </c>
      <c r="B86" s="71" t="s">
        <v>176</v>
      </c>
      <c r="C86" s="40"/>
    </row>
    <row r="87" spans="1:3" ht="15.75" thickBot="1" x14ac:dyDescent="0.3">
      <c r="A87" s="11" t="s">
        <v>16</v>
      </c>
      <c r="B87" s="59" t="s">
        <v>177</v>
      </c>
      <c r="C87" s="109"/>
    </row>
    <row r="88" spans="1:3" s="32" customFormat="1" ht="15.75" thickBot="1" x14ac:dyDescent="0.3">
      <c r="A88" s="1"/>
      <c r="B88" s="1"/>
      <c r="C88" s="2"/>
    </row>
    <row r="89" spans="1:3" x14ac:dyDescent="0.25">
      <c r="A89" s="303" t="s">
        <v>25</v>
      </c>
      <c r="B89" s="304"/>
      <c r="C89" s="305"/>
    </row>
    <row r="90" spans="1:3" x14ac:dyDescent="0.25">
      <c r="A90" s="308" t="s">
        <v>55</v>
      </c>
      <c r="B90" s="309"/>
      <c r="C90" s="310"/>
    </row>
    <row r="91" spans="1:3" x14ac:dyDescent="0.25">
      <c r="A91" s="39"/>
      <c r="B91" s="56"/>
      <c r="C91" s="34"/>
    </row>
    <row r="92" spans="1:3" x14ac:dyDescent="0.25">
      <c r="A92" s="38" t="s">
        <v>43</v>
      </c>
      <c r="B92" s="155" t="s">
        <v>217</v>
      </c>
      <c r="C92" s="34"/>
    </row>
    <row r="93" spans="1:3" x14ac:dyDescent="0.25">
      <c r="A93" s="35" t="s">
        <v>41</v>
      </c>
      <c r="B93" s="156">
        <v>5500</v>
      </c>
      <c r="C93" s="34"/>
    </row>
    <row r="94" spans="1:3" x14ac:dyDescent="0.25">
      <c r="A94" s="35" t="s">
        <v>22</v>
      </c>
      <c r="B94" s="157">
        <v>490</v>
      </c>
      <c r="C94" s="34"/>
    </row>
    <row r="95" spans="1:3" x14ac:dyDescent="0.25">
      <c r="A95" s="35" t="s">
        <v>40</v>
      </c>
      <c r="B95" s="118" t="s">
        <v>847</v>
      </c>
      <c r="C95" s="34"/>
    </row>
    <row r="96" spans="1:3" x14ac:dyDescent="0.25">
      <c r="A96" s="37"/>
      <c r="B96" s="56"/>
      <c r="C96" s="34"/>
    </row>
    <row r="97" spans="1:3" x14ac:dyDescent="0.25">
      <c r="A97" s="35" t="s">
        <v>42</v>
      </c>
      <c r="B97" s="57" t="s">
        <v>14</v>
      </c>
      <c r="C97" s="7" t="s">
        <v>38</v>
      </c>
    </row>
    <row r="98" spans="1:3" x14ac:dyDescent="0.25">
      <c r="A98" s="36" t="s">
        <v>244</v>
      </c>
      <c r="B98" s="71" t="s">
        <v>176</v>
      </c>
      <c r="C98" s="43" t="s">
        <v>187</v>
      </c>
    </row>
    <row r="99" spans="1:3" ht="15.75" thickBot="1" x14ac:dyDescent="0.3">
      <c r="A99" s="11" t="s">
        <v>16</v>
      </c>
      <c r="B99" s="59" t="s">
        <v>177</v>
      </c>
      <c r="C99" s="14"/>
    </row>
    <row r="100" spans="1:3" ht="15.75" thickBot="1" x14ac:dyDescent="0.3"/>
    <row r="101" spans="1:3" x14ac:dyDescent="0.25">
      <c r="A101" s="303" t="s">
        <v>26</v>
      </c>
      <c r="B101" s="304"/>
      <c r="C101" s="305"/>
    </row>
    <row r="102" spans="1:3" x14ac:dyDescent="0.25">
      <c r="A102" s="308" t="s">
        <v>56</v>
      </c>
      <c r="B102" s="309"/>
      <c r="C102" s="310"/>
    </row>
    <row r="103" spans="1:3" x14ac:dyDescent="0.25">
      <c r="A103" s="39"/>
      <c r="B103" s="56"/>
      <c r="C103" s="34"/>
    </row>
    <row r="104" spans="1:3" x14ac:dyDescent="0.25">
      <c r="A104" s="38" t="s">
        <v>43</v>
      </c>
      <c r="B104" s="75" t="s">
        <v>218</v>
      </c>
      <c r="C104" s="34"/>
    </row>
    <row r="105" spans="1:3" x14ac:dyDescent="0.25">
      <c r="A105" s="35" t="s">
        <v>219</v>
      </c>
      <c r="B105" s="72">
        <v>57632</v>
      </c>
      <c r="C105" s="34"/>
    </row>
    <row r="106" spans="1:3" x14ac:dyDescent="0.25">
      <c r="A106" s="35" t="s">
        <v>220</v>
      </c>
      <c r="B106" s="72">
        <v>69295</v>
      </c>
      <c r="C106" s="34"/>
    </row>
    <row r="107" spans="1:3" s="32" customFormat="1" x14ac:dyDescent="0.25">
      <c r="A107" s="35" t="s">
        <v>22</v>
      </c>
      <c r="B107" s="71">
        <v>628</v>
      </c>
      <c r="C107" s="34"/>
    </row>
    <row r="108" spans="1:3" x14ac:dyDescent="0.25">
      <c r="A108" s="35" t="s">
        <v>40</v>
      </c>
      <c r="B108" s="118" t="s">
        <v>847</v>
      </c>
      <c r="C108" s="34"/>
    </row>
    <row r="109" spans="1:3" x14ac:dyDescent="0.25">
      <c r="A109" s="37"/>
      <c r="B109" s="56"/>
      <c r="C109" s="34"/>
    </row>
    <row r="110" spans="1:3" x14ac:dyDescent="0.25">
      <c r="A110" s="35" t="s">
        <v>42</v>
      </c>
      <c r="B110" s="57" t="s">
        <v>14</v>
      </c>
      <c r="C110" s="7" t="s">
        <v>38</v>
      </c>
    </row>
    <row r="111" spans="1:3" ht="30" x14ac:dyDescent="0.25">
      <c r="A111" s="48" t="s">
        <v>245</v>
      </c>
      <c r="B111" s="71" t="s">
        <v>176</v>
      </c>
      <c r="C111" s="40"/>
    </row>
    <row r="112" spans="1:3" ht="30" x14ac:dyDescent="0.25">
      <c r="A112" s="48" t="s">
        <v>246</v>
      </c>
      <c r="B112" s="71" t="s">
        <v>182</v>
      </c>
      <c r="C112" s="41"/>
    </row>
    <row r="113" spans="1:3" ht="15.75" thickBot="1" x14ac:dyDescent="0.3">
      <c r="A113" s="11" t="s">
        <v>16</v>
      </c>
      <c r="B113" s="59" t="s">
        <v>211</v>
      </c>
      <c r="C113" s="14"/>
    </row>
    <row r="114" spans="1:3" ht="15.75" thickBot="1" x14ac:dyDescent="0.3"/>
    <row r="115" spans="1:3" x14ac:dyDescent="0.25">
      <c r="A115" s="303" t="s">
        <v>27</v>
      </c>
      <c r="B115" s="304"/>
      <c r="C115" s="305"/>
    </row>
    <row r="116" spans="1:3" x14ac:dyDescent="0.25">
      <c r="A116" s="308" t="s">
        <v>57</v>
      </c>
      <c r="B116" s="309"/>
      <c r="C116" s="310"/>
    </row>
    <row r="117" spans="1:3" x14ac:dyDescent="0.25">
      <c r="A117" s="39"/>
      <c r="B117" s="56"/>
      <c r="C117" s="34"/>
    </row>
    <row r="118" spans="1:3" x14ac:dyDescent="0.25">
      <c r="A118" s="38" t="s">
        <v>43</v>
      </c>
      <c r="B118" s="75" t="s">
        <v>148</v>
      </c>
      <c r="C118" s="34"/>
    </row>
    <row r="119" spans="1:3" x14ac:dyDescent="0.25">
      <c r="A119" s="35" t="s">
        <v>41</v>
      </c>
      <c r="B119" s="22">
        <v>11185</v>
      </c>
      <c r="C119" s="34"/>
    </row>
    <row r="120" spans="1:3" x14ac:dyDescent="0.25">
      <c r="A120" s="35" t="s">
        <v>22</v>
      </c>
      <c r="B120" s="22">
        <v>362</v>
      </c>
      <c r="C120" s="34"/>
    </row>
    <row r="121" spans="1:3" x14ac:dyDescent="0.25">
      <c r="A121" s="35" t="s">
        <v>40</v>
      </c>
      <c r="B121" s="118" t="s">
        <v>847</v>
      </c>
      <c r="C121" s="34"/>
    </row>
    <row r="122" spans="1:3" x14ac:dyDescent="0.25">
      <c r="A122" s="37"/>
      <c r="B122" s="56"/>
      <c r="C122" s="34"/>
    </row>
    <row r="123" spans="1:3" x14ac:dyDescent="0.25">
      <c r="A123" s="35" t="s">
        <v>42</v>
      </c>
      <c r="B123" s="57" t="s">
        <v>14</v>
      </c>
      <c r="C123" s="7" t="s">
        <v>38</v>
      </c>
    </row>
    <row r="124" spans="1:3" x14ac:dyDescent="0.25">
      <c r="A124" s="36" t="s">
        <v>244</v>
      </c>
      <c r="B124" s="71" t="s">
        <v>176</v>
      </c>
      <c r="C124" s="40"/>
    </row>
    <row r="125" spans="1:3" ht="15.75" thickBot="1" x14ac:dyDescent="0.3">
      <c r="A125" s="11" t="s">
        <v>16</v>
      </c>
      <c r="B125" s="59" t="s">
        <v>177</v>
      </c>
      <c r="C125" s="14"/>
    </row>
    <row r="126" spans="1:3" ht="15.75" thickBot="1" x14ac:dyDescent="0.3"/>
    <row r="127" spans="1:3" x14ac:dyDescent="0.25">
      <c r="A127" s="303" t="s">
        <v>28</v>
      </c>
      <c r="B127" s="304"/>
      <c r="C127" s="305"/>
    </row>
    <row r="128" spans="1:3" x14ac:dyDescent="0.25">
      <c r="A128" s="308" t="s">
        <v>58</v>
      </c>
      <c r="B128" s="309"/>
      <c r="C128" s="310"/>
    </row>
    <row r="129" spans="1:3" x14ac:dyDescent="0.25">
      <c r="A129" s="39"/>
      <c r="B129" s="56"/>
      <c r="C129" s="34"/>
    </row>
    <row r="130" spans="1:3" x14ac:dyDescent="0.25">
      <c r="A130" s="38" t="s">
        <v>43</v>
      </c>
      <c r="B130" s="75" t="s">
        <v>149</v>
      </c>
      <c r="C130" s="34"/>
    </row>
    <row r="131" spans="1:3" x14ac:dyDescent="0.25">
      <c r="A131" s="35" t="s">
        <v>41</v>
      </c>
      <c r="B131" s="95">
        <f>227113+1500</f>
        <v>228613</v>
      </c>
      <c r="C131" s="34"/>
    </row>
    <row r="132" spans="1:3" x14ac:dyDescent="0.25">
      <c r="A132" s="35" t="s">
        <v>22</v>
      </c>
      <c r="B132" s="95">
        <f>2229+198</f>
        <v>2427</v>
      </c>
      <c r="C132" s="34"/>
    </row>
    <row r="133" spans="1:3" x14ac:dyDescent="0.25">
      <c r="A133" s="35" t="s">
        <v>40</v>
      </c>
      <c r="B133" s="118" t="s">
        <v>847</v>
      </c>
      <c r="C133" s="34"/>
    </row>
    <row r="134" spans="1:3" x14ac:dyDescent="0.25">
      <c r="A134" s="37"/>
      <c r="B134" s="56"/>
      <c r="C134" s="34"/>
    </row>
    <row r="135" spans="1:3" x14ac:dyDescent="0.25">
      <c r="A135" s="35" t="s">
        <v>42</v>
      </c>
      <c r="B135" s="57" t="s">
        <v>14</v>
      </c>
      <c r="C135" s="7" t="s">
        <v>38</v>
      </c>
    </row>
    <row r="136" spans="1:3" x14ac:dyDescent="0.25">
      <c r="A136" s="36" t="s">
        <v>244</v>
      </c>
      <c r="B136" s="71" t="s">
        <v>176</v>
      </c>
      <c r="C136" s="17"/>
    </row>
    <row r="137" spans="1:3" ht="15.75" thickBot="1" x14ac:dyDescent="0.3">
      <c r="A137" s="11" t="s">
        <v>16</v>
      </c>
      <c r="B137" s="59" t="s">
        <v>177</v>
      </c>
      <c r="C137" s="14"/>
    </row>
    <row r="138" spans="1:3" ht="15.75" thickBot="1" x14ac:dyDescent="0.3"/>
    <row r="139" spans="1:3" x14ac:dyDescent="0.25">
      <c r="A139" s="303" t="s">
        <v>29</v>
      </c>
      <c r="B139" s="304"/>
      <c r="C139" s="305"/>
    </row>
    <row r="140" spans="1:3" x14ac:dyDescent="0.25">
      <c r="A140" s="308" t="s">
        <v>59</v>
      </c>
      <c r="B140" s="309"/>
      <c r="C140" s="310"/>
    </row>
    <row r="141" spans="1:3" x14ac:dyDescent="0.25">
      <c r="A141" s="39"/>
      <c r="B141" s="56"/>
      <c r="C141" s="34"/>
    </row>
    <row r="142" spans="1:3" x14ac:dyDescent="0.25">
      <c r="A142" s="38" t="s">
        <v>43</v>
      </c>
      <c r="B142" s="75" t="s">
        <v>150</v>
      </c>
      <c r="C142" s="34"/>
    </row>
    <row r="143" spans="1:3" x14ac:dyDescent="0.25">
      <c r="A143" s="35" t="s">
        <v>41</v>
      </c>
      <c r="B143" s="22">
        <v>56406</v>
      </c>
      <c r="C143" s="34"/>
    </row>
    <row r="144" spans="1:3" x14ac:dyDescent="0.25">
      <c r="A144" s="35" t="s">
        <v>22</v>
      </c>
      <c r="B144" s="22" t="s">
        <v>18</v>
      </c>
      <c r="C144" s="34"/>
    </row>
    <row r="145" spans="1:3" x14ac:dyDescent="0.25">
      <c r="A145" s="35" t="s">
        <v>40</v>
      </c>
      <c r="B145" s="118" t="s">
        <v>847</v>
      </c>
      <c r="C145" s="34"/>
    </row>
    <row r="146" spans="1:3" x14ac:dyDescent="0.25">
      <c r="A146" s="37"/>
      <c r="B146" s="56"/>
      <c r="C146" s="34"/>
    </row>
    <row r="147" spans="1:3" x14ac:dyDescent="0.25">
      <c r="A147" s="35" t="s">
        <v>42</v>
      </c>
      <c r="B147" s="57" t="s">
        <v>14</v>
      </c>
      <c r="C147" s="7" t="s">
        <v>38</v>
      </c>
    </row>
    <row r="148" spans="1:3" x14ac:dyDescent="0.25">
      <c r="A148" s="36" t="s">
        <v>244</v>
      </c>
      <c r="B148" s="71" t="s">
        <v>176</v>
      </c>
      <c r="C148" s="311" t="s">
        <v>221</v>
      </c>
    </row>
    <row r="149" spans="1:3" ht="15.75" thickBot="1" x14ac:dyDescent="0.3">
      <c r="A149" s="11" t="s">
        <v>16</v>
      </c>
      <c r="B149" s="59" t="s">
        <v>18</v>
      </c>
      <c r="C149" s="312"/>
    </row>
    <row r="150" spans="1:3" ht="15.75" thickBot="1" x14ac:dyDescent="0.3"/>
    <row r="151" spans="1:3" x14ac:dyDescent="0.25">
      <c r="A151" s="303" t="s">
        <v>30</v>
      </c>
      <c r="B151" s="304"/>
      <c r="C151" s="305"/>
    </row>
    <row r="152" spans="1:3" x14ac:dyDescent="0.25">
      <c r="A152" s="308" t="s">
        <v>60</v>
      </c>
      <c r="B152" s="309"/>
      <c r="C152" s="310"/>
    </row>
    <row r="153" spans="1:3" x14ac:dyDescent="0.25">
      <c r="A153" s="39"/>
      <c r="B153" s="56"/>
      <c r="C153" s="34"/>
    </row>
    <row r="154" spans="1:3" x14ac:dyDescent="0.25">
      <c r="A154" s="38" t="s">
        <v>43</v>
      </c>
      <c r="B154" s="75" t="s">
        <v>151</v>
      </c>
      <c r="C154" s="34"/>
    </row>
    <row r="155" spans="1:3" x14ac:dyDescent="0.25">
      <c r="A155" s="35" t="s">
        <v>41</v>
      </c>
      <c r="B155" s="22">
        <v>50505</v>
      </c>
      <c r="C155" s="34"/>
    </row>
    <row r="156" spans="1:3" x14ac:dyDescent="0.25">
      <c r="A156" s="35" t="s">
        <v>22</v>
      </c>
      <c r="B156" s="22">
        <v>6772</v>
      </c>
      <c r="C156" s="34"/>
    </row>
    <row r="157" spans="1:3" x14ac:dyDescent="0.25">
      <c r="A157" s="35" t="s">
        <v>40</v>
      </c>
      <c r="B157" s="118" t="s">
        <v>847</v>
      </c>
      <c r="C157" s="34"/>
    </row>
    <row r="158" spans="1:3" x14ac:dyDescent="0.25">
      <c r="A158" s="37"/>
      <c r="B158" s="56"/>
      <c r="C158" s="34"/>
    </row>
    <row r="159" spans="1:3" x14ac:dyDescent="0.25">
      <c r="A159" s="35" t="s">
        <v>42</v>
      </c>
      <c r="B159" s="57" t="s">
        <v>14</v>
      </c>
      <c r="C159" s="7" t="s">
        <v>38</v>
      </c>
    </row>
    <row r="160" spans="1:3" ht="45" x14ac:dyDescent="0.25">
      <c r="A160" s="36" t="s">
        <v>244</v>
      </c>
      <c r="B160" s="71" t="s">
        <v>176</v>
      </c>
      <c r="C160" s="50" t="s">
        <v>222</v>
      </c>
    </row>
    <row r="161" spans="1:3" ht="15" customHeight="1" thickBot="1" x14ac:dyDescent="0.3">
      <c r="A161" s="11" t="s">
        <v>16</v>
      </c>
      <c r="B161" s="59" t="s">
        <v>18</v>
      </c>
      <c r="C161" s="14"/>
    </row>
    <row r="162" spans="1:3" ht="15.75" thickBot="1" x14ac:dyDescent="0.3"/>
    <row r="163" spans="1:3" x14ac:dyDescent="0.25">
      <c r="A163" s="303" t="s">
        <v>61</v>
      </c>
      <c r="B163" s="304"/>
      <c r="C163" s="305"/>
    </row>
    <row r="164" spans="1:3" x14ac:dyDescent="0.25">
      <c r="A164" s="308" t="s">
        <v>62</v>
      </c>
      <c r="B164" s="309"/>
      <c r="C164" s="310"/>
    </row>
    <row r="165" spans="1:3" x14ac:dyDescent="0.25">
      <c r="A165" s="39"/>
      <c r="B165" s="56"/>
      <c r="C165" s="34"/>
    </row>
    <row r="166" spans="1:3" x14ac:dyDescent="0.25">
      <c r="A166" s="38" t="s">
        <v>43</v>
      </c>
      <c r="B166" s="75" t="s">
        <v>152</v>
      </c>
      <c r="C166" s="34"/>
    </row>
    <row r="167" spans="1:3" x14ac:dyDescent="0.25">
      <c r="A167" s="35" t="s">
        <v>41</v>
      </c>
      <c r="B167" s="22">
        <v>24692</v>
      </c>
      <c r="C167" s="34"/>
    </row>
    <row r="168" spans="1:3" x14ac:dyDescent="0.25">
      <c r="A168" s="35" t="s">
        <v>22</v>
      </c>
      <c r="B168" s="22">
        <v>4332</v>
      </c>
      <c r="C168" s="34"/>
    </row>
    <row r="169" spans="1:3" x14ac:dyDescent="0.25">
      <c r="A169" s="35" t="s">
        <v>40</v>
      </c>
      <c r="B169" s="118" t="s">
        <v>847</v>
      </c>
      <c r="C169" s="34"/>
    </row>
    <row r="170" spans="1:3" x14ac:dyDescent="0.25">
      <c r="A170" s="37"/>
      <c r="B170" s="56"/>
      <c r="C170" s="34"/>
    </row>
    <row r="171" spans="1:3" x14ac:dyDescent="0.25">
      <c r="A171" s="35" t="s">
        <v>42</v>
      </c>
      <c r="B171" s="57" t="s">
        <v>14</v>
      </c>
      <c r="C171" s="7" t="s">
        <v>38</v>
      </c>
    </row>
    <row r="172" spans="1:3" x14ac:dyDescent="0.25">
      <c r="A172" s="36" t="s">
        <v>244</v>
      </c>
      <c r="B172" s="71" t="s">
        <v>176</v>
      </c>
      <c r="C172" s="40" t="s">
        <v>188</v>
      </c>
    </row>
    <row r="173" spans="1:3" ht="15.75" thickBot="1" x14ac:dyDescent="0.3">
      <c r="A173" s="11" t="s">
        <v>16</v>
      </c>
      <c r="B173" s="59" t="s">
        <v>18</v>
      </c>
      <c r="C173" s="14"/>
    </row>
    <row r="174" spans="1:3" ht="15.75" thickBot="1" x14ac:dyDescent="0.3"/>
    <row r="175" spans="1:3" x14ac:dyDescent="0.25">
      <c r="A175" s="303" t="s">
        <v>31</v>
      </c>
      <c r="B175" s="304"/>
      <c r="C175" s="305"/>
    </row>
    <row r="176" spans="1:3" x14ac:dyDescent="0.25">
      <c r="A176" s="308" t="s">
        <v>63</v>
      </c>
      <c r="B176" s="309"/>
      <c r="C176" s="310"/>
    </row>
    <row r="177" spans="1:3" x14ac:dyDescent="0.25">
      <c r="A177" s="39"/>
      <c r="B177" s="56"/>
      <c r="C177" s="34"/>
    </row>
    <row r="178" spans="1:3" x14ac:dyDescent="0.25">
      <c r="A178" s="38" t="s">
        <v>43</v>
      </c>
      <c r="B178" s="75" t="s">
        <v>153</v>
      </c>
      <c r="C178" s="34"/>
    </row>
    <row r="179" spans="1:3" x14ac:dyDescent="0.25">
      <c r="A179" s="35" t="s">
        <v>41</v>
      </c>
      <c r="B179" s="22">
        <v>32268</v>
      </c>
      <c r="C179" s="34"/>
    </row>
    <row r="180" spans="1:3" x14ac:dyDescent="0.25">
      <c r="A180" s="35" t="s">
        <v>22</v>
      </c>
      <c r="B180" s="22">
        <v>7405</v>
      </c>
      <c r="C180" s="34"/>
    </row>
    <row r="181" spans="1:3" x14ac:dyDescent="0.25">
      <c r="A181" s="35" t="s">
        <v>40</v>
      </c>
      <c r="B181" s="118" t="s">
        <v>847</v>
      </c>
      <c r="C181" s="34"/>
    </row>
    <row r="182" spans="1:3" x14ac:dyDescent="0.25">
      <c r="A182" s="37"/>
      <c r="B182" s="56"/>
      <c r="C182" s="34"/>
    </row>
    <row r="183" spans="1:3" x14ac:dyDescent="0.25">
      <c r="A183" s="35" t="s">
        <v>42</v>
      </c>
      <c r="B183" s="57" t="s">
        <v>14</v>
      </c>
      <c r="C183" s="7" t="s">
        <v>38</v>
      </c>
    </row>
    <row r="184" spans="1:3" x14ac:dyDescent="0.25">
      <c r="A184" s="36" t="s">
        <v>244</v>
      </c>
      <c r="B184" s="71" t="s">
        <v>176</v>
      </c>
      <c r="C184" s="40" t="s">
        <v>187</v>
      </c>
    </row>
    <row r="185" spans="1:3" ht="15.75" thickBot="1" x14ac:dyDescent="0.3">
      <c r="A185" s="11" t="s">
        <v>16</v>
      </c>
      <c r="B185" s="59" t="s">
        <v>18</v>
      </c>
      <c r="C185" s="14"/>
    </row>
    <row r="186" spans="1:3" ht="15.75" thickBot="1" x14ac:dyDescent="0.3">
      <c r="B186" s="78"/>
      <c r="C186" s="44"/>
    </row>
    <row r="187" spans="1:3" x14ac:dyDescent="0.25">
      <c r="A187" s="303" t="s">
        <v>64</v>
      </c>
      <c r="B187" s="304"/>
      <c r="C187" s="305"/>
    </row>
    <row r="188" spans="1:3" x14ac:dyDescent="0.25">
      <c r="A188" s="308" t="s">
        <v>65</v>
      </c>
      <c r="B188" s="309"/>
      <c r="C188" s="310"/>
    </row>
    <row r="189" spans="1:3" x14ac:dyDescent="0.25">
      <c r="A189" s="39"/>
      <c r="B189" s="56"/>
      <c r="C189" s="34"/>
    </row>
    <row r="190" spans="1:3" ht="30" x14ac:dyDescent="0.25">
      <c r="A190" s="38" t="s">
        <v>43</v>
      </c>
      <c r="B190" s="75" t="s">
        <v>154</v>
      </c>
      <c r="C190" s="10" t="s">
        <v>66</v>
      </c>
    </row>
    <row r="191" spans="1:3" x14ac:dyDescent="0.25">
      <c r="A191" s="35" t="s">
        <v>41</v>
      </c>
      <c r="B191" s="22">
        <v>68488</v>
      </c>
      <c r="C191" s="34"/>
    </row>
    <row r="192" spans="1:3" x14ac:dyDescent="0.25">
      <c r="A192" s="35" t="s">
        <v>22</v>
      </c>
      <c r="B192" s="22">
        <v>5623</v>
      </c>
      <c r="C192" s="34"/>
    </row>
    <row r="193" spans="1:3" x14ac:dyDescent="0.25">
      <c r="A193" s="35" t="s">
        <v>40</v>
      </c>
      <c r="B193" s="118" t="s">
        <v>847</v>
      </c>
      <c r="C193" s="34"/>
    </row>
    <row r="194" spans="1:3" x14ac:dyDescent="0.25">
      <c r="A194" s="37"/>
      <c r="B194" s="56"/>
      <c r="C194" s="34"/>
    </row>
    <row r="195" spans="1:3" x14ac:dyDescent="0.25">
      <c r="A195" s="35" t="s">
        <v>42</v>
      </c>
      <c r="B195" s="57" t="s">
        <v>14</v>
      </c>
      <c r="C195" s="7" t="s">
        <v>38</v>
      </c>
    </row>
    <row r="196" spans="1:3" x14ac:dyDescent="0.25">
      <c r="A196" s="36" t="s">
        <v>244</v>
      </c>
      <c r="B196" s="71" t="s">
        <v>176</v>
      </c>
      <c r="C196" s="43" t="s">
        <v>188</v>
      </c>
    </row>
    <row r="197" spans="1:3" ht="15.75" thickBot="1" x14ac:dyDescent="0.3">
      <c r="A197" s="11" t="s">
        <v>16</v>
      </c>
      <c r="B197" s="59" t="s">
        <v>18</v>
      </c>
      <c r="C197" s="14"/>
    </row>
    <row r="198" spans="1:3" ht="15.75" thickBot="1" x14ac:dyDescent="0.3"/>
    <row r="199" spans="1:3" x14ac:dyDescent="0.25">
      <c r="A199" s="303" t="s">
        <v>67</v>
      </c>
      <c r="B199" s="304"/>
      <c r="C199" s="305"/>
    </row>
    <row r="200" spans="1:3" x14ac:dyDescent="0.25">
      <c r="A200" s="308" t="s">
        <v>68</v>
      </c>
      <c r="B200" s="309"/>
      <c r="C200" s="310"/>
    </row>
    <row r="201" spans="1:3" x14ac:dyDescent="0.25">
      <c r="A201" s="39"/>
      <c r="B201" s="56"/>
      <c r="C201" s="34"/>
    </row>
    <row r="202" spans="1:3" x14ac:dyDescent="0.25">
      <c r="A202" s="38" t="s">
        <v>43</v>
      </c>
      <c r="B202" s="75" t="s">
        <v>223</v>
      </c>
      <c r="C202" s="34"/>
    </row>
    <row r="203" spans="1:3" x14ac:dyDescent="0.25">
      <c r="A203" s="35" t="s">
        <v>41</v>
      </c>
      <c r="B203" s="22">
        <v>216462</v>
      </c>
      <c r="C203" s="34"/>
    </row>
    <row r="204" spans="1:3" x14ac:dyDescent="0.25">
      <c r="A204" s="35" t="s">
        <v>22</v>
      </c>
      <c r="B204" s="22">
        <v>4576</v>
      </c>
      <c r="C204" s="34"/>
    </row>
    <row r="205" spans="1:3" x14ac:dyDescent="0.25">
      <c r="A205" s="35" t="s">
        <v>40</v>
      </c>
      <c r="B205" s="118" t="s">
        <v>847</v>
      </c>
      <c r="C205" s="34"/>
    </row>
    <row r="206" spans="1:3" x14ac:dyDescent="0.25">
      <c r="A206" s="37"/>
      <c r="B206" s="56"/>
      <c r="C206" s="34"/>
    </row>
    <row r="207" spans="1:3" x14ac:dyDescent="0.25">
      <c r="A207" s="35" t="s">
        <v>42</v>
      </c>
      <c r="B207" s="57" t="s">
        <v>14</v>
      </c>
      <c r="C207" s="7" t="s">
        <v>38</v>
      </c>
    </row>
    <row r="208" spans="1:3" ht="45" x14ac:dyDescent="0.25">
      <c r="A208" s="36" t="s">
        <v>244</v>
      </c>
      <c r="B208" s="71" t="s">
        <v>176</v>
      </c>
      <c r="C208" s="50" t="s">
        <v>224</v>
      </c>
    </row>
    <row r="209" spans="1:3" ht="45" customHeight="1" thickBot="1" x14ac:dyDescent="0.3">
      <c r="A209" s="11" t="s">
        <v>16</v>
      </c>
      <c r="B209" s="59" t="s">
        <v>18</v>
      </c>
      <c r="C209" s="14"/>
    </row>
    <row r="210" spans="1:3" ht="15.75" thickBot="1" x14ac:dyDescent="0.3"/>
    <row r="211" spans="1:3" x14ac:dyDescent="0.25">
      <c r="A211" s="303" t="s">
        <v>32</v>
      </c>
      <c r="B211" s="304"/>
      <c r="C211" s="305"/>
    </row>
    <row r="212" spans="1:3" x14ac:dyDescent="0.25">
      <c r="A212" s="308" t="s">
        <v>69</v>
      </c>
      <c r="B212" s="309"/>
      <c r="C212" s="310"/>
    </row>
    <row r="213" spans="1:3" x14ac:dyDescent="0.25">
      <c r="A213" s="39"/>
      <c r="B213" s="56"/>
      <c r="C213" s="34"/>
    </row>
    <row r="214" spans="1:3" x14ac:dyDescent="0.25">
      <c r="A214" s="38" t="s">
        <v>43</v>
      </c>
      <c r="B214" s="75" t="s">
        <v>225</v>
      </c>
      <c r="C214" s="34"/>
    </row>
    <row r="215" spans="1:3" x14ac:dyDescent="0.25">
      <c r="A215" s="35" t="s">
        <v>41</v>
      </c>
      <c r="B215" s="22">
        <v>56465</v>
      </c>
      <c r="C215" s="34"/>
    </row>
    <row r="216" spans="1:3" x14ac:dyDescent="0.25">
      <c r="A216" s="35" t="s">
        <v>22</v>
      </c>
      <c r="B216" s="22">
        <v>6487</v>
      </c>
      <c r="C216" s="34"/>
    </row>
    <row r="217" spans="1:3" x14ac:dyDescent="0.25">
      <c r="A217" s="35" t="s">
        <v>40</v>
      </c>
      <c r="B217" s="118" t="s">
        <v>847</v>
      </c>
      <c r="C217" s="34"/>
    </row>
    <row r="218" spans="1:3" x14ac:dyDescent="0.25">
      <c r="A218" s="37"/>
      <c r="B218" s="56"/>
      <c r="C218" s="34"/>
    </row>
    <row r="219" spans="1:3" x14ac:dyDescent="0.25">
      <c r="A219" s="35" t="s">
        <v>42</v>
      </c>
      <c r="B219" s="57" t="s">
        <v>14</v>
      </c>
      <c r="C219" s="7" t="s">
        <v>38</v>
      </c>
    </row>
    <row r="220" spans="1:3" ht="30" x14ac:dyDescent="0.25">
      <c r="A220" s="36" t="s">
        <v>244</v>
      </c>
      <c r="B220" s="71" t="s">
        <v>176</v>
      </c>
      <c r="C220" s="50" t="s">
        <v>226</v>
      </c>
    </row>
    <row r="221" spans="1:3" ht="15" customHeight="1" thickBot="1" x14ac:dyDescent="0.3">
      <c r="A221" s="11" t="s">
        <v>16</v>
      </c>
      <c r="B221" s="59" t="s">
        <v>18</v>
      </c>
      <c r="C221" s="14"/>
    </row>
    <row r="222" spans="1:3" ht="15.75" thickBot="1" x14ac:dyDescent="0.3"/>
    <row r="223" spans="1:3" x14ac:dyDescent="0.25">
      <c r="A223" s="303" t="s">
        <v>33</v>
      </c>
      <c r="B223" s="304"/>
      <c r="C223" s="305"/>
    </row>
    <row r="224" spans="1:3" x14ac:dyDescent="0.25">
      <c r="A224" s="308" t="s">
        <v>70</v>
      </c>
      <c r="B224" s="309"/>
      <c r="C224" s="310"/>
    </row>
    <row r="225" spans="1:3" x14ac:dyDescent="0.25">
      <c r="A225" s="39"/>
      <c r="B225" s="56"/>
      <c r="C225" s="34"/>
    </row>
    <row r="226" spans="1:3" x14ac:dyDescent="0.25">
      <c r="A226" s="38" t="s">
        <v>43</v>
      </c>
      <c r="B226" s="75" t="s">
        <v>155</v>
      </c>
      <c r="C226" s="34"/>
    </row>
    <row r="227" spans="1:3" x14ac:dyDescent="0.25">
      <c r="A227" s="35" t="s">
        <v>41</v>
      </c>
      <c r="B227" s="22">
        <v>13475</v>
      </c>
      <c r="C227" s="34"/>
    </row>
    <row r="228" spans="1:3" x14ac:dyDescent="0.25">
      <c r="A228" s="35" t="s">
        <v>22</v>
      </c>
      <c r="B228" s="22">
        <v>4013</v>
      </c>
      <c r="C228" s="34"/>
    </row>
    <row r="229" spans="1:3" x14ac:dyDescent="0.25">
      <c r="A229" s="35" t="s">
        <v>40</v>
      </c>
      <c r="B229" s="118" t="s">
        <v>847</v>
      </c>
      <c r="C229" s="34"/>
    </row>
    <row r="230" spans="1:3" x14ac:dyDescent="0.25">
      <c r="A230" s="37"/>
      <c r="B230" s="56"/>
      <c r="C230" s="34"/>
    </row>
    <row r="231" spans="1:3" x14ac:dyDescent="0.25">
      <c r="A231" s="35" t="s">
        <v>42</v>
      </c>
      <c r="B231" s="57" t="s">
        <v>14</v>
      </c>
      <c r="C231" s="7" t="s">
        <v>38</v>
      </c>
    </row>
    <row r="232" spans="1:3" x14ac:dyDescent="0.25">
      <c r="A232" s="36" t="s">
        <v>244</v>
      </c>
      <c r="B232" s="71" t="s">
        <v>176</v>
      </c>
      <c r="C232" s="43" t="s">
        <v>188</v>
      </c>
    </row>
    <row r="233" spans="1:3" ht="15.75" thickBot="1" x14ac:dyDescent="0.3">
      <c r="A233" s="11" t="s">
        <v>16</v>
      </c>
      <c r="B233" s="59" t="s">
        <v>18</v>
      </c>
      <c r="C233" s="14"/>
    </row>
    <row r="234" spans="1:3" ht="15.75" thickBot="1" x14ac:dyDescent="0.3"/>
    <row r="235" spans="1:3" x14ac:dyDescent="0.25">
      <c r="A235" s="303" t="s">
        <v>34</v>
      </c>
      <c r="B235" s="304"/>
      <c r="C235" s="305"/>
    </row>
    <row r="236" spans="1:3" x14ac:dyDescent="0.25">
      <c r="A236" s="308" t="s">
        <v>71</v>
      </c>
      <c r="B236" s="309"/>
      <c r="C236" s="310"/>
    </row>
    <row r="237" spans="1:3" x14ac:dyDescent="0.25">
      <c r="A237" s="39"/>
      <c r="B237" s="56"/>
      <c r="C237" s="34"/>
    </row>
    <row r="238" spans="1:3" x14ac:dyDescent="0.25">
      <c r="A238" s="38" t="s">
        <v>43</v>
      </c>
      <c r="B238" s="75" t="s">
        <v>156</v>
      </c>
      <c r="C238" s="34"/>
    </row>
    <row r="239" spans="1:3" x14ac:dyDescent="0.25">
      <c r="A239" s="35" t="s">
        <v>41</v>
      </c>
      <c r="B239" s="22">
        <f>17074+600</f>
        <v>17674</v>
      </c>
      <c r="C239" s="34"/>
    </row>
    <row r="240" spans="1:3" x14ac:dyDescent="0.25">
      <c r="A240" s="35" t="s">
        <v>22</v>
      </c>
      <c r="B240" s="22">
        <v>2841</v>
      </c>
      <c r="C240" s="34"/>
    </row>
    <row r="241" spans="1:3" x14ac:dyDescent="0.25">
      <c r="A241" s="35" t="s">
        <v>40</v>
      </c>
      <c r="B241" s="118" t="s">
        <v>847</v>
      </c>
      <c r="C241" s="34"/>
    </row>
    <row r="242" spans="1:3" x14ac:dyDescent="0.25">
      <c r="A242" s="37"/>
      <c r="B242" s="56"/>
      <c r="C242" s="34"/>
    </row>
    <row r="243" spans="1:3" x14ac:dyDescent="0.25">
      <c r="A243" s="35" t="s">
        <v>42</v>
      </c>
      <c r="B243" s="57" t="s">
        <v>14</v>
      </c>
      <c r="C243" s="7" t="s">
        <v>38</v>
      </c>
    </row>
    <row r="244" spans="1:3" x14ac:dyDescent="0.25">
      <c r="A244" s="36" t="s">
        <v>244</v>
      </c>
      <c r="B244" s="71" t="s">
        <v>176</v>
      </c>
      <c r="C244" s="43" t="s">
        <v>188</v>
      </c>
    </row>
    <row r="245" spans="1:3" ht="15.75" thickBot="1" x14ac:dyDescent="0.3">
      <c r="A245" s="11" t="s">
        <v>16</v>
      </c>
      <c r="B245" s="59" t="s">
        <v>18</v>
      </c>
      <c r="C245" s="14"/>
    </row>
    <row r="246" spans="1:3" ht="15.75" thickBot="1" x14ac:dyDescent="0.3"/>
    <row r="247" spans="1:3" x14ac:dyDescent="0.25">
      <c r="A247" s="303" t="s">
        <v>35</v>
      </c>
      <c r="B247" s="304"/>
      <c r="C247" s="305"/>
    </row>
    <row r="248" spans="1:3" x14ac:dyDescent="0.25">
      <c r="A248" s="308" t="s">
        <v>72</v>
      </c>
      <c r="B248" s="309"/>
      <c r="C248" s="310"/>
    </row>
    <row r="249" spans="1:3" x14ac:dyDescent="0.25">
      <c r="A249" s="39"/>
      <c r="B249" s="56"/>
      <c r="C249" s="34"/>
    </row>
    <row r="250" spans="1:3" x14ac:dyDescent="0.25">
      <c r="A250" s="38" t="s">
        <v>43</v>
      </c>
      <c r="B250" s="75" t="s">
        <v>157</v>
      </c>
      <c r="C250" s="34"/>
    </row>
    <row r="251" spans="1:3" x14ac:dyDescent="0.25">
      <c r="A251" s="35" t="s">
        <v>41</v>
      </c>
      <c r="B251" s="22">
        <v>133092</v>
      </c>
      <c r="C251" s="34"/>
    </row>
    <row r="252" spans="1:3" x14ac:dyDescent="0.25">
      <c r="A252" s="35" t="s">
        <v>22</v>
      </c>
      <c r="B252" s="22">
        <v>7857</v>
      </c>
      <c r="C252" s="34"/>
    </row>
    <row r="253" spans="1:3" x14ac:dyDescent="0.25">
      <c r="A253" s="35" t="s">
        <v>40</v>
      </c>
      <c r="B253" s="118" t="s">
        <v>847</v>
      </c>
      <c r="C253" s="34"/>
    </row>
    <row r="254" spans="1:3" x14ac:dyDescent="0.25">
      <c r="A254" s="37"/>
      <c r="B254" s="56"/>
      <c r="C254" s="34"/>
    </row>
    <row r="255" spans="1:3" x14ac:dyDescent="0.25">
      <c r="A255" s="35" t="s">
        <v>42</v>
      </c>
      <c r="B255" s="57" t="s">
        <v>14</v>
      </c>
      <c r="C255" s="7" t="s">
        <v>38</v>
      </c>
    </row>
    <row r="256" spans="1:3" x14ac:dyDescent="0.25">
      <c r="A256" s="36" t="s">
        <v>244</v>
      </c>
      <c r="B256" s="71" t="s">
        <v>176</v>
      </c>
      <c r="C256" s="43" t="s">
        <v>188</v>
      </c>
    </row>
    <row r="257" spans="1:3" ht="15.75" thickBot="1" x14ac:dyDescent="0.3">
      <c r="A257" s="11" t="s">
        <v>16</v>
      </c>
      <c r="B257" s="59" t="s">
        <v>18</v>
      </c>
      <c r="C257" s="14"/>
    </row>
    <row r="258" spans="1:3" ht="15.75" thickBot="1" x14ac:dyDescent="0.3"/>
    <row r="259" spans="1:3" x14ac:dyDescent="0.25">
      <c r="A259" s="300" t="s">
        <v>232</v>
      </c>
      <c r="B259" s="301"/>
      <c r="C259" s="302"/>
    </row>
    <row r="260" spans="1:3" x14ac:dyDescent="0.25">
      <c r="A260" s="308" t="s">
        <v>73</v>
      </c>
      <c r="B260" s="309"/>
      <c r="C260" s="310"/>
    </row>
    <row r="261" spans="1:3" x14ac:dyDescent="0.25">
      <c r="A261" s="39"/>
      <c r="B261" s="56"/>
      <c r="C261" s="34"/>
    </row>
    <row r="262" spans="1:3" x14ac:dyDescent="0.25">
      <c r="A262" s="38" t="s">
        <v>43</v>
      </c>
      <c r="B262" s="75" t="s">
        <v>158</v>
      </c>
      <c r="C262" s="34"/>
    </row>
    <row r="263" spans="1:3" x14ac:dyDescent="0.25">
      <c r="A263" s="35" t="s">
        <v>41</v>
      </c>
      <c r="B263" s="22">
        <f>22067+6982</f>
        <v>29049</v>
      </c>
      <c r="C263" s="34"/>
    </row>
    <row r="264" spans="1:3" x14ac:dyDescent="0.25">
      <c r="A264" s="35" t="s">
        <v>22</v>
      </c>
      <c r="B264" s="22" t="s">
        <v>18</v>
      </c>
      <c r="C264" s="34"/>
    </row>
    <row r="265" spans="1:3" x14ac:dyDescent="0.25">
      <c r="A265" s="35" t="s">
        <v>40</v>
      </c>
      <c r="B265" s="118" t="s">
        <v>847</v>
      </c>
      <c r="C265" s="34"/>
    </row>
    <row r="266" spans="1:3" x14ac:dyDescent="0.25">
      <c r="A266" s="37"/>
      <c r="B266" s="56"/>
      <c r="C266" s="34"/>
    </row>
    <row r="267" spans="1:3" x14ac:dyDescent="0.25">
      <c r="A267" s="35" t="s">
        <v>42</v>
      </c>
      <c r="B267" s="57" t="s">
        <v>14</v>
      </c>
      <c r="C267" s="7" t="s">
        <v>38</v>
      </c>
    </row>
    <row r="268" spans="1:3" ht="45" x14ac:dyDescent="0.25">
      <c r="A268" s="36" t="s">
        <v>244</v>
      </c>
      <c r="B268" s="71" t="s">
        <v>176</v>
      </c>
      <c r="C268" s="50" t="s">
        <v>233</v>
      </c>
    </row>
    <row r="269" spans="1:3" ht="15" customHeight="1" thickBot="1" x14ac:dyDescent="0.3">
      <c r="A269" s="11" t="s">
        <v>16</v>
      </c>
      <c r="B269" s="59" t="s">
        <v>18</v>
      </c>
      <c r="C269" s="14"/>
    </row>
    <row r="270" spans="1:3" ht="15.75" thickBot="1" x14ac:dyDescent="0.3"/>
    <row r="271" spans="1:3" x14ac:dyDescent="0.25">
      <c r="A271" s="300" t="s">
        <v>19</v>
      </c>
      <c r="B271" s="301"/>
      <c r="C271" s="302"/>
    </row>
    <row r="272" spans="1:3" x14ac:dyDescent="0.25">
      <c r="A272" s="297" t="s">
        <v>304</v>
      </c>
      <c r="B272" s="298"/>
      <c r="C272" s="299"/>
    </row>
    <row r="273" spans="1:3" x14ac:dyDescent="0.25">
      <c r="A273" s="39"/>
      <c r="B273" s="56"/>
      <c r="C273" s="34"/>
    </row>
    <row r="274" spans="1:3" x14ac:dyDescent="0.25">
      <c r="A274" s="38" t="s">
        <v>43</v>
      </c>
      <c r="B274" s="75" t="s">
        <v>234</v>
      </c>
      <c r="C274" s="34"/>
    </row>
    <row r="275" spans="1:3" x14ac:dyDescent="0.25">
      <c r="A275" s="35" t="s">
        <v>41</v>
      </c>
      <c r="B275" s="149">
        <v>24572</v>
      </c>
      <c r="C275" s="34"/>
    </row>
    <row r="276" spans="1:3" x14ac:dyDescent="0.25">
      <c r="A276" s="35" t="s">
        <v>22</v>
      </c>
      <c r="B276" s="22">
        <v>2160</v>
      </c>
      <c r="C276" s="34"/>
    </row>
    <row r="277" spans="1:3" x14ac:dyDescent="0.25">
      <c r="A277" s="35" t="s">
        <v>40</v>
      </c>
      <c r="B277" s="118" t="s">
        <v>847</v>
      </c>
      <c r="C277" s="34"/>
    </row>
    <row r="278" spans="1:3" x14ac:dyDescent="0.25">
      <c r="A278" s="37"/>
      <c r="B278" s="56"/>
      <c r="C278" s="34"/>
    </row>
    <row r="279" spans="1:3" x14ac:dyDescent="0.25">
      <c r="A279" s="35" t="s">
        <v>42</v>
      </c>
      <c r="B279" s="57" t="s">
        <v>14</v>
      </c>
      <c r="C279" s="7" t="s">
        <v>38</v>
      </c>
    </row>
    <row r="280" spans="1:3" x14ac:dyDescent="0.25">
      <c r="A280" s="36" t="s">
        <v>244</v>
      </c>
      <c r="B280" s="71" t="s">
        <v>176</v>
      </c>
      <c r="C280" s="40" t="s">
        <v>187</v>
      </c>
    </row>
    <row r="281" spans="1:3" ht="15.75" thickBot="1" x14ac:dyDescent="0.3">
      <c r="A281" s="11" t="s">
        <v>16</v>
      </c>
      <c r="B281" s="59" t="s">
        <v>181</v>
      </c>
      <c r="C281" s="14"/>
    </row>
    <row r="282" spans="1:3" ht="15.75" thickBot="1" x14ac:dyDescent="0.3"/>
    <row r="283" spans="1:3" x14ac:dyDescent="0.25">
      <c r="A283" s="300" t="s">
        <v>36</v>
      </c>
      <c r="B283" s="301"/>
      <c r="C283" s="302"/>
    </row>
    <row r="284" spans="1:3" x14ac:dyDescent="0.25">
      <c r="A284" s="308" t="s">
        <v>74</v>
      </c>
      <c r="B284" s="309"/>
      <c r="C284" s="310"/>
    </row>
    <row r="285" spans="1:3" x14ac:dyDescent="0.25">
      <c r="A285" s="39"/>
      <c r="B285" s="56"/>
      <c r="C285" s="34"/>
    </row>
    <row r="286" spans="1:3" x14ac:dyDescent="0.25">
      <c r="A286" s="38" t="s">
        <v>43</v>
      </c>
      <c r="B286" s="75" t="s">
        <v>159</v>
      </c>
      <c r="C286" s="34"/>
    </row>
    <row r="287" spans="1:3" x14ac:dyDescent="0.25">
      <c r="A287" s="35" t="s">
        <v>41</v>
      </c>
      <c r="B287" s="22">
        <v>118994</v>
      </c>
      <c r="C287" s="34"/>
    </row>
    <row r="288" spans="1:3" x14ac:dyDescent="0.25">
      <c r="A288" s="35" t="s">
        <v>22</v>
      </c>
      <c r="B288" s="22">
        <v>4292</v>
      </c>
      <c r="C288" s="34"/>
    </row>
    <row r="289" spans="1:3" x14ac:dyDescent="0.25">
      <c r="A289" s="35" t="s">
        <v>40</v>
      </c>
      <c r="B289" s="118" t="s">
        <v>847</v>
      </c>
      <c r="C289" s="34"/>
    </row>
    <row r="290" spans="1:3" x14ac:dyDescent="0.25">
      <c r="A290" s="37"/>
      <c r="B290" s="56"/>
      <c r="C290" s="34"/>
    </row>
    <row r="291" spans="1:3" x14ac:dyDescent="0.25">
      <c r="A291" s="35" t="s">
        <v>42</v>
      </c>
      <c r="B291" s="57" t="s">
        <v>14</v>
      </c>
      <c r="C291" s="7" t="s">
        <v>38</v>
      </c>
    </row>
    <row r="292" spans="1:3" x14ac:dyDescent="0.25">
      <c r="A292" s="36" t="s">
        <v>244</v>
      </c>
      <c r="B292" s="71" t="s">
        <v>176</v>
      </c>
      <c r="C292" s="40"/>
    </row>
    <row r="293" spans="1:3" ht="15.75" thickBot="1" x14ac:dyDescent="0.3">
      <c r="A293" s="11" t="s">
        <v>16</v>
      </c>
      <c r="B293" s="59" t="s">
        <v>177</v>
      </c>
      <c r="C293" s="14"/>
    </row>
    <row r="294" spans="1:3" ht="15.75" thickBot="1" x14ac:dyDescent="0.3"/>
    <row r="295" spans="1:3" x14ac:dyDescent="0.25">
      <c r="A295" s="303" t="s">
        <v>37</v>
      </c>
      <c r="B295" s="304"/>
      <c r="C295" s="305"/>
    </row>
    <row r="296" spans="1:3" x14ac:dyDescent="0.25">
      <c r="A296" s="308" t="s">
        <v>75</v>
      </c>
      <c r="B296" s="309"/>
      <c r="C296" s="310"/>
    </row>
    <row r="297" spans="1:3" x14ac:dyDescent="0.25">
      <c r="A297" s="39"/>
      <c r="B297" s="56"/>
      <c r="C297" s="34"/>
    </row>
    <row r="298" spans="1:3" x14ac:dyDescent="0.25">
      <c r="A298" s="38" t="s">
        <v>43</v>
      </c>
      <c r="B298" s="75" t="s">
        <v>160</v>
      </c>
      <c r="C298" s="34" t="s">
        <v>76</v>
      </c>
    </row>
    <row r="299" spans="1:3" x14ac:dyDescent="0.25">
      <c r="A299" s="35" t="s">
        <v>41</v>
      </c>
      <c r="B299" s="22">
        <v>209871</v>
      </c>
      <c r="C299" s="34"/>
    </row>
    <row r="300" spans="1:3" x14ac:dyDescent="0.25">
      <c r="A300" s="35" t="s">
        <v>22</v>
      </c>
      <c r="B300" s="22">
        <v>3550</v>
      </c>
      <c r="C300" s="34"/>
    </row>
    <row r="301" spans="1:3" x14ac:dyDescent="0.25">
      <c r="A301" s="35" t="s">
        <v>40</v>
      </c>
      <c r="B301" s="118" t="s">
        <v>847</v>
      </c>
      <c r="C301" s="34"/>
    </row>
    <row r="302" spans="1:3" x14ac:dyDescent="0.25">
      <c r="A302" s="37"/>
      <c r="B302" s="56"/>
      <c r="C302" s="34"/>
    </row>
    <row r="303" spans="1:3" x14ac:dyDescent="0.25">
      <c r="A303" s="35" t="s">
        <v>42</v>
      </c>
      <c r="B303" s="57" t="s">
        <v>14</v>
      </c>
      <c r="C303" s="7" t="s">
        <v>38</v>
      </c>
    </row>
    <row r="304" spans="1:3" x14ac:dyDescent="0.25">
      <c r="A304" s="36" t="s">
        <v>244</v>
      </c>
      <c r="B304" s="71" t="s">
        <v>176</v>
      </c>
      <c r="C304" s="40"/>
    </row>
    <row r="305" spans="1:3" ht="15.75" thickBot="1" x14ac:dyDescent="0.3">
      <c r="A305" s="11" t="s">
        <v>16</v>
      </c>
      <c r="B305" s="59" t="s">
        <v>177</v>
      </c>
      <c r="C305" s="14"/>
    </row>
    <row r="306" spans="1:3" ht="15.75" thickBot="1" x14ac:dyDescent="0.3"/>
    <row r="307" spans="1:3" x14ac:dyDescent="0.25">
      <c r="A307" s="303" t="s">
        <v>1003</v>
      </c>
      <c r="B307" s="304"/>
      <c r="C307" s="305"/>
    </row>
    <row r="308" spans="1:3" x14ac:dyDescent="0.25">
      <c r="A308" s="308" t="s">
        <v>78</v>
      </c>
      <c r="B308" s="309"/>
      <c r="C308" s="310"/>
    </row>
    <row r="309" spans="1:3" x14ac:dyDescent="0.25">
      <c r="A309" s="39"/>
      <c r="B309" s="56"/>
      <c r="C309" s="34"/>
    </row>
    <row r="310" spans="1:3" x14ac:dyDescent="0.25">
      <c r="A310" s="38" t="s">
        <v>43</v>
      </c>
      <c r="B310" s="77" t="s">
        <v>162</v>
      </c>
      <c r="C310" s="34"/>
    </row>
    <row r="311" spans="1:3" x14ac:dyDescent="0.25">
      <c r="A311" s="35" t="s">
        <v>41</v>
      </c>
      <c r="B311" s="22">
        <f>103116+5750</f>
        <v>108866</v>
      </c>
      <c r="C311" s="34"/>
    </row>
    <row r="312" spans="1:3" x14ac:dyDescent="0.25">
      <c r="A312" s="35" t="s">
        <v>22</v>
      </c>
      <c r="B312" s="22">
        <v>300</v>
      </c>
      <c r="C312" s="34"/>
    </row>
    <row r="313" spans="1:3" x14ac:dyDescent="0.25">
      <c r="A313" s="35" t="s">
        <v>40</v>
      </c>
      <c r="B313" s="118" t="s">
        <v>847</v>
      </c>
      <c r="C313" s="34"/>
    </row>
    <row r="314" spans="1:3" x14ac:dyDescent="0.25">
      <c r="A314" s="37"/>
      <c r="B314" s="56"/>
      <c r="C314" s="34"/>
    </row>
    <row r="315" spans="1:3" x14ac:dyDescent="0.25">
      <c r="A315" s="35" t="s">
        <v>42</v>
      </c>
      <c r="B315" s="57" t="s">
        <v>14</v>
      </c>
      <c r="C315" s="7" t="s">
        <v>38</v>
      </c>
    </row>
    <row r="316" spans="1:3" ht="45" x14ac:dyDescent="0.25">
      <c r="A316" s="36" t="s">
        <v>244</v>
      </c>
      <c r="B316" s="71" t="s">
        <v>176</v>
      </c>
      <c r="C316" s="50" t="s">
        <v>227</v>
      </c>
    </row>
    <row r="317" spans="1:3" ht="15" customHeight="1" thickBot="1" x14ac:dyDescent="0.3">
      <c r="A317" s="11" t="s">
        <v>16</v>
      </c>
      <c r="B317" s="59" t="s">
        <v>177</v>
      </c>
      <c r="C317" s="14"/>
    </row>
    <row r="318" spans="1:3" ht="15.75" thickBot="1" x14ac:dyDescent="0.3"/>
    <row r="319" spans="1:3" x14ac:dyDescent="0.25">
      <c r="A319" s="303" t="s">
        <v>79</v>
      </c>
      <c r="B319" s="304"/>
      <c r="C319" s="305"/>
    </row>
    <row r="320" spans="1:3" x14ac:dyDescent="0.25">
      <c r="A320" s="308" t="s">
        <v>80</v>
      </c>
      <c r="B320" s="309"/>
      <c r="C320" s="310"/>
    </row>
    <row r="321" spans="1:3" x14ac:dyDescent="0.25">
      <c r="A321" s="39"/>
      <c r="B321" s="56"/>
      <c r="C321" s="34"/>
    </row>
    <row r="322" spans="1:3" x14ac:dyDescent="0.25">
      <c r="A322" s="38" t="s">
        <v>43</v>
      </c>
      <c r="B322" s="75" t="s">
        <v>163</v>
      </c>
      <c r="C322" s="34"/>
    </row>
    <row r="323" spans="1:3" x14ac:dyDescent="0.25">
      <c r="A323" s="35" t="s">
        <v>41</v>
      </c>
      <c r="B323" s="22">
        <v>295611</v>
      </c>
      <c r="C323" s="34"/>
    </row>
    <row r="324" spans="1:3" x14ac:dyDescent="0.25">
      <c r="A324" s="35" t="s">
        <v>22</v>
      </c>
      <c r="B324" s="22">
        <v>700</v>
      </c>
      <c r="C324" s="34"/>
    </row>
    <row r="325" spans="1:3" x14ac:dyDescent="0.25">
      <c r="A325" s="35" t="s">
        <v>40</v>
      </c>
      <c r="B325" s="118" t="s">
        <v>847</v>
      </c>
      <c r="C325" s="34"/>
    </row>
    <row r="326" spans="1:3" x14ac:dyDescent="0.25">
      <c r="A326" s="37"/>
      <c r="B326" s="56"/>
      <c r="C326" s="34"/>
    </row>
    <row r="327" spans="1:3" x14ac:dyDescent="0.25">
      <c r="A327" s="35" t="s">
        <v>42</v>
      </c>
      <c r="B327" s="57" t="s">
        <v>14</v>
      </c>
      <c r="C327" s="7" t="s">
        <v>38</v>
      </c>
    </row>
    <row r="328" spans="1:3" x14ac:dyDescent="0.25">
      <c r="A328" s="36" t="s">
        <v>244</v>
      </c>
      <c r="B328" s="71" t="s">
        <v>176</v>
      </c>
      <c r="C328" s="40"/>
    </row>
    <row r="329" spans="1:3" ht="15.75" thickBot="1" x14ac:dyDescent="0.3">
      <c r="A329" s="11" t="s">
        <v>16</v>
      </c>
      <c r="B329" s="59" t="s">
        <v>177</v>
      </c>
      <c r="C329" s="14"/>
    </row>
    <row r="330" spans="1:3" ht="15.75" thickBot="1" x14ac:dyDescent="0.3"/>
    <row r="331" spans="1:3" x14ac:dyDescent="0.25">
      <c r="A331" s="303" t="s">
        <v>81</v>
      </c>
      <c r="B331" s="304"/>
      <c r="C331" s="305"/>
    </row>
    <row r="332" spans="1:3" x14ac:dyDescent="0.25">
      <c r="A332" s="308" t="s">
        <v>82</v>
      </c>
      <c r="B332" s="309"/>
      <c r="C332" s="310"/>
    </row>
    <row r="333" spans="1:3" x14ac:dyDescent="0.25">
      <c r="A333" s="39"/>
      <c r="B333" s="56"/>
      <c r="C333" s="34"/>
    </row>
    <row r="334" spans="1:3" x14ac:dyDescent="0.25">
      <c r="A334" s="38" t="s">
        <v>43</v>
      </c>
      <c r="B334" s="75" t="s">
        <v>164</v>
      </c>
      <c r="C334" s="34"/>
    </row>
    <row r="335" spans="1:3" x14ac:dyDescent="0.25">
      <c r="A335" s="35" t="s">
        <v>41</v>
      </c>
      <c r="B335" s="22">
        <v>36824</v>
      </c>
      <c r="C335" s="34"/>
    </row>
    <row r="336" spans="1:3" x14ac:dyDescent="0.25">
      <c r="A336" s="35" t="s">
        <v>22</v>
      </c>
      <c r="B336" s="22">
        <v>4137</v>
      </c>
      <c r="C336" s="34"/>
    </row>
    <row r="337" spans="1:3" x14ac:dyDescent="0.25">
      <c r="A337" s="35" t="s">
        <v>40</v>
      </c>
      <c r="B337" s="118" t="s">
        <v>847</v>
      </c>
      <c r="C337" s="34"/>
    </row>
    <row r="338" spans="1:3" x14ac:dyDescent="0.25">
      <c r="A338" s="37"/>
      <c r="B338" s="56"/>
      <c r="C338" s="34"/>
    </row>
    <row r="339" spans="1:3" x14ac:dyDescent="0.25">
      <c r="A339" s="35" t="s">
        <v>42</v>
      </c>
      <c r="B339" s="57" t="s">
        <v>14</v>
      </c>
      <c r="C339" s="7" t="s">
        <v>38</v>
      </c>
    </row>
    <row r="340" spans="1:3" ht="60" x14ac:dyDescent="0.25">
      <c r="A340" s="36" t="s">
        <v>244</v>
      </c>
      <c r="B340" s="71" t="s">
        <v>176</v>
      </c>
      <c r="C340" s="134" t="s">
        <v>660</v>
      </c>
    </row>
    <row r="341" spans="1:3" ht="63" customHeight="1" thickBot="1" x14ac:dyDescent="0.3">
      <c r="A341" s="11" t="s">
        <v>16</v>
      </c>
      <c r="B341" s="59" t="s">
        <v>177</v>
      </c>
      <c r="C341" s="14"/>
    </row>
    <row r="342" spans="1:3" ht="15.75" thickBot="1" x14ac:dyDescent="0.3"/>
    <row r="343" spans="1:3" x14ac:dyDescent="0.25">
      <c r="A343" s="303" t="s">
        <v>83</v>
      </c>
      <c r="B343" s="304"/>
      <c r="C343" s="305"/>
    </row>
    <row r="344" spans="1:3" x14ac:dyDescent="0.25">
      <c r="A344" s="308" t="s">
        <v>84</v>
      </c>
      <c r="B344" s="309"/>
      <c r="C344" s="310"/>
    </row>
    <row r="345" spans="1:3" x14ac:dyDescent="0.25">
      <c r="A345" s="39"/>
      <c r="B345" s="56"/>
      <c r="C345" s="34"/>
    </row>
    <row r="346" spans="1:3" x14ac:dyDescent="0.25">
      <c r="A346" s="38" t="s">
        <v>43</v>
      </c>
      <c r="B346" s="75" t="s">
        <v>165</v>
      </c>
      <c r="C346" s="34"/>
    </row>
    <row r="347" spans="1:3" x14ac:dyDescent="0.25">
      <c r="A347" s="35" t="s">
        <v>41</v>
      </c>
      <c r="B347" s="22">
        <v>52951</v>
      </c>
      <c r="C347" s="34"/>
    </row>
    <row r="348" spans="1:3" x14ac:dyDescent="0.25">
      <c r="A348" s="35" t="s">
        <v>22</v>
      </c>
      <c r="B348" s="22">
        <v>1286</v>
      </c>
      <c r="C348" s="34"/>
    </row>
    <row r="349" spans="1:3" x14ac:dyDescent="0.25">
      <c r="A349" s="35" t="s">
        <v>40</v>
      </c>
      <c r="B349" s="118" t="s">
        <v>847</v>
      </c>
      <c r="C349" s="34"/>
    </row>
    <row r="350" spans="1:3" x14ac:dyDescent="0.25">
      <c r="A350" s="37"/>
      <c r="B350" s="56"/>
      <c r="C350" s="34"/>
    </row>
    <row r="351" spans="1:3" x14ac:dyDescent="0.25">
      <c r="A351" s="35" t="s">
        <v>42</v>
      </c>
      <c r="B351" s="57" t="s">
        <v>14</v>
      </c>
      <c r="C351" s="7" t="s">
        <v>38</v>
      </c>
    </row>
    <row r="352" spans="1:3" x14ac:dyDescent="0.25">
      <c r="A352" s="36" t="s">
        <v>244</v>
      </c>
      <c r="B352" s="71" t="s">
        <v>176</v>
      </c>
      <c r="C352" s="40"/>
    </row>
    <row r="353" spans="1:3" ht="15.75" thickBot="1" x14ac:dyDescent="0.3">
      <c r="A353" s="11" t="s">
        <v>16</v>
      </c>
      <c r="B353" s="59" t="s">
        <v>177</v>
      </c>
      <c r="C353" s="14"/>
    </row>
    <row r="354" spans="1:3" ht="15.75" thickBot="1" x14ac:dyDescent="0.3"/>
    <row r="355" spans="1:3" x14ac:dyDescent="0.25">
      <c r="A355" s="303" t="s">
        <v>85</v>
      </c>
      <c r="B355" s="304"/>
      <c r="C355" s="305"/>
    </row>
    <row r="356" spans="1:3" x14ac:dyDescent="0.25">
      <c r="A356" s="308" t="s">
        <v>86</v>
      </c>
      <c r="B356" s="309"/>
      <c r="C356" s="310"/>
    </row>
    <row r="357" spans="1:3" x14ac:dyDescent="0.25">
      <c r="A357" s="39"/>
      <c r="B357" s="56"/>
      <c r="C357" s="34"/>
    </row>
    <row r="358" spans="1:3" x14ac:dyDescent="0.25">
      <c r="A358" s="38" t="s">
        <v>43</v>
      </c>
      <c r="B358" s="75" t="s">
        <v>166</v>
      </c>
      <c r="C358" s="34"/>
    </row>
    <row r="359" spans="1:3" x14ac:dyDescent="0.25">
      <c r="A359" s="35" t="s">
        <v>41</v>
      </c>
      <c r="B359" s="22">
        <v>323587</v>
      </c>
      <c r="C359" s="34"/>
    </row>
    <row r="360" spans="1:3" x14ac:dyDescent="0.25">
      <c r="A360" s="35" t="s">
        <v>22</v>
      </c>
      <c r="B360" s="22">
        <v>12509</v>
      </c>
      <c r="C360" s="34"/>
    </row>
    <row r="361" spans="1:3" x14ac:dyDescent="0.25">
      <c r="A361" s="35" t="s">
        <v>40</v>
      </c>
      <c r="B361" s="118" t="s">
        <v>847</v>
      </c>
      <c r="C361" s="34"/>
    </row>
    <row r="362" spans="1:3" x14ac:dyDescent="0.25">
      <c r="A362" s="37"/>
      <c r="B362" s="56"/>
      <c r="C362" s="34"/>
    </row>
    <row r="363" spans="1:3" x14ac:dyDescent="0.25">
      <c r="A363" s="35" t="s">
        <v>42</v>
      </c>
      <c r="B363" s="57" t="s">
        <v>14</v>
      </c>
      <c r="C363" s="7" t="s">
        <v>38</v>
      </c>
    </row>
    <row r="364" spans="1:3" x14ac:dyDescent="0.25">
      <c r="A364" s="36" t="s">
        <v>244</v>
      </c>
      <c r="B364" s="71" t="s">
        <v>176</v>
      </c>
      <c r="C364" s="40"/>
    </row>
    <row r="365" spans="1:3" ht="15.75" thickBot="1" x14ac:dyDescent="0.3">
      <c r="A365" s="11" t="s">
        <v>16</v>
      </c>
      <c r="B365" s="59" t="s">
        <v>177</v>
      </c>
      <c r="C365" s="14"/>
    </row>
    <row r="366" spans="1:3" ht="15.75" thickBot="1" x14ac:dyDescent="0.3"/>
    <row r="367" spans="1:3" x14ac:dyDescent="0.25">
      <c r="A367" s="303" t="s">
        <v>713</v>
      </c>
      <c r="B367" s="304"/>
      <c r="C367" s="305"/>
    </row>
    <row r="368" spans="1:3" x14ac:dyDescent="0.25">
      <c r="A368" s="128"/>
      <c r="B368" s="118"/>
      <c r="C368" s="125"/>
    </row>
    <row r="369" spans="1:3" x14ac:dyDescent="0.25">
      <c r="A369" s="129" t="s">
        <v>43</v>
      </c>
      <c r="B369" s="123"/>
      <c r="C369" s="125"/>
    </row>
    <row r="370" spans="1:3" x14ac:dyDescent="0.25">
      <c r="A370" s="130" t="s">
        <v>41</v>
      </c>
      <c r="B370" s="123"/>
      <c r="C370" s="125"/>
    </row>
    <row r="371" spans="1:3" x14ac:dyDescent="0.25">
      <c r="A371" s="130" t="s">
        <v>22</v>
      </c>
      <c r="B371" s="123"/>
      <c r="C371" s="125"/>
    </row>
    <row r="372" spans="1:3" x14ac:dyDescent="0.25">
      <c r="A372" s="85" t="s">
        <v>40</v>
      </c>
      <c r="B372" s="118" t="s">
        <v>847</v>
      </c>
      <c r="C372" s="84"/>
    </row>
    <row r="373" spans="1:3" x14ac:dyDescent="0.25">
      <c r="A373" s="86"/>
      <c r="B373" s="56"/>
      <c r="C373" s="84"/>
    </row>
    <row r="374" spans="1:3" x14ac:dyDescent="0.25">
      <c r="A374" s="85" t="s">
        <v>42</v>
      </c>
      <c r="B374" s="57" t="s">
        <v>14</v>
      </c>
      <c r="C374" s="7" t="s">
        <v>38</v>
      </c>
    </row>
    <row r="375" spans="1:3" x14ac:dyDescent="0.25">
      <c r="A375" s="140" t="s">
        <v>714</v>
      </c>
      <c r="B375" s="118" t="s">
        <v>179</v>
      </c>
      <c r="C375" s="84"/>
    </row>
    <row r="376" spans="1:3" x14ac:dyDescent="0.25">
      <c r="A376" s="140" t="s">
        <v>715</v>
      </c>
      <c r="B376" s="57"/>
      <c r="C376" s="84" t="s">
        <v>718</v>
      </c>
    </row>
    <row r="377" spans="1:3" x14ac:dyDescent="0.25">
      <c r="A377" s="140" t="s">
        <v>716</v>
      </c>
      <c r="B377" s="57"/>
      <c r="C377" s="84" t="s">
        <v>993</v>
      </c>
    </row>
    <row r="378" spans="1:3" x14ac:dyDescent="0.25">
      <c r="A378" s="140" t="s">
        <v>717</v>
      </c>
      <c r="B378" s="57"/>
      <c r="C378" s="7"/>
    </row>
    <row r="379" spans="1:3" ht="15.75" thickBot="1" x14ac:dyDescent="0.3">
      <c r="A379" s="11" t="s">
        <v>848</v>
      </c>
      <c r="B379" s="59"/>
      <c r="C379" s="141" t="s">
        <v>994</v>
      </c>
    </row>
    <row r="380" spans="1:3" ht="15.75" thickBot="1" x14ac:dyDescent="0.3">
      <c r="A380" s="143"/>
      <c r="B380" s="118"/>
      <c r="C380" s="142"/>
    </row>
    <row r="381" spans="1:3" s="32" customFormat="1" x14ac:dyDescent="0.25">
      <c r="A381" s="303" t="s">
        <v>87</v>
      </c>
      <c r="B381" s="304"/>
      <c r="C381" s="305"/>
    </row>
    <row r="382" spans="1:3" x14ac:dyDescent="0.25">
      <c r="A382" s="308" t="s">
        <v>88</v>
      </c>
      <c r="B382" s="309"/>
      <c r="C382" s="310"/>
    </row>
    <row r="383" spans="1:3" x14ac:dyDescent="0.25">
      <c r="A383" s="39"/>
      <c r="B383" s="56"/>
      <c r="C383" s="34"/>
    </row>
    <row r="384" spans="1:3" x14ac:dyDescent="0.25">
      <c r="A384" s="38" t="s">
        <v>43</v>
      </c>
      <c r="B384" s="76" t="s">
        <v>167</v>
      </c>
      <c r="C384" s="34"/>
    </row>
    <row r="385" spans="1:17" x14ac:dyDescent="0.25">
      <c r="A385" s="35" t="s">
        <v>41</v>
      </c>
      <c r="B385" s="22">
        <v>226618</v>
      </c>
      <c r="C385" s="34"/>
    </row>
    <row r="386" spans="1:17" x14ac:dyDescent="0.25">
      <c r="A386" s="35" t="s">
        <v>22</v>
      </c>
      <c r="B386" s="22">
        <v>1981</v>
      </c>
      <c r="C386" s="34"/>
    </row>
    <row r="387" spans="1:17" x14ac:dyDescent="0.25">
      <c r="A387" s="35" t="s">
        <v>40</v>
      </c>
      <c r="B387" s="118" t="s">
        <v>847</v>
      </c>
      <c r="C387" s="34"/>
    </row>
    <row r="388" spans="1:17" x14ac:dyDescent="0.25">
      <c r="A388" s="37"/>
      <c r="B388" s="56"/>
      <c r="C388" s="34"/>
    </row>
    <row r="389" spans="1:17" x14ac:dyDescent="0.25">
      <c r="A389" s="35" t="s">
        <v>42</v>
      </c>
      <c r="B389" s="57" t="s">
        <v>14</v>
      </c>
      <c r="C389" s="7" t="s">
        <v>38</v>
      </c>
    </row>
    <row r="390" spans="1:17" x14ac:dyDescent="0.25">
      <c r="A390" s="36" t="s">
        <v>244</v>
      </c>
      <c r="B390" s="71" t="s">
        <v>176</v>
      </c>
      <c r="C390" s="40"/>
    </row>
    <row r="391" spans="1:17" ht="15.75" thickBot="1" x14ac:dyDescent="0.3">
      <c r="A391" s="11" t="s">
        <v>16</v>
      </c>
      <c r="B391" s="59" t="s">
        <v>177</v>
      </c>
      <c r="C391" s="14"/>
    </row>
    <row r="392" spans="1:17" ht="15.75" thickBot="1" x14ac:dyDescent="0.3"/>
    <row r="393" spans="1:17" x14ac:dyDescent="0.25">
      <c r="A393" s="303" t="s">
        <v>89</v>
      </c>
      <c r="B393" s="304"/>
      <c r="C393" s="305"/>
    </row>
    <row r="394" spans="1:17" x14ac:dyDescent="0.25">
      <c r="A394" s="308" t="s">
        <v>90</v>
      </c>
      <c r="B394" s="309"/>
      <c r="C394" s="310"/>
    </row>
    <row r="395" spans="1:17" x14ac:dyDescent="0.25">
      <c r="A395" s="39"/>
      <c r="B395" s="56"/>
      <c r="C395" s="34"/>
      <c r="Q395"/>
    </row>
    <row r="396" spans="1:17" x14ac:dyDescent="0.25">
      <c r="A396" s="38" t="s">
        <v>43</v>
      </c>
      <c r="B396" s="75" t="s">
        <v>168</v>
      </c>
      <c r="C396" s="34"/>
    </row>
    <row r="397" spans="1:17" x14ac:dyDescent="0.25">
      <c r="A397" s="35" t="s">
        <v>41</v>
      </c>
      <c r="B397" s="22">
        <v>115369</v>
      </c>
      <c r="C397" s="34"/>
    </row>
    <row r="398" spans="1:17" x14ac:dyDescent="0.25">
      <c r="A398" s="35" t="s">
        <v>22</v>
      </c>
      <c r="B398" s="22">
        <v>1173</v>
      </c>
      <c r="C398" s="34"/>
    </row>
    <row r="399" spans="1:17" x14ac:dyDescent="0.25">
      <c r="A399" s="35" t="s">
        <v>40</v>
      </c>
      <c r="B399" s="118" t="s">
        <v>847</v>
      </c>
      <c r="C399" s="34"/>
    </row>
    <row r="400" spans="1:17" x14ac:dyDescent="0.25">
      <c r="A400" s="37"/>
      <c r="B400" s="56"/>
      <c r="C400" s="34"/>
    </row>
    <row r="401" spans="1:3" x14ac:dyDescent="0.25">
      <c r="A401" s="35" t="s">
        <v>42</v>
      </c>
      <c r="B401" s="57" t="s">
        <v>14</v>
      </c>
      <c r="C401" s="7" t="s">
        <v>38</v>
      </c>
    </row>
    <row r="402" spans="1:3" x14ac:dyDescent="0.25">
      <c r="A402" s="36" t="s">
        <v>244</v>
      </c>
      <c r="B402" s="71" t="s">
        <v>176</v>
      </c>
      <c r="C402" s="40"/>
    </row>
    <row r="403" spans="1:3" ht="15.75" thickBot="1" x14ac:dyDescent="0.3">
      <c r="A403" s="11" t="s">
        <v>16</v>
      </c>
      <c r="B403" s="59" t="s">
        <v>177</v>
      </c>
      <c r="C403" s="14"/>
    </row>
    <row r="404" spans="1:3" ht="15.75" thickBot="1" x14ac:dyDescent="0.3"/>
    <row r="405" spans="1:3" x14ac:dyDescent="0.25">
      <c r="A405" s="300" t="s">
        <v>91</v>
      </c>
      <c r="B405" s="301"/>
      <c r="C405" s="302"/>
    </row>
    <row r="406" spans="1:3" x14ac:dyDescent="0.25">
      <c r="A406" s="297" t="s">
        <v>92</v>
      </c>
      <c r="B406" s="298"/>
      <c r="C406" s="299"/>
    </row>
    <row r="407" spans="1:3" x14ac:dyDescent="0.25">
      <c r="A407" s="39"/>
      <c r="B407" s="56"/>
      <c r="C407" s="34"/>
    </row>
    <row r="408" spans="1:3" x14ac:dyDescent="0.25">
      <c r="A408" s="38" t="s">
        <v>43</v>
      </c>
      <c r="B408" s="75" t="s">
        <v>228</v>
      </c>
      <c r="C408" s="34"/>
    </row>
    <row r="409" spans="1:3" x14ac:dyDescent="0.25">
      <c r="A409" s="35" t="s">
        <v>41</v>
      </c>
      <c r="B409" s="22">
        <v>41690</v>
      </c>
      <c r="C409" s="34"/>
    </row>
    <row r="410" spans="1:3" x14ac:dyDescent="0.25">
      <c r="A410" s="35" t="s">
        <v>22</v>
      </c>
      <c r="B410" s="22">
        <v>655</v>
      </c>
      <c r="C410" s="34"/>
    </row>
    <row r="411" spans="1:3" x14ac:dyDescent="0.25">
      <c r="A411" s="35" t="s">
        <v>40</v>
      </c>
      <c r="B411" s="118" t="s">
        <v>847</v>
      </c>
      <c r="C411" s="34"/>
    </row>
    <row r="412" spans="1:3" x14ac:dyDescent="0.25">
      <c r="A412" s="37"/>
      <c r="B412" s="56"/>
      <c r="C412" s="34"/>
    </row>
    <row r="413" spans="1:3" x14ac:dyDescent="0.25">
      <c r="A413" s="35" t="s">
        <v>42</v>
      </c>
      <c r="B413" s="57" t="s">
        <v>14</v>
      </c>
      <c r="C413" s="7" t="s">
        <v>38</v>
      </c>
    </row>
    <row r="414" spans="1:3" x14ac:dyDescent="0.25">
      <c r="A414" s="36" t="s">
        <v>244</v>
      </c>
      <c r="B414" s="71" t="s">
        <v>176</v>
      </c>
      <c r="C414" s="40"/>
    </row>
    <row r="415" spans="1:3" ht="15.75" thickBot="1" x14ac:dyDescent="0.3">
      <c r="A415" s="11" t="s">
        <v>16</v>
      </c>
      <c r="B415" s="59" t="s">
        <v>177</v>
      </c>
      <c r="C415" s="14"/>
    </row>
    <row r="416" spans="1:3" ht="15.75" thickBot="1" x14ac:dyDescent="0.3"/>
    <row r="417" spans="1:3" x14ac:dyDescent="0.25">
      <c r="A417" s="300" t="s">
        <v>295</v>
      </c>
      <c r="B417" s="301"/>
      <c r="C417" s="302"/>
    </row>
    <row r="418" spans="1:3" x14ac:dyDescent="0.25">
      <c r="A418" s="306" t="s">
        <v>296</v>
      </c>
      <c r="B418" s="298"/>
      <c r="C418" s="299"/>
    </row>
    <row r="419" spans="1:3" x14ac:dyDescent="0.25">
      <c r="A419" s="39"/>
      <c r="B419" s="56"/>
      <c r="C419" s="34"/>
    </row>
    <row r="420" spans="1:3" x14ac:dyDescent="0.25">
      <c r="A420" s="38" t="s">
        <v>43</v>
      </c>
      <c r="B420" s="75" t="s">
        <v>169</v>
      </c>
      <c r="C420" s="34"/>
    </row>
    <row r="421" spans="1:3" x14ac:dyDescent="0.25">
      <c r="A421" s="35" t="s">
        <v>41</v>
      </c>
      <c r="B421" s="22">
        <v>27891</v>
      </c>
      <c r="C421" s="34"/>
    </row>
    <row r="422" spans="1:3" x14ac:dyDescent="0.25">
      <c r="A422" s="35" t="s">
        <v>22</v>
      </c>
      <c r="B422" s="22">
        <v>2381</v>
      </c>
      <c r="C422" s="34"/>
    </row>
    <row r="423" spans="1:3" x14ac:dyDescent="0.25">
      <c r="A423" s="35" t="s">
        <v>40</v>
      </c>
      <c r="B423" s="118" t="s">
        <v>847</v>
      </c>
      <c r="C423" s="34"/>
    </row>
    <row r="424" spans="1:3" x14ac:dyDescent="0.25">
      <c r="A424" s="37"/>
      <c r="B424" s="56"/>
      <c r="C424" s="34"/>
    </row>
    <row r="425" spans="1:3" x14ac:dyDescent="0.25">
      <c r="A425" s="35" t="s">
        <v>42</v>
      </c>
      <c r="B425" s="57" t="s">
        <v>14</v>
      </c>
      <c r="C425" s="7" t="s">
        <v>38</v>
      </c>
    </row>
    <row r="426" spans="1:3" x14ac:dyDescent="0.25">
      <c r="A426" s="36" t="s">
        <v>244</v>
      </c>
      <c r="B426" s="71" t="s">
        <v>176</v>
      </c>
      <c r="C426" s="43" t="s">
        <v>188</v>
      </c>
    </row>
    <row r="427" spans="1:3" ht="15.75" thickBot="1" x14ac:dyDescent="0.3">
      <c r="A427" s="11" t="s">
        <v>16</v>
      </c>
      <c r="B427" s="59" t="s">
        <v>177</v>
      </c>
      <c r="C427" s="14"/>
    </row>
    <row r="428" spans="1:3" ht="15.75" thickBot="1" x14ac:dyDescent="0.3"/>
    <row r="429" spans="1:3" x14ac:dyDescent="0.25">
      <c r="A429" s="303" t="s">
        <v>93</v>
      </c>
      <c r="B429" s="304"/>
      <c r="C429" s="305"/>
    </row>
    <row r="430" spans="1:3" x14ac:dyDescent="0.25">
      <c r="A430" s="297" t="s">
        <v>94</v>
      </c>
      <c r="B430" s="298"/>
      <c r="C430" s="299"/>
    </row>
    <row r="431" spans="1:3" x14ac:dyDescent="0.25">
      <c r="A431" s="39"/>
      <c r="B431" s="56"/>
      <c r="C431" s="34"/>
    </row>
    <row r="432" spans="1:3" x14ac:dyDescent="0.25">
      <c r="A432" s="38" t="s">
        <v>43</v>
      </c>
      <c r="B432" s="75" t="s">
        <v>170</v>
      </c>
      <c r="C432" s="34"/>
    </row>
    <row r="433" spans="1:3" x14ac:dyDescent="0.25">
      <c r="A433" s="35" t="s">
        <v>41</v>
      </c>
      <c r="B433" s="22">
        <v>79429</v>
      </c>
      <c r="C433" s="34"/>
    </row>
    <row r="434" spans="1:3" x14ac:dyDescent="0.25">
      <c r="A434" s="35" t="s">
        <v>22</v>
      </c>
      <c r="B434" s="22">
        <v>1000</v>
      </c>
      <c r="C434" s="34"/>
    </row>
    <row r="435" spans="1:3" x14ac:dyDescent="0.25">
      <c r="A435" s="35" t="s">
        <v>40</v>
      </c>
      <c r="B435" s="118" t="s">
        <v>847</v>
      </c>
      <c r="C435" s="34"/>
    </row>
    <row r="436" spans="1:3" x14ac:dyDescent="0.25">
      <c r="A436" s="37"/>
      <c r="B436" s="56"/>
      <c r="C436" s="34"/>
    </row>
    <row r="437" spans="1:3" x14ac:dyDescent="0.25">
      <c r="A437" s="35" t="s">
        <v>42</v>
      </c>
      <c r="B437" s="57" t="s">
        <v>14</v>
      </c>
      <c r="C437" s="7" t="s">
        <v>38</v>
      </c>
    </row>
    <row r="438" spans="1:3" x14ac:dyDescent="0.25">
      <c r="A438" s="36" t="s">
        <v>244</v>
      </c>
      <c r="B438" s="71" t="s">
        <v>176</v>
      </c>
      <c r="C438" s="40"/>
    </row>
    <row r="439" spans="1:3" ht="15.75" thickBot="1" x14ac:dyDescent="0.3">
      <c r="A439" s="11" t="s">
        <v>16</v>
      </c>
      <c r="B439" s="59" t="s">
        <v>177</v>
      </c>
      <c r="C439" s="14"/>
    </row>
    <row r="440" spans="1:3" ht="15.75" thickBot="1" x14ac:dyDescent="0.3"/>
    <row r="441" spans="1:3" x14ac:dyDescent="0.25">
      <c r="A441" s="303" t="s">
        <v>95</v>
      </c>
      <c r="B441" s="304"/>
      <c r="C441" s="305"/>
    </row>
    <row r="442" spans="1:3" x14ac:dyDescent="0.25">
      <c r="A442" s="297" t="s">
        <v>96</v>
      </c>
      <c r="B442" s="298"/>
      <c r="C442" s="299"/>
    </row>
    <row r="443" spans="1:3" x14ac:dyDescent="0.25">
      <c r="A443" s="39"/>
      <c r="B443" s="56"/>
      <c r="C443" s="34"/>
    </row>
    <row r="444" spans="1:3" x14ac:dyDescent="0.25">
      <c r="A444" s="38" t="s">
        <v>43</v>
      </c>
      <c r="B444" s="75" t="s">
        <v>171</v>
      </c>
      <c r="C444" s="34"/>
    </row>
    <row r="445" spans="1:3" x14ac:dyDescent="0.25">
      <c r="A445" s="35" t="s">
        <v>41</v>
      </c>
      <c r="B445" s="22">
        <v>24468</v>
      </c>
      <c r="C445" s="34"/>
    </row>
    <row r="446" spans="1:3" x14ac:dyDescent="0.25">
      <c r="A446" s="35" t="s">
        <v>22</v>
      </c>
      <c r="B446" s="52" t="s">
        <v>18</v>
      </c>
      <c r="C446" s="34"/>
    </row>
    <row r="447" spans="1:3" x14ac:dyDescent="0.25">
      <c r="A447" s="35" t="s">
        <v>40</v>
      </c>
      <c r="B447" s="118" t="s">
        <v>847</v>
      </c>
      <c r="C447" s="34"/>
    </row>
    <row r="448" spans="1:3" x14ac:dyDescent="0.25">
      <c r="A448" s="37"/>
      <c r="B448" s="56"/>
      <c r="C448" s="34"/>
    </row>
    <row r="449" spans="1:3" x14ac:dyDescent="0.25">
      <c r="A449" s="35" t="s">
        <v>42</v>
      </c>
      <c r="B449" s="57" t="s">
        <v>14</v>
      </c>
      <c r="C449" s="7" t="s">
        <v>38</v>
      </c>
    </row>
    <row r="450" spans="1:3" x14ac:dyDescent="0.25">
      <c r="A450" s="36" t="s">
        <v>244</v>
      </c>
      <c r="B450" s="71" t="s">
        <v>176</v>
      </c>
      <c r="C450" s="40"/>
    </row>
    <row r="451" spans="1:3" ht="15.75" thickBot="1" x14ac:dyDescent="0.3">
      <c r="A451" s="11" t="s">
        <v>16</v>
      </c>
      <c r="B451" s="59" t="s">
        <v>18</v>
      </c>
      <c r="C451" s="14"/>
    </row>
    <row r="452" spans="1:3" ht="15.75" thickBot="1" x14ac:dyDescent="0.3"/>
    <row r="453" spans="1:3" x14ac:dyDescent="0.25">
      <c r="A453" s="303" t="s">
        <v>97</v>
      </c>
      <c r="B453" s="304"/>
      <c r="C453" s="305"/>
    </row>
    <row r="454" spans="1:3" x14ac:dyDescent="0.25">
      <c r="A454" s="297" t="s">
        <v>98</v>
      </c>
      <c r="B454" s="298"/>
      <c r="C454" s="299"/>
    </row>
    <row r="455" spans="1:3" x14ac:dyDescent="0.25">
      <c r="A455" s="39"/>
      <c r="B455" s="56"/>
      <c r="C455" s="34"/>
    </row>
    <row r="456" spans="1:3" x14ac:dyDescent="0.25">
      <c r="A456" s="38" t="s">
        <v>43</v>
      </c>
      <c r="B456" s="75" t="s">
        <v>172</v>
      </c>
      <c r="C456" s="34"/>
    </row>
    <row r="457" spans="1:3" x14ac:dyDescent="0.25">
      <c r="A457" s="35" t="s">
        <v>41</v>
      </c>
      <c r="B457" s="22">
        <v>1935</v>
      </c>
      <c r="C457" s="34"/>
    </row>
    <row r="458" spans="1:3" x14ac:dyDescent="0.25">
      <c r="A458" s="35" t="s">
        <v>22</v>
      </c>
      <c r="B458" s="52" t="s">
        <v>18</v>
      </c>
      <c r="C458" s="34"/>
    </row>
    <row r="459" spans="1:3" x14ac:dyDescent="0.25">
      <c r="A459" s="35" t="s">
        <v>40</v>
      </c>
      <c r="B459" s="118" t="s">
        <v>847</v>
      </c>
      <c r="C459" s="34"/>
    </row>
    <row r="460" spans="1:3" x14ac:dyDescent="0.25">
      <c r="A460" s="37"/>
      <c r="B460" s="56"/>
      <c r="C460" s="34"/>
    </row>
    <row r="461" spans="1:3" x14ac:dyDescent="0.25">
      <c r="A461" s="35" t="s">
        <v>42</v>
      </c>
      <c r="B461" s="57" t="s">
        <v>14</v>
      </c>
      <c r="C461" s="7" t="s">
        <v>38</v>
      </c>
    </row>
    <row r="462" spans="1:3" x14ac:dyDescent="0.25">
      <c r="A462" s="36" t="s">
        <v>244</v>
      </c>
      <c r="B462" s="71" t="s">
        <v>176</v>
      </c>
      <c r="C462" s="43" t="s">
        <v>229</v>
      </c>
    </row>
    <row r="463" spans="1:3" ht="15.75" thickBot="1" x14ac:dyDescent="0.3">
      <c r="A463" s="11" t="s">
        <v>16</v>
      </c>
      <c r="B463" s="59" t="s">
        <v>18</v>
      </c>
      <c r="C463" s="14"/>
    </row>
    <row r="464" spans="1:3" ht="15.75" thickBot="1" x14ac:dyDescent="0.3"/>
    <row r="465" spans="1:3" x14ac:dyDescent="0.25">
      <c r="A465" s="303" t="s">
        <v>99</v>
      </c>
      <c r="B465" s="304"/>
      <c r="C465" s="305"/>
    </row>
    <row r="466" spans="1:3" x14ac:dyDescent="0.25">
      <c r="A466" s="297" t="s">
        <v>100</v>
      </c>
      <c r="B466" s="298"/>
      <c r="C466" s="299"/>
    </row>
    <row r="467" spans="1:3" x14ac:dyDescent="0.25">
      <c r="A467" s="39"/>
      <c r="B467" s="56"/>
      <c r="C467" s="34"/>
    </row>
    <row r="468" spans="1:3" x14ac:dyDescent="0.25">
      <c r="A468" s="38" t="s">
        <v>43</v>
      </c>
      <c r="B468" s="75" t="s">
        <v>173</v>
      </c>
      <c r="C468" s="34"/>
    </row>
    <row r="469" spans="1:3" x14ac:dyDescent="0.25">
      <c r="A469" s="35" t="s">
        <v>41</v>
      </c>
      <c r="B469" s="22">
        <v>17320</v>
      </c>
      <c r="C469" s="34"/>
    </row>
    <row r="470" spans="1:3" x14ac:dyDescent="0.25">
      <c r="A470" s="35" t="s">
        <v>22</v>
      </c>
      <c r="B470" s="22">
        <v>2000</v>
      </c>
      <c r="C470" s="34"/>
    </row>
    <row r="471" spans="1:3" x14ac:dyDescent="0.25">
      <c r="A471" s="35" t="s">
        <v>40</v>
      </c>
      <c r="B471" s="118" t="s">
        <v>847</v>
      </c>
      <c r="C471" s="34"/>
    </row>
    <row r="472" spans="1:3" x14ac:dyDescent="0.25">
      <c r="A472" s="37"/>
      <c r="B472" s="56"/>
      <c r="C472" s="34"/>
    </row>
    <row r="473" spans="1:3" x14ac:dyDescent="0.25">
      <c r="A473" s="35" t="s">
        <v>42</v>
      </c>
      <c r="B473" s="57" t="s">
        <v>14</v>
      </c>
      <c r="C473" s="7" t="s">
        <v>38</v>
      </c>
    </row>
    <row r="474" spans="1:3" x14ac:dyDescent="0.25">
      <c r="A474" s="36" t="s">
        <v>244</v>
      </c>
      <c r="B474" s="71" t="s">
        <v>176</v>
      </c>
      <c r="C474" s="40"/>
    </row>
    <row r="475" spans="1:3" ht="15.75" thickBot="1" x14ac:dyDescent="0.3">
      <c r="A475" s="11" t="s">
        <v>16</v>
      </c>
      <c r="B475" s="59" t="s">
        <v>177</v>
      </c>
      <c r="C475" s="14"/>
    </row>
    <row r="476" spans="1:3" ht="15.75" thickBot="1" x14ac:dyDescent="0.3"/>
    <row r="477" spans="1:3" x14ac:dyDescent="0.25">
      <c r="A477" s="303" t="s">
        <v>101</v>
      </c>
      <c r="B477" s="304"/>
      <c r="C477" s="305"/>
    </row>
    <row r="478" spans="1:3" x14ac:dyDescent="0.25">
      <c r="A478" s="297" t="s">
        <v>102</v>
      </c>
      <c r="B478" s="298"/>
      <c r="C478" s="299"/>
    </row>
    <row r="479" spans="1:3" x14ac:dyDescent="0.25">
      <c r="A479" s="39"/>
      <c r="B479" s="56"/>
      <c r="C479" s="34"/>
    </row>
    <row r="480" spans="1:3" x14ac:dyDescent="0.25">
      <c r="A480" s="38" t="s">
        <v>43</v>
      </c>
      <c r="B480" s="75" t="s">
        <v>174</v>
      </c>
      <c r="C480" s="34"/>
    </row>
    <row r="481" spans="1:3" x14ac:dyDescent="0.25">
      <c r="A481" s="35" t="s">
        <v>41</v>
      </c>
      <c r="B481" s="95">
        <f>86444+900</f>
        <v>87344</v>
      </c>
      <c r="C481" s="34" t="s">
        <v>230</v>
      </c>
    </row>
    <row r="482" spans="1:3" x14ac:dyDescent="0.25">
      <c r="A482" s="35" t="s">
        <v>22</v>
      </c>
      <c r="B482" s="95">
        <f>5285+65</f>
        <v>5350</v>
      </c>
      <c r="C482" s="34"/>
    </row>
    <row r="483" spans="1:3" x14ac:dyDescent="0.25">
      <c r="A483" s="35" t="s">
        <v>40</v>
      </c>
      <c r="B483" s="118" t="s">
        <v>847</v>
      </c>
      <c r="C483" s="34"/>
    </row>
    <row r="484" spans="1:3" x14ac:dyDescent="0.25">
      <c r="A484" s="37"/>
      <c r="B484" s="56"/>
      <c r="C484" s="34"/>
    </row>
    <row r="485" spans="1:3" x14ac:dyDescent="0.25">
      <c r="A485" s="35" t="s">
        <v>42</v>
      </c>
      <c r="B485" s="57" t="s">
        <v>14</v>
      </c>
      <c r="C485" s="7" t="s">
        <v>38</v>
      </c>
    </row>
    <row r="486" spans="1:3" x14ac:dyDescent="0.25">
      <c r="A486" s="36" t="s">
        <v>244</v>
      </c>
      <c r="B486" s="71" t="s">
        <v>176</v>
      </c>
      <c r="C486" s="40"/>
    </row>
    <row r="487" spans="1:3" ht="15.75" thickBot="1" x14ac:dyDescent="0.3">
      <c r="A487" s="11" t="s">
        <v>16</v>
      </c>
      <c r="B487" s="59" t="s">
        <v>177</v>
      </c>
      <c r="C487" s="14"/>
    </row>
    <row r="488" spans="1:3" ht="15.75" thickBot="1" x14ac:dyDescent="0.3"/>
    <row r="489" spans="1:3" x14ac:dyDescent="0.25">
      <c r="A489" s="303" t="s">
        <v>103</v>
      </c>
      <c r="B489" s="304"/>
      <c r="C489" s="305"/>
    </row>
    <row r="490" spans="1:3" x14ac:dyDescent="0.25">
      <c r="A490" s="297" t="s">
        <v>299</v>
      </c>
      <c r="B490" s="298"/>
      <c r="C490" s="299"/>
    </row>
    <row r="491" spans="1:3" x14ac:dyDescent="0.25">
      <c r="A491" s="39"/>
      <c r="B491" s="56"/>
      <c r="C491" s="34"/>
    </row>
    <row r="492" spans="1:3" x14ac:dyDescent="0.25">
      <c r="A492" s="38" t="s">
        <v>43</v>
      </c>
      <c r="B492" s="75" t="s">
        <v>175</v>
      </c>
      <c r="C492" s="34"/>
    </row>
    <row r="493" spans="1:3" x14ac:dyDescent="0.25">
      <c r="A493" s="35" t="s">
        <v>41</v>
      </c>
      <c r="B493" s="22">
        <v>76500</v>
      </c>
      <c r="C493" s="34"/>
    </row>
    <row r="494" spans="1:3" x14ac:dyDescent="0.25">
      <c r="A494" s="35" t="s">
        <v>22</v>
      </c>
      <c r="B494" s="150" t="s">
        <v>18</v>
      </c>
      <c r="C494" s="34"/>
    </row>
    <row r="495" spans="1:3" x14ac:dyDescent="0.25">
      <c r="A495" s="35" t="s">
        <v>40</v>
      </c>
      <c r="B495" s="118" t="s">
        <v>847</v>
      </c>
      <c r="C495" s="34"/>
    </row>
    <row r="496" spans="1:3" x14ac:dyDescent="0.25">
      <c r="A496" s="37"/>
      <c r="B496" s="56"/>
      <c r="C496" s="34"/>
    </row>
    <row r="497" spans="1:3" x14ac:dyDescent="0.25">
      <c r="A497" s="35" t="s">
        <v>42</v>
      </c>
      <c r="B497" s="57" t="s">
        <v>14</v>
      </c>
      <c r="C497" s="7" t="s">
        <v>38</v>
      </c>
    </row>
    <row r="498" spans="1:3" x14ac:dyDescent="0.25">
      <c r="A498" s="36" t="s">
        <v>244</v>
      </c>
      <c r="B498" s="71" t="s">
        <v>182</v>
      </c>
      <c r="C498" s="40"/>
    </row>
    <row r="499" spans="1:3" ht="15.75" thickBot="1" x14ac:dyDescent="0.3">
      <c r="A499" s="11" t="s">
        <v>16</v>
      </c>
      <c r="B499" s="59" t="s">
        <v>18</v>
      </c>
      <c r="C499" s="14"/>
    </row>
    <row r="500" spans="1:3" ht="15.75" thickBot="1" x14ac:dyDescent="0.3"/>
    <row r="501" spans="1:3" s="32" customFormat="1" x14ac:dyDescent="0.25">
      <c r="A501" s="303" t="s">
        <v>104</v>
      </c>
      <c r="B501" s="304"/>
      <c r="C501" s="305"/>
    </row>
    <row r="502" spans="1:3" s="32" customFormat="1" x14ac:dyDescent="0.25">
      <c r="A502" s="297" t="s">
        <v>105</v>
      </c>
      <c r="B502" s="298"/>
      <c r="C502" s="299"/>
    </row>
    <row r="503" spans="1:3" s="32" customFormat="1" x14ac:dyDescent="0.25">
      <c r="A503" s="39"/>
      <c r="B503" s="56"/>
      <c r="C503" s="34"/>
    </row>
    <row r="504" spans="1:3" s="32" customFormat="1" x14ac:dyDescent="0.25">
      <c r="A504" s="38" t="s">
        <v>43</v>
      </c>
      <c r="B504" s="75" t="s">
        <v>231</v>
      </c>
      <c r="C504" s="34"/>
    </row>
    <row r="505" spans="1:3" s="32" customFormat="1" x14ac:dyDescent="0.25">
      <c r="A505" s="35" t="s">
        <v>41</v>
      </c>
      <c r="B505" s="150">
        <v>1963</v>
      </c>
      <c r="C505" s="34"/>
    </row>
    <row r="506" spans="1:3" s="32" customFormat="1" x14ac:dyDescent="0.25">
      <c r="A506" s="35" t="s">
        <v>22</v>
      </c>
      <c r="B506" s="150" t="s">
        <v>18</v>
      </c>
      <c r="C506" s="34"/>
    </row>
    <row r="507" spans="1:3" s="32" customFormat="1" x14ac:dyDescent="0.25">
      <c r="A507" s="35" t="s">
        <v>40</v>
      </c>
      <c r="B507" s="118" t="s">
        <v>847</v>
      </c>
      <c r="C507" s="34"/>
    </row>
    <row r="508" spans="1:3" s="32" customFormat="1" x14ac:dyDescent="0.25">
      <c r="A508" s="37"/>
      <c r="B508" s="56"/>
      <c r="C508" s="34"/>
    </row>
    <row r="509" spans="1:3" s="32" customFormat="1" x14ac:dyDescent="0.25">
      <c r="A509" s="35" t="s">
        <v>42</v>
      </c>
      <c r="B509" s="57" t="s">
        <v>14</v>
      </c>
      <c r="C509" s="7" t="s">
        <v>38</v>
      </c>
    </row>
    <row r="510" spans="1:3" s="32" customFormat="1" x14ac:dyDescent="0.25">
      <c r="A510" s="36" t="s">
        <v>244</v>
      </c>
      <c r="B510" s="71" t="s">
        <v>176</v>
      </c>
      <c r="C510" s="43" t="s">
        <v>187</v>
      </c>
    </row>
    <row r="511" spans="1:3" s="32" customFormat="1" ht="15.75" thickBot="1" x14ac:dyDescent="0.3">
      <c r="A511" s="11" t="s">
        <v>16</v>
      </c>
      <c r="B511" s="59" t="s">
        <v>18</v>
      </c>
      <c r="C511" s="14"/>
    </row>
    <row r="512" spans="1:3" s="32" customFormat="1" ht="15.75" thickBot="1" x14ac:dyDescent="0.3">
      <c r="A512" s="1"/>
      <c r="B512" s="1"/>
      <c r="C512" s="2"/>
    </row>
    <row r="513" spans="1:3" s="32" customFormat="1" x14ac:dyDescent="0.25">
      <c r="A513" s="303" t="s">
        <v>692</v>
      </c>
      <c r="B513" s="304"/>
      <c r="C513" s="305"/>
    </row>
    <row r="514" spans="1:3" s="32" customFormat="1" x14ac:dyDescent="0.25">
      <c r="A514" s="297" t="s">
        <v>693</v>
      </c>
      <c r="B514" s="298"/>
      <c r="C514" s="299"/>
    </row>
    <row r="515" spans="1:3" s="32" customFormat="1" x14ac:dyDescent="0.25">
      <c r="A515" s="88"/>
      <c r="B515" s="56"/>
      <c r="C515" s="84"/>
    </row>
    <row r="516" spans="1:3" s="32" customFormat="1" x14ac:dyDescent="0.25">
      <c r="A516" s="87" t="s">
        <v>43</v>
      </c>
      <c r="B516" s="84"/>
      <c r="C516" s="84"/>
    </row>
    <row r="517" spans="1:3" s="32" customFormat="1" x14ac:dyDescent="0.25">
      <c r="A517" s="85" t="s">
        <v>41</v>
      </c>
      <c r="B517" s="150">
        <v>470</v>
      </c>
      <c r="C517" s="84"/>
    </row>
    <row r="518" spans="1:3" s="32" customFormat="1" x14ac:dyDescent="0.25">
      <c r="A518" s="85" t="s">
        <v>22</v>
      </c>
      <c r="B518" s="150" t="s">
        <v>18</v>
      </c>
      <c r="C518" s="84"/>
    </row>
    <row r="519" spans="1:3" s="32" customFormat="1" x14ac:dyDescent="0.25">
      <c r="A519" s="85" t="s">
        <v>40</v>
      </c>
      <c r="B519" s="118" t="s">
        <v>847</v>
      </c>
      <c r="C519" s="84"/>
    </row>
    <row r="520" spans="1:3" s="32" customFormat="1" x14ac:dyDescent="0.25">
      <c r="A520" s="86"/>
      <c r="B520" s="56"/>
      <c r="C520" s="84"/>
    </row>
    <row r="521" spans="1:3" s="32" customFormat="1" x14ac:dyDescent="0.25">
      <c r="A521" s="85" t="s">
        <v>42</v>
      </c>
      <c r="B521" s="57" t="s">
        <v>14</v>
      </c>
      <c r="C521" s="7" t="s">
        <v>38</v>
      </c>
    </row>
    <row r="522" spans="1:3" s="32" customFormat="1" x14ac:dyDescent="0.25">
      <c r="A522" s="36" t="s">
        <v>244</v>
      </c>
      <c r="B522" s="118" t="s">
        <v>176</v>
      </c>
      <c r="C522" s="43"/>
    </row>
    <row r="523" spans="1:3" s="32" customFormat="1" ht="15.75" thickBot="1" x14ac:dyDescent="0.3">
      <c r="A523" s="11" t="s">
        <v>16</v>
      </c>
      <c r="B523" s="59" t="s">
        <v>18</v>
      </c>
      <c r="C523" s="109"/>
    </row>
    <row r="524" spans="1:3" s="32" customFormat="1" ht="15.75" thickBot="1" x14ac:dyDescent="0.3">
      <c r="A524" s="1"/>
      <c r="B524" s="1"/>
    </row>
    <row r="525" spans="1:3" s="32" customFormat="1" x14ac:dyDescent="0.25">
      <c r="A525" s="303" t="s">
        <v>694</v>
      </c>
      <c r="B525" s="304"/>
      <c r="C525" s="305"/>
    </row>
    <row r="526" spans="1:3" s="32" customFormat="1" x14ac:dyDescent="0.25">
      <c r="A526" s="297" t="s">
        <v>1450</v>
      </c>
      <c r="B526" s="298"/>
      <c r="C526" s="299"/>
    </row>
    <row r="527" spans="1:3" s="32" customFormat="1" x14ac:dyDescent="0.25">
      <c r="A527" s="88"/>
      <c r="B527" s="56"/>
      <c r="C527" s="84"/>
    </row>
    <row r="528" spans="1:3" s="32" customFormat="1" x14ac:dyDescent="0.25">
      <c r="A528" s="87" t="s">
        <v>43</v>
      </c>
      <c r="B528" s="75" t="s">
        <v>695</v>
      </c>
      <c r="C528" s="84"/>
    </row>
    <row r="529" spans="1:3" s="32" customFormat="1" x14ac:dyDescent="0.25">
      <c r="A529" s="85" t="s">
        <v>41</v>
      </c>
      <c r="B529" s="150" t="s">
        <v>735</v>
      </c>
      <c r="C529" s="84"/>
    </row>
    <row r="530" spans="1:3" s="32" customFormat="1" x14ac:dyDescent="0.25">
      <c r="A530" s="85" t="s">
        <v>22</v>
      </c>
      <c r="B530" s="149">
        <v>10597</v>
      </c>
      <c r="C530" s="84"/>
    </row>
    <row r="531" spans="1:3" s="32" customFormat="1" x14ac:dyDescent="0.25">
      <c r="A531" s="85" t="s">
        <v>40</v>
      </c>
      <c r="B531" s="118" t="s">
        <v>847</v>
      </c>
      <c r="C531" s="84"/>
    </row>
    <row r="532" spans="1:3" s="32" customFormat="1" x14ac:dyDescent="0.25">
      <c r="A532" s="86"/>
      <c r="B532" s="56"/>
      <c r="C532" s="84"/>
    </row>
    <row r="533" spans="1:3" s="32" customFormat="1" x14ac:dyDescent="0.25">
      <c r="A533" s="85" t="s">
        <v>42</v>
      </c>
      <c r="B533" s="57" t="s">
        <v>14</v>
      </c>
      <c r="C533" s="7" t="s">
        <v>38</v>
      </c>
    </row>
    <row r="534" spans="1:3" s="32" customFormat="1" x14ac:dyDescent="0.25">
      <c r="A534" s="36" t="s">
        <v>244</v>
      </c>
      <c r="B534" s="118" t="s">
        <v>176</v>
      </c>
      <c r="C534" s="43"/>
    </row>
    <row r="535" spans="1:3" s="32" customFormat="1" x14ac:dyDescent="0.25">
      <c r="A535" s="214" t="s">
        <v>16</v>
      </c>
      <c r="B535" s="118" t="s">
        <v>181</v>
      </c>
      <c r="C535" s="43"/>
    </row>
    <row r="536" spans="1:3" s="32" customFormat="1" ht="45" x14ac:dyDescent="0.25">
      <c r="A536" s="214" t="s">
        <v>1448</v>
      </c>
      <c r="B536" s="118" t="s">
        <v>184</v>
      </c>
      <c r="C536" s="17" t="s">
        <v>1449</v>
      </c>
    </row>
    <row r="537" spans="1:3" s="32" customFormat="1" ht="45.75" thickBot="1" x14ac:dyDescent="0.3">
      <c r="A537" s="132" t="s">
        <v>1633</v>
      </c>
      <c r="B537" s="59" t="s">
        <v>1634</v>
      </c>
      <c r="C537" s="262" t="s">
        <v>1635</v>
      </c>
    </row>
    <row r="538" spans="1:3" s="32" customFormat="1" ht="15.75" thickBot="1" x14ac:dyDescent="0.3">
      <c r="A538" s="1"/>
      <c r="B538" s="1"/>
    </row>
    <row r="539" spans="1:3" x14ac:dyDescent="0.25">
      <c r="A539" s="303" t="s">
        <v>696</v>
      </c>
      <c r="B539" s="304"/>
      <c r="C539" s="305"/>
    </row>
    <row r="540" spans="1:3" x14ac:dyDescent="0.25">
      <c r="A540" s="297" t="s">
        <v>697</v>
      </c>
      <c r="B540" s="298"/>
      <c r="C540" s="299"/>
    </row>
    <row r="541" spans="1:3" x14ac:dyDescent="0.25">
      <c r="A541" s="88"/>
      <c r="B541" s="56"/>
      <c r="C541" s="84"/>
    </row>
    <row r="542" spans="1:3" x14ac:dyDescent="0.25">
      <c r="A542" s="87" t="s">
        <v>43</v>
      </c>
      <c r="B542" s="84"/>
      <c r="C542" s="84"/>
    </row>
    <row r="543" spans="1:3" x14ac:dyDescent="0.25">
      <c r="A543" s="85" t="s">
        <v>41</v>
      </c>
      <c r="B543" s="150" t="s">
        <v>698</v>
      </c>
      <c r="C543" s="84"/>
    </row>
    <row r="544" spans="1:3" x14ac:dyDescent="0.25">
      <c r="A544" s="85" t="s">
        <v>22</v>
      </c>
      <c r="B544" s="149" t="s">
        <v>699</v>
      </c>
      <c r="C544" s="84"/>
    </row>
    <row r="545" spans="1:3" x14ac:dyDescent="0.25">
      <c r="A545" s="85" t="s">
        <v>40</v>
      </c>
      <c r="B545" s="118" t="s">
        <v>847</v>
      </c>
      <c r="C545" s="84"/>
    </row>
    <row r="546" spans="1:3" x14ac:dyDescent="0.25">
      <c r="A546" s="86"/>
      <c r="B546" s="56"/>
      <c r="C546" s="84"/>
    </row>
    <row r="547" spans="1:3" x14ac:dyDescent="0.25">
      <c r="A547" s="85" t="s">
        <v>42</v>
      </c>
      <c r="B547" s="57" t="s">
        <v>14</v>
      </c>
      <c r="C547" s="7" t="s">
        <v>38</v>
      </c>
    </row>
    <row r="548" spans="1:3" x14ac:dyDescent="0.25">
      <c r="A548" s="36" t="s">
        <v>244</v>
      </c>
      <c r="B548" s="118" t="s">
        <v>176</v>
      </c>
      <c r="C548" s="43"/>
    </row>
    <row r="549" spans="1:3" ht="15.75" thickBot="1" x14ac:dyDescent="0.3">
      <c r="A549" s="11" t="s">
        <v>16</v>
      </c>
      <c r="B549" s="59" t="s">
        <v>181</v>
      </c>
      <c r="C549" s="109"/>
    </row>
    <row r="550" spans="1:3" ht="15.75" thickBot="1" x14ac:dyDescent="0.3">
      <c r="C550" s="32"/>
    </row>
    <row r="551" spans="1:3" x14ac:dyDescent="0.25">
      <c r="A551" s="300" t="s">
        <v>1445</v>
      </c>
      <c r="B551" s="301"/>
      <c r="C551" s="302"/>
    </row>
    <row r="552" spans="1:3" x14ac:dyDescent="0.25">
      <c r="A552" s="297" t="s">
        <v>1447</v>
      </c>
      <c r="B552" s="298"/>
      <c r="C552" s="299"/>
    </row>
    <row r="553" spans="1:3" x14ac:dyDescent="0.25">
      <c r="A553" s="88"/>
      <c r="B553" s="56"/>
      <c r="C553" s="84"/>
    </row>
    <row r="554" spans="1:3" x14ac:dyDescent="0.25">
      <c r="A554" s="87" t="s">
        <v>43</v>
      </c>
      <c r="B554" s="83"/>
      <c r="C554" s="84"/>
    </row>
    <row r="555" spans="1:3" x14ac:dyDescent="0.25">
      <c r="A555" s="85" t="s">
        <v>41</v>
      </c>
      <c r="B555" s="150">
        <v>6200</v>
      </c>
      <c r="C555" s="84"/>
    </row>
    <row r="556" spans="1:3" x14ac:dyDescent="0.25">
      <c r="A556" s="85" t="s">
        <v>22</v>
      </c>
      <c r="B556" s="149">
        <v>375</v>
      </c>
      <c r="C556" s="84"/>
    </row>
    <row r="557" spans="1:3" x14ac:dyDescent="0.25">
      <c r="A557" s="85" t="s">
        <v>40</v>
      </c>
      <c r="B557" s="118" t="s">
        <v>1446</v>
      </c>
      <c r="C557" s="84"/>
    </row>
    <row r="558" spans="1:3" x14ac:dyDescent="0.25">
      <c r="A558" s="86"/>
      <c r="B558" s="56"/>
      <c r="C558" s="84"/>
    </row>
    <row r="559" spans="1:3" x14ac:dyDescent="0.25">
      <c r="A559" s="85" t="s">
        <v>42</v>
      </c>
      <c r="B559" s="57" t="s">
        <v>14</v>
      </c>
      <c r="C559" s="7" t="s">
        <v>38</v>
      </c>
    </row>
    <row r="560" spans="1:3" x14ac:dyDescent="0.25">
      <c r="A560" s="36" t="s">
        <v>244</v>
      </c>
      <c r="B560" s="118" t="s">
        <v>176</v>
      </c>
      <c r="C560" s="43"/>
    </row>
    <row r="561" spans="1:3" ht="15.75" thickBot="1" x14ac:dyDescent="0.3">
      <c r="A561" s="11" t="s">
        <v>16</v>
      </c>
      <c r="B561" s="59" t="s">
        <v>181</v>
      </c>
      <c r="C561" s="109"/>
    </row>
    <row r="562" spans="1:3" ht="15.75" thickBot="1" x14ac:dyDescent="0.3">
      <c r="C562" s="32"/>
    </row>
    <row r="563" spans="1:3" x14ac:dyDescent="0.25">
      <c r="A563" s="294" t="s">
        <v>252</v>
      </c>
      <c r="B563" s="295"/>
      <c r="C563" s="296"/>
    </row>
    <row r="564" spans="1:3" x14ac:dyDescent="0.25">
      <c r="A564" s="297" t="s">
        <v>253</v>
      </c>
      <c r="B564" s="298"/>
      <c r="C564" s="299"/>
    </row>
    <row r="565" spans="1:3" x14ac:dyDescent="0.25">
      <c r="A565" s="25"/>
      <c r="B565" s="71"/>
      <c r="C565" s="21"/>
    </row>
    <row r="566" spans="1:3" x14ac:dyDescent="0.25">
      <c r="A566" s="26" t="s">
        <v>43</v>
      </c>
      <c r="B566" s="79" t="s">
        <v>251</v>
      </c>
      <c r="C566" s="293" t="s">
        <v>305</v>
      </c>
    </row>
    <row r="567" spans="1:3" x14ac:dyDescent="0.25">
      <c r="A567" s="27" t="s">
        <v>41</v>
      </c>
      <c r="B567" s="22">
        <v>99775</v>
      </c>
      <c r="C567" s="293"/>
    </row>
    <row r="568" spans="1:3" x14ac:dyDescent="0.25">
      <c r="A568" s="27" t="s">
        <v>22</v>
      </c>
      <c r="B568" s="22">
        <v>655</v>
      </c>
      <c r="C568" s="293"/>
    </row>
    <row r="569" spans="1:3" x14ac:dyDescent="0.25">
      <c r="A569" s="27" t="s">
        <v>40</v>
      </c>
      <c r="B569" s="118" t="s">
        <v>847</v>
      </c>
      <c r="C569" s="293"/>
    </row>
    <row r="570" spans="1:3" x14ac:dyDescent="0.25">
      <c r="A570" s="28"/>
      <c r="B570" s="71"/>
      <c r="C570" s="21"/>
    </row>
    <row r="571" spans="1:3" x14ac:dyDescent="0.25">
      <c r="A571" s="27" t="s">
        <v>42</v>
      </c>
      <c r="B571" s="73" t="s">
        <v>14</v>
      </c>
      <c r="C571" s="24" t="s">
        <v>38</v>
      </c>
    </row>
    <row r="572" spans="1:3" x14ac:dyDescent="0.25">
      <c r="A572" s="29" t="s">
        <v>244</v>
      </c>
      <c r="B572" s="71" t="s">
        <v>176</v>
      </c>
      <c r="C572" s="17"/>
    </row>
    <row r="573" spans="1:3" ht="15.75" thickBot="1" x14ac:dyDescent="0.3">
      <c r="A573" s="30" t="s">
        <v>16</v>
      </c>
      <c r="B573" s="59" t="s">
        <v>177</v>
      </c>
      <c r="C573" s="14"/>
    </row>
    <row r="574" spans="1:3" ht="15.75" thickBot="1" x14ac:dyDescent="0.3">
      <c r="A574" s="45"/>
      <c r="B574" s="80"/>
      <c r="C574" s="45"/>
    </row>
    <row r="575" spans="1:3" x14ac:dyDescent="0.25">
      <c r="A575" s="294" t="s">
        <v>254</v>
      </c>
      <c r="B575" s="295"/>
      <c r="C575" s="296"/>
    </row>
    <row r="576" spans="1:3" ht="29.25" customHeight="1" x14ac:dyDescent="0.25">
      <c r="A576" s="297" t="s">
        <v>255</v>
      </c>
      <c r="B576" s="298"/>
      <c r="C576" s="299"/>
    </row>
    <row r="577" spans="1:3" x14ac:dyDescent="0.25">
      <c r="A577" s="25"/>
      <c r="B577" s="71"/>
      <c r="C577" s="21"/>
    </row>
    <row r="578" spans="1:3" x14ac:dyDescent="0.25">
      <c r="A578" s="26" t="s">
        <v>43</v>
      </c>
      <c r="B578" s="79" t="s">
        <v>256</v>
      </c>
      <c r="C578" s="293" t="s">
        <v>305</v>
      </c>
    </row>
    <row r="579" spans="1:3" x14ac:dyDescent="0.25">
      <c r="A579" s="27" t="s">
        <v>41</v>
      </c>
      <c r="B579" s="22">
        <v>5100</v>
      </c>
      <c r="C579" s="293"/>
    </row>
    <row r="580" spans="1:3" x14ac:dyDescent="0.25">
      <c r="A580" s="27" t="s">
        <v>22</v>
      </c>
      <c r="B580" s="22" t="s">
        <v>18</v>
      </c>
      <c r="C580" s="293"/>
    </row>
    <row r="581" spans="1:3" x14ac:dyDescent="0.25">
      <c r="A581" s="27" t="s">
        <v>40</v>
      </c>
      <c r="B581" s="118" t="s">
        <v>847</v>
      </c>
      <c r="C581" s="293"/>
    </row>
    <row r="582" spans="1:3" x14ac:dyDescent="0.25">
      <c r="A582" s="28"/>
      <c r="B582" s="71"/>
      <c r="C582" s="21"/>
    </row>
    <row r="583" spans="1:3" x14ac:dyDescent="0.25">
      <c r="A583" s="27" t="s">
        <v>42</v>
      </c>
      <c r="B583" s="73" t="s">
        <v>14</v>
      </c>
      <c r="C583" s="24" t="s">
        <v>38</v>
      </c>
    </row>
    <row r="584" spans="1:3" x14ac:dyDescent="0.25">
      <c r="A584" s="29" t="s">
        <v>244</v>
      </c>
      <c r="B584" s="71" t="s">
        <v>176</v>
      </c>
      <c r="C584" s="17"/>
    </row>
    <row r="585" spans="1:3" ht="15.75" thickBot="1" x14ac:dyDescent="0.3">
      <c r="A585" s="30" t="s">
        <v>16</v>
      </c>
      <c r="B585" s="59" t="s">
        <v>18</v>
      </c>
      <c r="C585" s="14"/>
    </row>
    <row r="586" spans="1:3" ht="15.75" thickBot="1" x14ac:dyDescent="0.3">
      <c r="A586" s="45"/>
      <c r="B586" s="80"/>
      <c r="C586" s="45"/>
    </row>
    <row r="587" spans="1:3" x14ac:dyDescent="0.25">
      <c r="A587" s="294" t="s">
        <v>257</v>
      </c>
      <c r="B587" s="295"/>
      <c r="C587" s="296"/>
    </row>
    <row r="588" spans="1:3" x14ac:dyDescent="0.25">
      <c r="A588" s="297" t="s">
        <v>258</v>
      </c>
      <c r="B588" s="298"/>
      <c r="C588" s="299"/>
    </row>
    <row r="589" spans="1:3" x14ac:dyDescent="0.25">
      <c r="A589" s="25"/>
      <c r="B589" s="71"/>
      <c r="C589" s="21"/>
    </row>
    <row r="590" spans="1:3" x14ac:dyDescent="0.25">
      <c r="A590" s="26" t="s">
        <v>43</v>
      </c>
      <c r="B590" s="79" t="s">
        <v>259</v>
      </c>
      <c r="C590" s="293" t="s">
        <v>305</v>
      </c>
    </row>
    <row r="591" spans="1:3" x14ac:dyDescent="0.25">
      <c r="A591" s="27" t="s">
        <v>41</v>
      </c>
      <c r="B591" s="22">
        <v>550</v>
      </c>
      <c r="C591" s="293"/>
    </row>
    <row r="592" spans="1:3" x14ac:dyDescent="0.25">
      <c r="A592" s="27" t="s">
        <v>22</v>
      </c>
      <c r="B592" s="22" t="s">
        <v>18</v>
      </c>
      <c r="C592" s="293"/>
    </row>
    <row r="593" spans="1:3" x14ac:dyDescent="0.25">
      <c r="A593" s="27" t="s">
        <v>40</v>
      </c>
      <c r="B593" s="118" t="s">
        <v>847</v>
      </c>
      <c r="C593" s="293"/>
    </row>
    <row r="594" spans="1:3" x14ac:dyDescent="0.25">
      <c r="A594" s="28"/>
      <c r="B594" s="71"/>
      <c r="C594" s="21"/>
    </row>
    <row r="595" spans="1:3" x14ac:dyDescent="0.25">
      <c r="A595" s="27" t="s">
        <v>42</v>
      </c>
      <c r="B595" s="73" t="s">
        <v>14</v>
      </c>
      <c r="C595" s="24" t="s">
        <v>38</v>
      </c>
    </row>
    <row r="596" spans="1:3" x14ac:dyDescent="0.25">
      <c r="A596" s="29" t="s">
        <v>244</v>
      </c>
      <c r="B596" s="71" t="s">
        <v>176</v>
      </c>
      <c r="C596" s="17"/>
    </row>
    <row r="597" spans="1:3" ht="15.75" thickBot="1" x14ac:dyDescent="0.3">
      <c r="A597" s="30" t="s">
        <v>16</v>
      </c>
      <c r="B597" s="59" t="s">
        <v>18</v>
      </c>
      <c r="C597" s="14"/>
    </row>
    <row r="598" spans="1:3" ht="15.75" thickBot="1" x14ac:dyDescent="0.3">
      <c r="A598" s="45"/>
      <c r="B598" s="80"/>
      <c r="C598" s="45"/>
    </row>
    <row r="599" spans="1:3" x14ac:dyDescent="0.25">
      <c r="A599" s="294" t="s">
        <v>260</v>
      </c>
      <c r="B599" s="295"/>
      <c r="C599" s="296"/>
    </row>
    <row r="600" spans="1:3" x14ac:dyDescent="0.25">
      <c r="A600" s="306" t="s">
        <v>306</v>
      </c>
      <c r="B600" s="298"/>
      <c r="C600" s="299"/>
    </row>
    <row r="601" spans="1:3" x14ac:dyDescent="0.25">
      <c r="A601" s="25"/>
      <c r="B601" s="71"/>
      <c r="C601" s="21"/>
    </row>
    <row r="602" spans="1:3" x14ac:dyDescent="0.25">
      <c r="A602" s="26" t="s">
        <v>43</v>
      </c>
      <c r="B602" s="79" t="s">
        <v>261</v>
      </c>
      <c r="C602" s="293" t="s">
        <v>305</v>
      </c>
    </row>
    <row r="603" spans="1:3" x14ac:dyDescent="0.25">
      <c r="A603" s="27" t="s">
        <v>41</v>
      </c>
      <c r="B603" s="22">
        <v>2306</v>
      </c>
      <c r="C603" s="293"/>
    </row>
    <row r="604" spans="1:3" x14ac:dyDescent="0.25">
      <c r="A604" s="27" t="s">
        <v>22</v>
      </c>
      <c r="B604" s="22" t="s">
        <v>18</v>
      </c>
      <c r="C604" s="293"/>
    </row>
    <row r="605" spans="1:3" x14ac:dyDescent="0.25">
      <c r="A605" s="27" t="s">
        <v>40</v>
      </c>
      <c r="B605" s="118" t="s">
        <v>847</v>
      </c>
      <c r="C605" s="293"/>
    </row>
    <row r="606" spans="1:3" x14ac:dyDescent="0.25">
      <c r="A606" s="28"/>
      <c r="B606" s="71"/>
      <c r="C606" s="21"/>
    </row>
    <row r="607" spans="1:3" x14ac:dyDescent="0.25">
      <c r="A607" s="27" t="s">
        <v>42</v>
      </c>
      <c r="B607" s="73" t="s">
        <v>14</v>
      </c>
      <c r="C607" s="24" t="s">
        <v>38</v>
      </c>
    </row>
    <row r="608" spans="1:3" x14ac:dyDescent="0.25">
      <c r="A608" s="29" t="s">
        <v>244</v>
      </c>
      <c r="B608" s="71" t="s">
        <v>176</v>
      </c>
      <c r="C608" s="17"/>
    </row>
    <row r="609" spans="1:3" ht="15.75" thickBot="1" x14ac:dyDescent="0.3">
      <c r="A609" s="30" t="s">
        <v>16</v>
      </c>
      <c r="B609" s="59" t="s">
        <v>18</v>
      </c>
      <c r="C609" s="14"/>
    </row>
    <row r="610" spans="1:3" ht="15.75" thickBot="1" x14ac:dyDescent="0.3">
      <c r="A610" s="45"/>
      <c r="B610" s="80"/>
      <c r="C610" s="45"/>
    </row>
    <row r="611" spans="1:3" x14ac:dyDescent="0.25">
      <c r="A611" s="294" t="s">
        <v>262</v>
      </c>
      <c r="B611" s="295"/>
      <c r="C611" s="296"/>
    </row>
    <row r="612" spans="1:3" x14ac:dyDescent="0.25">
      <c r="A612" s="297" t="s">
        <v>263</v>
      </c>
      <c r="B612" s="298"/>
      <c r="C612" s="299"/>
    </row>
    <row r="613" spans="1:3" x14ac:dyDescent="0.25">
      <c r="A613" s="25"/>
      <c r="B613" s="71"/>
      <c r="C613" s="21"/>
    </row>
    <row r="614" spans="1:3" x14ac:dyDescent="0.25">
      <c r="A614" s="26" t="s">
        <v>43</v>
      </c>
      <c r="B614" s="79" t="s">
        <v>264</v>
      </c>
      <c r="C614" s="293" t="s">
        <v>305</v>
      </c>
    </row>
    <row r="615" spans="1:3" x14ac:dyDescent="0.25">
      <c r="A615" s="27" t="s">
        <v>41</v>
      </c>
      <c r="B615" s="22">
        <v>220998</v>
      </c>
      <c r="C615" s="293"/>
    </row>
    <row r="616" spans="1:3" x14ac:dyDescent="0.25">
      <c r="A616" s="27" t="s">
        <v>22</v>
      </c>
      <c r="B616" s="22">
        <v>3100</v>
      </c>
      <c r="C616" s="293"/>
    </row>
    <row r="617" spans="1:3" x14ac:dyDescent="0.25">
      <c r="A617" s="27" t="s">
        <v>40</v>
      </c>
      <c r="B617" s="118" t="s">
        <v>847</v>
      </c>
      <c r="C617" s="293"/>
    </row>
    <row r="618" spans="1:3" x14ac:dyDescent="0.25">
      <c r="A618" s="28"/>
      <c r="B618" s="71"/>
      <c r="C618" s="21"/>
    </row>
    <row r="619" spans="1:3" x14ac:dyDescent="0.25">
      <c r="A619" s="27" t="s">
        <v>42</v>
      </c>
      <c r="B619" s="73" t="s">
        <v>14</v>
      </c>
      <c r="C619" s="24" t="s">
        <v>38</v>
      </c>
    </row>
    <row r="620" spans="1:3" x14ac:dyDescent="0.25">
      <c r="A620" s="29" t="s">
        <v>244</v>
      </c>
      <c r="B620" s="71" t="s">
        <v>176</v>
      </c>
      <c r="C620" s="17"/>
    </row>
    <row r="621" spans="1:3" ht="15.75" thickBot="1" x14ac:dyDescent="0.3">
      <c r="A621" s="30" t="s">
        <v>16</v>
      </c>
      <c r="B621" s="59" t="s">
        <v>177</v>
      </c>
      <c r="C621" s="14"/>
    </row>
    <row r="622" spans="1:3" ht="15.75" thickBot="1" x14ac:dyDescent="0.3">
      <c r="A622" s="45"/>
      <c r="B622" s="80"/>
      <c r="C622" s="45"/>
    </row>
    <row r="623" spans="1:3" x14ac:dyDescent="0.25">
      <c r="A623" s="294" t="s">
        <v>265</v>
      </c>
      <c r="B623" s="295"/>
      <c r="C623" s="296"/>
    </row>
    <row r="624" spans="1:3" x14ac:dyDescent="0.25">
      <c r="A624" s="297" t="s">
        <v>266</v>
      </c>
      <c r="B624" s="298"/>
      <c r="C624" s="299"/>
    </row>
    <row r="625" spans="1:3" x14ac:dyDescent="0.25">
      <c r="A625" s="25"/>
      <c r="B625" s="71"/>
      <c r="C625" s="21"/>
    </row>
    <row r="626" spans="1:3" x14ac:dyDescent="0.25">
      <c r="A626" s="26" t="s">
        <v>43</v>
      </c>
      <c r="B626" s="79" t="s">
        <v>267</v>
      </c>
      <c r="C626" s="293" t="s">
        <v>305</v>
      </c>
    </row>
    <row r="627" spans="1:3" x14ac:dyDescent="0.25">
      <c r="A627" s="27" t="s">
        <v>41</v>
      </c>
      <c r="B627" s="22">
        <v>11926</v>
      </c>
      <c r="C627" s="293"/>
    </row>
    <row r="628" spans="1:3" x14ac:dyDescent="0.25">
      <c r="A628" s="27" t="s">
        <v>22</v>
      </c>
      <c r="B628" s="22">
        <v>1862</v>
      </c>
      <c r="C628" s="293"/>
    </row>
    <row r="629" spans="1:3" x14ac:dyDescent="0.25">
      <c r="A629" s="27" t="s">
        <v>40</v>
      </c>
      <c r="B629" s="118" t="s">
        <v>847</v>
      </c>
      <c r="C629" s="293"/>
    </row>
    <row r="630" spans="1:3" x14ac:dyDescent="0.25">
      <c r="A630" s="28"/>
      <c r="B630" s="71"/>
      <c r="C630" s="21"/>
    </row>
    <row r="631" spans="1:3" x14ac:dyDescent="0.25">
      <c r="A631" s="27" t="s">
        <v>42</v>
      </c>
      <c r="B631" s="73" t="s">
        <v>14</v>
      </c>
      <c r="C631" s="24" t="s">
        <v>38</v>
      </c>
    </row>
    <row r="632" spans="1:3" x14ac:dyDescent="0.25">
      <c r="A632" s="29" t="s">
        <v>244</v>
      </c>
      <c r="B632" s="71" t="s">
        <v>176</v>
      </c>
      <c r="C632" s="17"/>
    </row>
    <row r="633" spans="1:3" ht="15.75" thickBot="1" x14ac:dyDescent="0.3">
      <c r="A633" s="30" t="s">
        <v>16</v>
      </c>
      <c r="B633" s="59" t="s">
        <v>177</v>
      </c>
      <c r="C633" s="14"/>
    </row>
    <row r="634" spans="1:3" ht="15.75" thickBot="1" x14ac:dyDescent="0.3">
      <c r="A634" s="45"/>
      <c r="B634" s="80"/>
      <c r="C634" s="45"/>
    </row>
    <row r="635" spans="1:3" x14ac:dyDescent="0.25">
      <c r="A635" s="294" t="s">
        <v>268</v>
      </c>
      <c r="B635" s="295"/>
      <c r="C635" s="296"/>
    </row>
    <row r="636" spans="1:3" x14ac:dyDescent="0.25">
      <c r="A636" s="297" t="s">
        <v>269</v>
      </c>
      <c r="B636" s="298"/>
      <c r="C636" s="299"/>
    </row>
    <row r="637" spans="1:3" x14ac:dyDescent="0.25">
      <c r="A637" s="25"/>
      <c r="B637" s="71"/>
      <c r="C637" s="21"/>
    </row>
    <row r="638" spans="1:3" x14ac:dyDescent="0.25">
      <c r="A638" s="26" t="s">
        <v>43</v>
      </c>
      <c r="B638" s="79" t="s">
        <v>270</v>
      </c>
      <c r="C638" s="293" t="s">
        <v>305</v>
      </c>
    </row>
    <row r="639" spans="1:3" x14ac:dyDescent="0.25">
      <c r="A639" s="27" t="s">
        <v>41</v>
      </c>
      <c r="B639" s="22">
        <v>93555</v>
      </c>
      <c r="C639" s="293"/>
    </row>
    <row r="640" spans="1:3" x14ac:dyDescent="0.25">
      <c r="A640" s="27" t="s">
        <v>22</v>
      </c>
      <c r="B640" s="22" t="s">
        <v>18</v>
      </c>
      <c r="C640" s="293"/>
    </row>
    <row r="641" spans="1:3" x14ac:dyDescent="0.25">
      <c r="A641" s="27" t="s">
        <v>40</v>
      </c>
      <c r="B641" s="118" t="s">
        <v>847</v>
      </c>
      <c r="C641" s="293"/>
    </row>
    <row r="642" spans="1:3" x14ac:dyDescent="0.25">
      <c r="A642" s="28"/>
      <c r="B642" s="71"/>
      <c r="C642" s="21"/>
    </row>
    <row r="643" spans="1:3" x14ac:dyDescent="0.25">
      <c r="A643" s="27" t="s">
        <v>42</v>
      </c>
      <c r="B643" s="73" t="s">
        <v>14</v>
      </c>
      <c r="C643" s="24" t="s">
        <v>38</v>
      </c>
    </row>
    <row r="644" spans="1:3" x14ac:dyDescent="0.25">
      <c r="A644" s="29" t="s">
        <v>244</v>
      </c>
      <c r="B644" s="71" t="s">
        <v>176</v>
      </c>
      <c r="C644" s="17"/>
    </row>
    <row r="645" spans="1:3" ht="15.75" thickBot="1" x14ac:dyDescent="0.3">
      <c r="A645" s="30" t="s">
        <v>16</v>
      </c>
      <c r="B645" s="59" t="s">
        <v>18</v>
      </c>
      <c r="C645" s="14"/>
    </row>
    <row r="646" spans="1:3" ht="15.75" thickBot="1" x14ac:dyDescent="0.3">
      <c r="A646" s="45"/>
      <c r="B646" s="80"/>
      <c r="C646" s="45"/>
    </row>
    <row r="647" spans="1:3" x14ac:dyDescent="0.25">
      <c r="A647" s="294" t="s">
        <v>271</v>
      </c>
      <c r="B647" s="295"/>
      <c r="C647" s="296"/>
    </row>
    <row r="648" spans="1:3" x14ac:dyDescent="0.25">
      <c r="A648" s="297" t="s">
        <v>272</v>
      </c>
      <c r="B648" s="298"/>
      <c r="C648" s="299"/>
    </row>
    <row r="649" spans="1:3" x14ac:dyDescent="0.25">
      <c r="A649" s="25"/>
      <c r="B649" s="71"/>
      <c r="C649" s="21"/>
    </row>
    <row r="650" spans="1:3" x14ac:dyDescent="0.25">
      <c r="A650" s="26" t="s">
        <v>43</v>
      </c>
      <c r="B650" s="79" t="s">
        <v>276</v>
      </c>
      <c r="C650" s="293" t="s">
        <v>305</v>
      </c>
    </row>
    <row r="651" spans="1:3" x14ac:dyDescent="0.25">
      <c r="A651" s="27" t="s">
        <v>41</v>
      </c>
      <c r="B651" s="22">
        <v>40831</v>
      </c>
      <c r="C651" s="293"/>
    </row>
    <row r="652" spans="1:3" x14ac:dyDescent="0.25">
      <c r="A652" s="27" t="s">
        <v>22</v>
      </c>
      <c r="B652" s="22">
        <v>100</v>
      </c>
      <c r="C652" s="293"/>
    </row>
    <row r="653" spans="1:3" x14ac:dyDescent="0.25">
      <c r="A653" s="27" t="s">
        <v>40</v>
      </c>
      <c r="B653" s="118" t="s">
        <v>847</v>
      </c>
      <c r="C653" s="293"/>
    </row>
    <row r="654" spans="1:3" x14ac:dyDescent="0.25">
      <c r="A654" s="28"/>
      <c r="B654" s="71"/>
      <c r="C654" s="21"/>
    </row>
    <row r="655" spans="1:3" x14ac:dyDescent="0.25">
      <c r="A655" s="27" t="s">
        <v>42</v>
      </c>
      <c r="B655" s="73" t="s">
        <v>14</v>
      </c>
      <c r="C655" s="24" t="s">
        <v>38</v>
      </c>
    </row>
    <row r="656" spans="1:3" x14ac:dyDescent="0.25">
      <c r="A656" s="29" t="s">
        <v>244</v>
      </c>
      <c r="B656" s="71" t="s">
        <v>176</v>
      </c>
      <c r="C656" s="17"/>
    </row>
    <row r="657" spans="1:3" ht="15.75" thickBot="1" x14ac:dyDescent="0.3">
      <c r="A657" s="30" t="s">
        <v>16</v>
      </c>
      <c r="B657" s="59" t="s">
        <v>177</v>
      </c>
      <c r="C657" s="14"/>
    </row>
    <row r="658" spans="1:3" ht="15.75" thickBot="1" x14ac:dyDescent="0.3">
      <c r="A658" s="45"/>
      <c r="B658" s="80"/>
      <c r="C658" s="45"/>
    </row>
    <row r="659" spans="1:3" x14ac:dyDescent="0.25">
      <c r="A659" s="294" t="s">
        <v>273</v>
      </c>
      <c r="B659" s="295"/>
      <c r="C659" s="296"/>
    </row>
    <row r="660" spans="1:3" x14ac:dyDescent="0.25">
      <c r="A660" s="297" t="s">
        <v>274</v>
      </c>
      <c r="B660" s="298"/>
      <c r="C660" s="299"/>
    </row>
    <row r="661" spans="1:3" x14ac:dyDescent="0.25">
      <c r="A661" s="25"/>
      <c r="B661" s="71"/>
      <c r="C661" s="21"/>
    </row>
    <row r="662" spans="1:3" x14ac:dyDescent="0.25">
      <c r="A662" s="26" t="s">
        <v>43</v>
      </c>
      <c r="B662" s="79" t="s">
        <v>275</v>
      </c>
      <c r="C662" s="293" t="s">
        <v>305</v>
      </c>
    </row>
    <row r="663" spans="1:3" x14ac:dyDescent="0.25">
      <c r="A663" s="27" t="s">
        <v>41</v>
      </c>
      <c r="B663" s="22">
        <v>6582</v>
      </c>
      <c r="C663" s="293"/>
    </row>
    <row r="664" spans="1:3" x14ac:dyDescent="0.25">
      <c r="A664" s="27" t="s">
        <v>22</v>
      </c>
      <c r="B664" s="22">
        <v>480</v>
      </c>
      <c r="C664" s="293"/>
    </row>
    <row r="665" spans="1:3" x14ac:dyDescent="0.25">
      <c r="A665" s="27" t="s">
        <v>40</v>
      </c>
      <c r="B665" s="118" t="s">
        <v>847</v>
      </c>
      <c r="C665" s="293"/>
    </row>
    <row r="666" spans="1:3" x14ac:dyDescent="0.25">
      <c r="A666" s="28"/>
      <c r="B666" s="71"/>
      <c r="C666" s="21"/>
    </row>
    <row r="667" spans="1:3" x14ac:dyDescent="0.25">
      <c r="A667" s="27" t="s">
        <v>42</v>
      </c>
      <c r="B667" s="73" t="s">
        <v>14</v>
      </c>
      <c r="C667" s="24" t="s">
        <v>38</v>
      </c>
    </row>
    <row r="668" spans="1:3" x14ac:dyDescent="0.25">
      <c r="A668" s="29" t="s">
        <v>244</v>
      </c>
      <c r="B668" s="71" t="s">
        <v>176</v>
      </c>
      <c r="C668" s="17"/>
    </row>
    <row r="669" spans="1:3" ht="15.75" thickBot="1" x14ac:dyDescent="0.3">
      <c r="A669" s="30" t="s">
        <v>16</v>
      </c>
      <c r="B669" s="59" t="s">
        <v>177</v>
      </c>
      <c r="C669" s="14"/>
    </row>
    <row r="670" spans="1:3" ht="15.75" thickBot="1" x14ac:dyDescent="0.3">
      <c r="A670" s="45"/>
      <c r="B670" s="80"/>
      <c r="C670" s="45"/>
    </row>
    <row r="671" spans="1:3" x14ac:dyDescent="0.25">
      <c r="A671" s="294" t="s">
        <v>277</v>
      </c>
      <c r="B671" s="295"/>
      <c r="C671" s="296"/>
    </row>
    <row r="672" spans="1:3" x14ac:dyDescent="0.25">
      <c r="A672" s="297" t="s">
        <v>279</v>
      </c>
      <c r="B672" s="298"/>
      <c r="C672" s="299"/>
    </row>
    <row r="673" spans="1:3" x14ac:dyDescent="0.25">
      <c r="A673" s="25"/>
      <c r="B673" s="71"/>
      <c r="C673" s="21"/>
    </row>
    <row r="674" spans="1:3" x14ac:dyDescent="0.25">
      <c r="A674" s="26" t="s">
        <v>43</v>
      </c>
      <c r="B674" s="79" t="s">
        <v>278</v>
      </c>
      <c r="C674" s="293" t="s">
        <v>305</v>
      </c>
    </row>
    <row r="675" spans="1:3" x14ac:dyDescent="0.25">
      <c r="A675" s="27" t="s">
        <v>41</v>
      </c>
      <c r="B675" s="22">
        <v>77325</v>
      </c>
      <c r="C675" s="293"/>
    </row>
    <row r="676" spans="1:3" x14ac:dyDescent="0.25">
      <c r="A676" s="27" t="s">
        <v>22</v>
      </c>
      <c r="B676" s="22">
        <v>6426</v>
      </c>
      <c r="C676" s="293"/>
    </row>
    <row r="677" spans="1:3" x14ac:dyDescent="0.25">
      <c r="A677" s="27" t="s">
        <v>40</v>
      </c>
      <c r="B677" s="118" t="s">
        <v>847</v>
      </c>
      <c r="C677" s="293"/>
    </row>
    <row r="678" spans="1:3" x14ac:dyDescent="0.25">
      <c r="A678" s="28"/>
      <c r="B678" s="71"/>
      <c r="C678" s="21"/>
    </row>
    <row r="679" spans="1:3" x14ac:dyDescent="0.25">
      <c r="A679" s="27" t="s">
        <v>42</v>
      </c>
      <c r="B679" s="73" t="s">
        <v>14</v>
      </c>
      <c r="C679" s="24" t="s">
        <v>38</v>
      </c>
    </row>
    <row r="680" spans="1:3" x14ac:dyDescent="0.25">
      <c r="A680" s="29" t="s">
        <v>244</v>
      </c>
      <c r="B680" s="71" t="s">
        <v>176</v>
      </c>
      <c r="C680" s="17"/>
    </row>
    <row r="681" spans="1:3" ht="15.75" thickBot="1" x14ac:dyDescent="0.3">
      <c r="A681" s="30" t="s">
        <v>16</v>
      </c>
      <c r="B681" s="59" t="s">
        <v>177</v>
      </c>
      <c r="C681" s="14"/>
    </row>
    <row r="682" spans="1:3" ht="15.75" thickBot="1" x14ac:dyDescent="0.3">
      <c r="A682" s="45"/>
      <c r="B682" s="80"/>
      <c r="C682" s="45"/>
    </row>
    <row r="683" spans="1:3" x14ac:dyDescent="0.25">
      <c r="A683" s="294" t="s">
        <v>250</v>
      </c>
      <c r="B683" s="295"/>
      <c r="C683" s="296"/>
    </row>
    <row r="684" spans="1:3" x14ac:dyDescent="0.25">
      <c r="A684" s="297" t="s">
        <v>298</v>
      </c>
      <c r="B684" s="298"/>
      <c r="C684" s="299"/>
    </row>
    <row r="685" spans="1:3" x14ac:dyDescent="0.25">
      <c r="A685" s="25"/>
      <c r="B685" s="71"/>
      <c r="C685" s="21"/>
    </row>
    <row r="686" spans="1:3" x14ac:dyDescent="0.25">
      <c r="A686" s="26" t="s">
        <v>43</v>
      </c>
      <c r="B686" s="79" t="s">
        <v>280</v>
      </c>
      <c r="C686" s="293" t="s">
        <v>305</v>
      </c>
    </row>
    <row r="687" spans="1:3" x14ac:dyDescent="0.25">
      <c r="A687" s="27" t="s">
        <v>41</v>
      </c>
      <c r="B687" s="22">
        <v>53100</v>
      </c>
      <c r="C687" s="293"/>
    </row>
    <row r="688" spans="1:3" x14ac:dyDescent="0.25">
      <c r="A688" s="27" t="s">
        <v>22</v>
      </c>
      <c r="B688" s="22" t="s">
        <v>18</v>
      </c>
      <c r="C688" s="293"/>
    </row>
    <row r="689" spans="1:3" x14ac:dyDescent="0.25">
      <c r="A689" s="27" t="s">
        <v>40</v>
      </c>
      <c r="B689" s="118" t="s">
        <v>847</v>
      </c>
      <c r="C689" s="293"/>
    </row>
    <row r="690" spans="1:3" x14ac:dyDescent="0.25">
      <c r="A690" s="28"/>
      <c r="B690" s="71"/>
      <c r="C690" s="21"/>
    </row>
    <row r="691" spans="1:3" x14ac:dyDescent="0.25">
      <c r="A691" s="27" t="s">
        <v>42</v>
      </c>
      <c r="B691" s="73" t="s">
        <v>14</v>
      </c>
      <c r="C691" s="24" t="s">
        <v>38</v>
      </c>
    </row>
    <row r="692" spans="1:3" x14ac:dyDescent="0.25">
      <c r="A692" s="29" t="s">
        <v>244</v>
      </c>
      <c r="B692" s="71" t="s">
        <v>176</v>
      </c>
      <c r="C692" s="17"/>
    </row>
    <row r="693" spans="1:3" ht="15.75" thickBot="1" x14ac:dyDescent="0.3">
      <c r="A693" s="30" t="s">
        <v>16</v>
      </c>
      <c r="B693" s="59" t="s">
        <v>18</v>
      </c>
      <c r="C693" s="14"/>
    </row>
    <row r="694" spans="1:3" ht="15.75" thickBot="1" x14ac:dyDescent="0.3"/>
    <row r="695" spans="1:3" x14ac:dyDescent="0.25">
      <c r="A695" s="300" t="s">
        <v>1629</v>
      </c>
      <c r="B695" s="301"/>
      <c r="C695" s="302"/>
    </row>
    <row r="696" spans="1:3" x14ac:dyDescent="0.25">
      <c r="A696" s="297" t="s">
        <v>1630</v>
      </c>
      <c r="B696" s="298"/>
      <c r="C696" s="299"/>
    </row>
    <row r="697" spans="1:3" x14ac:dyDescent="0.25">
      <c r="A697" s="128"/>
      <c r="B697" s="118"/>
      <c r="C697" s="125"/>
    </row>
    <row r="698" spans="1:3" x14ac:dyDescent="0.25">
      <c r="A698" s="129" t="s">
        <v>43</v>
      </c>
      <c r="B698" s="79"/>
      <c r="C698" s="246"/>
    </row>
    <row r="699" spans="1:3" x14ac:dyDescent="0.25">
      <c r="A699" s="130" t="s">
        <v>41</v>
      </c>
      <c r="B699" s="95" t="s">
        <v>1632</v>
      </c>
      <c r="C699" s="246"/>
    </row>
    <row r="700" spans="1:3" x14ac:dyDescent="0.25">
      <c r="A700" s="130" t="s">
        <v>22</v>
      </c>
      <c r="B700" s="95" t="s">
        <v>18</v>
      </c>
      <c r="C700" s="246"/>
    </row>
    <row r="701" spans="1:3" x14ac:dyDescent="0.25">
      <c r="A701" s="130" t="s">
        <v>40</v>
      </c>
      <c r="B701" s="118" t="s">
        <v>1631</v>
      </c>
      <c r="C701" s="246"/>
    </row>
    <row r="702" spans="1:3" x14ac:dyDescent="0.25">
      <c r="A702" s="131"/>
      <c r="B702" s="118"/>
      <c r="C702" s="125"/>
    </row>
    <row r="703" spans="1:3" x14ac:dyDescent="0.25">
      <c r="A703" s="130" t="s">
        <v>42</v>
      </c>
      <c r="B703" s="73" t="s">
        <v>14</v>
      </c>
      <c r="C703" s="127" t="s">
        <v>38</v>
      </c>
    </row>
    <row r="704" spans="1:3" x14ac:dyDescent="0.25">
      <c r="A704" s="116" t="s">
        <v>244</v>
      </c>
      <c r="B704" s="118" t="s">
        <v>176</v>
      </c>
      <c r="C704" s="17"/>
    </row>
    <row r="705" spans="1:3" ht="15.75" thickBot="1" x14ac:dyDescent="0.3">
      <c r="A705" s="132" t="s">
        <v>16</v>
      </c>
      <c r="B705" s="59" t="s">
        <v>18</v>
      </c>
      <c r="C705" s="109"/>
    </row>
  </sheetData>
  <sheetProtection selectLockedCells="1" selectUnlockedCells="1"/>
  <mergeCells count="128">
    <mergeCell ref="A599:C599"/>
    <mergeCell ref="A367:C367"/>
    <mergeCell ref="A695:C695"/>
    <mergeCell ref="A696:C696"/>
    <mergeCell ref="A501:C501"/>
    <mergeCell ref="A502:C502"/>
    <mergeCell ref="A465:C465"/>
    <mergeCell ref="A466:C466"/>
    <mergeCell ref="A477:C477"/>
    <mergeCell ref="A478:C478"/>
    <mergeCell ref="A489:C489"/>
    <mergeCell ref="A490:C490"/>
    <mergeCell ref="C674:C677"/>
    <mergeCell ref="C686:C689"/>
    <mergeCell ref="A683:C683"/>
    <mergeCell ref="A684:C684"/>
    <mergeCell ref="A648:C648"/>
    <mergeCell ref="A659:C659"/>
    <mergeCell ref="A660:C660"/>
    <mergeCell ref="A671:C671"/>
    <mergeCell ref="A672:C672"/>
    <mergeCell ref="C662:C665"/>
    <mergeCell ref="C650:C653"/>
    <mergeCell ref="A647:C647"/>
    <mergeCell ref="A588:C588"/>
    <mergeCell ref="A454:C454"/>
    <mergeCell ref="A442:C442"/>
    <mergeCell ref="A453:C453"/>
    <mergeCell ref="A382:C382"/>
    <mergeCell ref="A430:C430"/>
    <mergeCell ref="A441:C441"/>
    <mergeCell ref="A307:C307"/>
    <mergeCell ref="A308:C308"/>
    <mergeCell ref="A319:C319"/>
    <mergeCell ref="A320:C320"/>
    <mergeCell ref="A331:C331"/>
    <mergeCell ref="A332:C332"/>
    <mergeCell ref="A343:C343"/>
    <mergeCell ref="A344:C344"/>
    <mergeCell ref="A355:C355"/>
    <mergeCell ref="A356:C356"/>
    <mergeCell ref="A381:C381"/>
    <mergeCell ref="A393:C393"/>
    <mergeCell ref="A394:C394"/>
    <mergeCell ref="A405:C405"/>
    <mergeCell ref="A406:C406"/>
    <mergeCell ref="A417:C417"/>
    <mergeCell ref="A418:C418"/>
    <mergeCell ref="A429:C429"/>
    <mergeCell ref="A296:C296"/>
    <mergeCell ref="A236:C236"/>
    <mergeCell ref="A175:C175"/>
    <mergeCell ref="A176:C176"/>
    <mergeCell ref="A187:C187"/>
    <mergeCell ref="A188:C188"/>
    <mergeCell ref="A199:C199"/>
    <mergeCell ref="A200:C200"/>
    <mergeCell ref="A211:C211"/>
    <mergeCell ref="A212:C212"/>
    <mergeCell ref="A223:C223"/>
    <mergeCell ref="A224:C224"/>
    <mergeCell ref="A235:C235"/>
    <mergeCell ref="A247:C247"/>
    <mergeCell ref="A248:C248"/>
    <mergeCell ref="A259:C259"/>
    <mergeCell ref="A260:C260"/>
    <mergeCell ref="A271:C271"/>
    <mergeCell ref="A272:C272"/>
    <mergeCell ref="A283:C283"/>
    <mergeCell ref="A284:C284"/>
    <mergeCell ref="A295:C295"/>
    <mergeCell ref="A101:C101"/>
    <mergeCell ref="A102:C102"/>
    <mergeCell ref="A115:C115"/>
    <mergeCell ref="A116:C116"/>
    <mergeCell ref="A127:C127"/>
    <mergeCell ref="A128:C128"/>
    <mergeCell ref="A139:C139"/>
    <mergeCell ref="A140:C140"/>
    <mergeCell ref="C148:C149"/>
    <mergeCell ref="A587:C587"/>
    <mergeCell ref="C566:C569"/>
    <mergeCell ref="C578:C581"/>
    <mergeCell ref="A1:C1"/>
    <mergeCell ref="A2:C2"/>
    <mergeCell ref="A3:C3"/>
    <mergeCell ref="A14:C14"/>
    <mergeCell ref="A15:C15"/>
    <mergeCell ref="A65:C65"/>
    <mergeCell ref="A90:C90"/>
    <mergeCell ref="A26:C26"/>
    <mergeCell ref="A27:C27"/>
    <mergeCell ref="A41:C41"/>
    <mergeCell ref="A42:C42"/>
    <mergeCell ref="A53:C53"/>
    <mergeCell ref="A54:C54"/>
    <mergeCell ref="A66:C66"/>
    <mergeCell ref="A77:C77"/>
    <mergeCell ref="A78:C78"/>
    <mergeCell ref="A89:C89"/>
    <mergeCell ref="A151:C151"/>
    <mergeCell ref="A152:C152"/>
    <mergeCell ref="A163:C163"/>
    <mergeCell ref="A164:C164"/>
    <mergeCell ref="C626:C629"/>
    <mergeCell ref="C638:C641"/>
    <mergeCell ref="A635:C635"/>
    <mergeCell ref="A636:C636"/>
    <mergeCell ref="A551:C551"/>
    <mergeCell ref="A552:C552"/>
    <mergeCell ref="A623:C623"/>
    <mergeCell ref="A624:C624"/>
    <mergeCell ref="A513:C513"/>
    <mergeCell ref="A514:C514"/>
    <mergeCell ref="A539:C539"/>
    <mergeCell ref="A540:C540"/>
    <mergeCell ref="A525:C525"/>
    <mergeCell ref="A526:C526"/>
    <mergeCell ref="C614:C617"/>
    <mergeCell ref="A600:C600"/>
    <mergeCell ref="A611:C611"/>
    <mergeCell ref="A612:C612"/>
    <mergeCell ref="C590:C593"/>
    <mergeCell ref="C602:C605"/>
    <mergeCell ref="A563:C563"/>
    <mergeCell ref="A564:C564"/>
    <mergeCell ref="A575:C575"/>
    <mergeCell ref="A576:C576"/>
  </mergeCells>
  <printOptions horizontalCentered="1"/>
  <pageMargins left="0.25" right="0.25" top="0.75" bottom="0.75" header="0.3" footer="0.3"/>
  <pageSetup orientation="portrait" verticalDpi="0" r:id="rId1"/>
  <headerFooter>
    <oddHeader>&amp;CGSS18062-LAWN_CUTTING
Site Specifications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182"/>
  <sheetViews>
    <sheetView topLeftCell="A151" zoomScaleNormal="100" workbookViewId="0">
      <selection activeCell="H64" sqref="H64"/>
    </sheetView>
  </sheetViews>
  <sheetFormatPr defaultRowHeight="12.75" x14ac:dyDescent="0.2"/>
  <cols>
    <col min="1" max="1" width="40.7109375" customWidth="1"/>
    <col min="2" max="2" width="26.42578125" style="60" customWidth="1"/>
    <col min="3" max="3" width="42.140625" customWidth="1"/>
  </cols>
  <sheetData>
    <row r="1" spans="1:3" ht="16.5" thickBot="1" x14ac:dyDescent="0.3">
      <c r="A1" s="313" t="s">
        <v>197</v>
      </c>
      <c r="B1" s="313"/>
      <c r="C1" s="313"/>
    </row>
    <row r="2" spans="1:3" ht="15" x14ac:dyDescent="0.25">
      <c r="A2" s="300" t="s">
        <v>327</v>
      </c>
      <c r="B2" s="301"/>
      <c r="C2" s="302"/>
    </row>
    <row r="3" spans="1:3" ht="15" x14ac:dyDescent="0.25">
      <c r="A3" s="297" t="s">
        <v>107</v>
      </c>
      <c r="B3" s="298"/>
      <c r="C3" s="299"/>
    </row>
    <row r="4" spans="1:3" ht="15" x14ac:dyDescent="0.25">
      <c r="A4" s="25"/>
      <c r="B4" s="71"/>
      <c r="C4" s="21"/>
    </row>
    <row r="5" spans="1:3" ht="15" x14ac:dyDescent="0.25">
      <c r="A5" s="26" t="s">
        <v>43</v>
      </c>
      <c r="B5" s="71"/>
      <c r="C5" s="21"/>
    </row>
    <row r="6" spans="1:3" ht="15" x14ac:dyDescent="0.25">
      <c r="A6" s="27" t="s">
        <v>41</v>
      </c>
      <c r="B6" s="72">
        <v>6444</v>
      </c>
      <c r="C6" s="21"/>
    </row>
    <row r="7" spans="1:3" ht="15" x14ac:dyDescent="0.25">
      <c r="A7" s="27" t="s">
        <v>22</v>
      </c>
      <c r="B7" s="71">
        <v>322</v>
      </c>
      <c r="C7" s="21"/>
    </row>
    <row r="8" spans="1:3" ht="30" x14ac:dyDescent="0.25">
      <c r="A8" s="27" t="s">
        <v>40</v>
      </c>
      <c r="B8" s="70" t="s">
        <v>328</v>
      </c>
      <c r="C8" s="21"/>
    </row>
    <row r="9" spans="1:3" ht="15" x14ac:dyDescent="0.25">
      <c r="A9" s="28"/>
      <c r="B9" s="71"/>
      <c r="C9" s="21"/>
    </row>
    <row r="10" spans="1:3" ht="15" x14ac:dyDescent="0.25">
      <c r="A10" s="27" t="s">
        <v>42</v>
      </c>
      <c r="B10" s="73" t="s">
        <v>14</v>
      </c>
      <c r="C10" s="24" t="s">
        <v>38</v>
      </c>
    </row>
    <row r="11" spans="1:3" ht="15" x14ac:dyDescent="0.25">
      <c r="A11" s="29" t="s">
        <v>244</v>
      </c>
      <c r="B11" s="71" t="s">
        <v>176</v>
      </c>
      <c r="C11" s="40"/>
    </row>
    <row r="12" spans="1:3" ht="15.75" thickBot="1" x14ac:dyDescent="0.3">
      <c r="A12" s="30" t="s">
        <v>16</v>
      </c>
      <c r="B12" s="59" t="s">
        <v>177</v>
      </c>
      <c r="C12" s="14"/>
    </row>
    <row r="13" spans="1:3" ht="15.75" thickBot="1" x14ac:dyDescent="0.3">
      <c r="A13" s="1"/>
      <c r="B13" s="1"/>
      <c r="C13" s="2"/>
    </row>
    <row r="14" spans="1:3" ht="15" x14ac:dyDescent="0.25">
      <c r="A14" s="300" t="s">
        <v>203</v>
      </c>
      <c r="B14" s="301"/>
      <c r="C14" s="302"/>
    </row>
    <row r="15" spans="1:3" ht="15" x14ac:dyDescent="0.25">
      <c r="A15" s="297" t="s">
        <v>204</v>
      </c>
      <c r="B15" s="298"/>
      <c r="C15" s="299"/>
    </row>
    <row r="16" spans="1:3" ht="15" x14ac:dyDescent="0.25">
      <c r="A16" s="25"/>
      <c r="B16" s="42"/>
      <c r="C16" s="21"/>
    </row>
    <row r="17" spans="1:3" ht="15" x14ac:dyDescent="0.25">
      <c r="A17" s="26" t="s">
        <v>43</v>
      </c>
      <c r="B17" s="42"/>
      <c r="C17" s="21"/>
    </row>
    <row r="18" spans="1:3" ht="15" x14ac:dyDescent="0.25">
      <c r="A18" s="27" t="s">
        <v>205</v>
      </c>
      <c r="B18" s="49">
        <v>90000</v>
      </c>
      <c r="C18" s="21"/>
    </row>
    <row r="19" spans="1:3" ht="15" x14ac:dyDescent="0.25">
      <c r="A19" s="27" t="s">
        <v>22</v>
      </c>
      <c r="B19" s="42" t="s">
        <v>211</v>
      </c>
      <c r="C19" s="21"/>
    </row>
    <row r="20" spans="1:3" ht="15" x14ac:dyDescent="0.25">
      <c r="A20" s="27" t="s">
        <v>206</v>
      </c>
      <c r="B20" s="71" t="s">
        <v>329</v>
      </c>
      <c r="C20" s="21"/>
    </row>
    <row r="21" spans="1:3" ht="15" x14ac:dyDescent="0.25">
      <c r="A21" s="28"/>
      <c r="B21" s="42"/>
      <c r="C21" s="21"/>
    </row>
    <row r="22" spans="1:3" ht="15" x14ac:dyDescent="0.25">
      <c r="A22" s="27" t="s">
        <v>42</v>
      </c>
      <c r="B22" s="58" t="s">
        <v>14</v>
      </c>
      <c r="C22" s="24" t="s">
        <v>38</v>
      </c>
    </row>
    <row r="23" spans="1:3" ht="15" x14ac:dyDescent="0.25">
      <c r="A23" s="29" t="s">
        <v>39</v>
      </c>
      <c r="B23" s="42" t="s">
        <v>207</v>
      </c>
      <c r="C23" s="40"/>
    </row>
    <row r="24" spans="1:3" ht="15.75" thickBot="1" x14ac:dyDescent="0.3">
      <c r="A24" s="30" t="s">
        <v>16</v>
      </c>
      <c r="B24" s="59" t="s">
        <v>18</v>
      </c>
      <c r="C24" s="14"/>
    </row>
    <row r="25" spans="1:3" ht="15.75" thickBot="1" x14ac:dyDescent="0.3">
      <c r="A25" s="1"/>
      <c r="B25" s="1"/>
      <c r="C25" s="2"/>
    </row>
    <row r="26" spans="1:3" ht="15" x14ac:dyDescent="0.25">
      <c r="A26" s="303" t="s">
        <v>10</v>
      </c>
      <c r="B26" s="304"/>
      <c r="C26" s="305"/>
    </row>
    <row r="27" spans="1:3" ht="15" x14ac:dyDescent="0.25">
      <c r="A27" s="297" t="s">
        <v>293</v>
      </c>
      <c r="B27" s="298"/>
      <c r="C27" s="299"/>
    </row>
    <row r="28" spans="1:3" ht="15" x14ac:dyDescent="0.25">
      <c r="A28" s="13"/>
      <c r="B28" s="56"/>
      <c r="C28" s="4"/>
    </row>
    <row r="29" spans="1:3" ht="15" x14ac:dyDescent="0.25">
      <c r="A29" s="12" t="s">
        <v>43</v>
      </c>
      <c r="B29" s="56"/>
      <c r="C29" s="4"/>
    </row>
    <row r="30" spans="1:3" ht="15" x14ac:dyDescent="0.25">
      <c r="A30" s="35" t="s">
        <v>41</v>
      </c>
      <c r="B30" s="314" t="s">
        <v>294</v>
      </c>
      <c r="C30" s="4"/>
    </row>
    <row r="31" spans="1:3" ht="15" x14ac:dyDescent="0.25">
      <c r="A31" s="5" t="s">
        <v>22</v>
      </c>
      <c r="B31" s="314"/>
      <c r="C31" s="4"/>
    </row>
    <row r="32" spans="1:3" ht="15" x14ac:dyDescent="0.25">
      <c r="A32" s="5" t="s">
        <v>40</v>
      </c>
      <c r="B32" s="42" t="s">
        <v>288</v>
      </c>
      <c r="C32" s="4"/>
    </row>
    <row r="33" spans="1:3" ht="15" x14ac:dyDescent="0.25">
      <c r="A33" s="9"/>
      <c r="B33" s="56"/>
      <c r="C33" s="4"/>
    </row>
    <row r="34" spans="1:3" ht="15" x14ac:dyDescent="0.25">
      <c r="A34" s="5" t="s">
        <v>42</v>
      </c>
      <c r="B34" s="57" t="s">
        <v>14</v>
      </c>
      <c r="C34" s="7" t="s">
        <v>38</v>
      </c>
    </row>
    <row r="35" spans="1:3" ht="30" x14ac:dyDescent="0.25">
      <c r="A35" s="36" t="s">
        <v>244</v>
      </c>
      <c r="B35" s="42" t="s">
        <v>178</v>
      </c>
      <c r="C35" s="17" t="s">
        <v>291</v>
      </c>
    </row>
    <row r="36" spans="1:3" ht="15" x14ac:dyDescent="0.25">
      <c r="A36" s="8" t="s">
        <v>16</v>
      </c>
      <c r="B36" s="42" t="s">
        <v>18</v>
      </c>
      <c r="C36" s="41"/>
    </row>
    <row r="37" spans="1:3" ht="15" customHeight="1" x14ac:dyDescent="0.25">
      <c r="A37" s="36" t="s">
        <v>286</v>
      </c>
      <c r="B37" s="42" t="s">
        <v>179</v>
      </c>
      <c r="C37" s="17" t="s">
        <v>290</v>
      </c>
    </row>
    <row r="38" spans="1:3" ht="30.75" thickBot="1" x14ac:dyDescent="0.3">
      <c r="A38" s="11" t="s">
        <v>287</v>
      </c>
      <c r="B38" s="59" t="s">
        <v>289</v>
      </c>
      <c r="C38" s="20" t="s">
        <v>292</v>
      </c>
    </row>
    <row r="39" spans="1:3" ht="15.75" thickBot="1" x14ac:dyDescent="0.3">
      <c r="A39" s="1"/>
      <c r="B39" s="1"/>
      <c r="C39" s="2"/>
    </row>
    <row r="40" spans="1:3" ht="15" x14ac:dyDescent="0.25">
      <c r="A40" s="303" t="s">
        <v>7</v>
      </c>
      <c r="B40" s="304"/>
      <c r="C40" s="305"/>
    </row>
    <row r="41" spans="1:3" ht="15" x14ac:dyDescent="0.25">
      <c r="A41" s="297" t="s">
        <v>283</v>
      </c>
      <c r="B41" s="298"/>
      <c r="C41" s="299"/>
    </row>
    <row r="42" spans="1:3" ht="15" x14ac:dyDescent="0.25">
      <c r="A42" s="25"/>
      <c r="B42" s="42"/>
      <c r="C42" s="21"/>
    </row>
    <row r="43" spans="1:3" ht="15" x14ac:dyDescent="0.25">
      <c r="A43" s="26" t="s">
        <v>43</v>
      </c>
      <c r="B43" s="42" t="s">
        <v>307</v>
      </c>
      <c r="C43" s="21"/>
    </row>
    <row r="44" spans="1:3" ht="15" x14ac:dyDescent="0.25">
      <c r="A44" s="27" t="s">
        <v>41</v>
      </c>
      <c r="B44" s="49">
        <v>7145</v>
      </c>
      <c r="C44" s="21"/>
    </row>
    <row r="45" spans="1:3" ht="15" x14ac:dyDescent="0.25">
      <c r="A45" s="27" t="s">
        <v>22</v>
      </c>
      <c r="B45" s="42">
        <v>975</v>
      </c>
      <c r="C45" s="21"/>
    </row>
    <row r="46" spans="1:3" ht="15" x14ac:dyDescent="0.25">
      <c r="A46" s="5" t="s">
        <v>40</v>
      </c>
      <c r="B46" s="71" t="s">
        <v>995</v>
      </c>
      <c r="C46" s="4"/>
    </row>
    <row r="47" spans="1:3" ht="15" x14ac:dyDescent="0.25">
      <c r="A47" s="9"/>
      <c r="B47" s="56"/>
      <c r="C47" s="4"/>
    </row>
    <row r="48" spans="1:3" ht="15" x14ac:dyDescent="0.25">
      <c r="A48" s="5" t="s">
        <v>42</v>
      </c>
      <c r="B48" s="57" t="s">
        <v>14</v>
      </c>
      <c r="C48" s="7" t="s">
        <v>38</v>
      </c>
    </row>
    <row r="49" spans="1:3" ht="15" x14ac:dyDescent="0.25">
      <c r="A49" s="36" t="s">
        <v>244</v>
      </c>
      <c r="B49" s="42" t="s">
        <v>176</v>
      </c>
      <c r="C49" s="18"/>
    </row>
    <row r="50" spans="1:3" ht="15" x14ac:dyDescent="0.25">
      <c r="A50" s="8" t="s">
        <v>16</v>
      </c>
      <c r="B50" s="42" t="s">
        <v>181</v>
      </c>
      <c r="C50" s="19"/>
    </row>
    <row r="51" spans="1:3" ht="15" x14ac:dyDescent="0.25">
      <c r="A51" s="36" t="s">
        <v>321</v>
      </c>
      <c r="B51" s="42" t="s">
        <v>182</v>
      </c>
      <c r="C51" s="17"/>
    </row>
    <row r="52" spans="1:3" ht="15.75" thickBot="1" x14ac:dyDescent="0.3">
      <c r="A52" s="11" t="s">
        <v>322</v>
      </c>
      <c r="B52" s="59" t="s">
        <v>185</v>
      </c>
      <c r="C52" s="20" t="s">
        <v>189</v>
      </c>
    </row>
    <row r="53" spans="1:3" ht="13.5" thickBot="1" x14ac:dyDescent="0.25"/>
    <row r="54" spans="1:3" ht="15" x14ac:dyDescent="0.25">
      <c r="A54" s="303" t="s">
        <v>8</v>
      </c>
      <c r="B54" s="304"/>
      <c r="C54" s="305"/>
    </row>
    <row r="55" spans="1:3" ht="15" x14ac:dyDescent="0.25">
      <c r="A55" s="297" t="s">
        <v>284</v>
      </c>
      <c r="B55" s="298"/>
      <c r="C55" s="299"/>
    </row>
    <row r="56" spans="1:3" ht="15" x14ac:dyDescent="0.25">
      <c r="A56" s="25"/>
      <c r="B56" s="42"/>
      <c r="C56" s="21"/>
    </row>
    <row r="57" spans="1:3" ht="15" x14ac:dyDescent="0.25">
      <c r="A57" s="26" t="s">
        <v>43</v>
      </c>
      <c r="B57" s="42" t="s">
        <v>308</v>
      </c>
      <c r="C57" s="21"/>
    </row>
    <row r="58" spans="1:3" ht="15" x14ac:dyDescent="0.25">
      <c r="A58" s="27" t="s">
        <v>41</v>
      </c>
      <c r="B58" s="49">
        <v>90000</v>
      </c>
      <c r="C58" s="21"/>
    </row>
    <row r="59" spans="1:3" ht="15" x14ac:dyDescent="0.25">
      <c r="A59" s="27" t="s">
        <v>22</v>
      </c>
      <c r="B59" s="49">
        <v>2000</v>
      </c>
      <c r="C59" s="21"/>
    </row>
    <row r="60" spans="1:3" ht="15" x14ac:dyDescent="0.25">
      <c r="A60" s="5" t="s">
        <v>40</v>
      </c>
      <c r="B60" s="71" t="s">
        <v>996</v>
      </c>
      <c r="C60" s="4"/>
    </row>
    <row r="61" spans="1:3" ht="15" x14ac:dyDescent="0.25">
      <c r="A61" s="9"/>
      <c r="B61" s="56"/>
      <c r="C61" s="4"/>
    </row>
    <row r="62" spans="1:3" ht="15" x14ac:dyDescent="0.25">
      <c r="A62" s="5" t="s">
        <v>42</v>
      </c>
      <c r="B62" s="57" t="s">
        <v>14</v>
      </c>
      <c r="C62" s="7" t="s">
        <v>38</v>
      </c>
    </row>
    <row r="63" spans="1:3" ht="15" x14ac:dyDescent="0.25">
      <c r="A63" s="36" t="s">
        <v>244</v>
      </c>
      <c r="B63" s="42" t="s">
        <v>176</v>
      </c>
      <c r="C63" s="18"/>
    </row>
    <row r="64" spans="1:3" ht="15" x14ac:dyDescent="0.25">
      <c r="A64" s="8" t="s">
        <v>16</v>
      </c>
      <c r="B64" s="42" t="s">
        <v>181</v>
      </c>
      <c r="C64" s="19"/>
    </row>
    <row r="65" spans="1:3" ht="15" x14ac:dyDescent="0.25">
      <c r="A65" s="36" t="s">
        <v>321</v>
      </c>
      <c r="B65" s="42" t="s">
        <v>182</v>
      </c>
      <c r="C65" s="17"/>
    </row>
    <row r="66" spans="1:3" ht="15.75" thickBot="1" x14ac:dyDescent="0.3">
      <c r="A66" s="11" t="s">
        <v>322</v>
      </c>
      <c r="B66" s="59" t="s">
        <v>185</v>
      </c>
      <c r="C66" s="20" t="s">
        <v>189</v>
      </c>
    </row>
    <row r="67" spans="1:3" ht="13.5" thickBot="1" x14ac:dyDescent="0.25"/>
    <row r="68" spans="1:3" ht="15" x14ac:dyDescent="0.25">
      <c r="A68" s="303" t="s">
        <v>9</v>
      </c>
      <c r="B68" s="304"/>
      <c r="C68" s="305"/>
    </row>
    <row r="69" spans="1:3" ht="15" x14ac:dyDescent="0.25">
      <c r="A69" s="297" t="s">
        <v>285</v>
      </c>
      <c r="B69" s="298"/>
      <c r="C69" s="299"/>
    </row>
    <row r="70" spans="1:3" ht="15" x14ac:dyDescent="0.25">
      <c r="A70" s="25"/>
      <c r="B70" s="42"/>
      <c r="C70" s="21"/>
    </row>
    <row r="71" spans="1:3" ht="15" x14ac:dyDescent="0.25">
      <c r="A71" s="26" t="s">
        <v>43</v>
      </c>
      <c r="B71" s="42" t="s">
        <v>309</v>
      </c>
      <c r="C71" s="21"/>
    </row>
    <row r="72" spans="1:3" ht="15" x14ac:dyDescent="0.25">
      <c r="A72" s="27" t="s">
        <v>41</v>
      </c>
      <c r="B72" s="49">
        <v>90000</v>
      </c>
      <c r="C72" s="21"/>
    </row>
    <row r="73" spans="1:3" ht="15" x14ac:dyDescent="0.25">
      <c r="A73" s="27" t="s">
        <v>22</v>
      </c>
      <c r="B73" s="49">
        <v>1200</v>
      </c>
      <c r="C73" s="21"/>
    </row>
    <row r="74" spans="1:3" ht="15" x14ac:dyDescent="0.25">
      <c r="A74" s="5" t="s">
        <v>40</v>
      </c>
      <c r="B74" s="71" t="s">
        <v>997</v>
      </c>
      <c r="C74" s="4"/>
    </row>
    <row r="75" spans="1:3" ht="15" x14ac:dyDescent="0.25">
      <c r="A75" s="9"/>
      <c r="B75" s="56"/>
      <c r="C75" s="4"/>
    </row>
    <row r="76" spans="1:3" ht="15" x14ac:dyDescent="0.25">
      <c r="A76" s="5" t="s">
        <v>42</v>
      </c>
      <c r="B76" s="57" t="s">
        <v>14</v>
      </c>
      <c r="C76" s="7" t="s">
        <v>38</v>
      </c>
    </row>
    <row r="77" spans="1:3" ht="15" x14ac:dyDescent="0.25">
      <c r="A77" s="36" t="s">
        <v>244</v>
      </c>
      <c r="B77" s="42" t="s">
        <v>176</v>
      </c>
      <c r="C77" s="18"/>
    </row>
    <row r="78" spans="1:3" ht="15" x14ac:dyDescent="0.25">
      <c r="A78" s="8" t="s">
        <v>16</v>
      </c>
      <c r="B78" s="42" t="s">
        <v>181</v>
      </c>
      <c r="C78" s="19"/>
    </row>
    <row r="79" spans="1:3" ht="15" x14ac:dyDescent="0.25">
      <c r="A79" s="36" t="s">
        <v>321</v>
      </c>
      <c r="B79" s="42" t="s">
        <v>182</v>
      </c>
      <c r="C79" s="17"/>
    </row>
    <row r="80" spans="1:3" ht="15.75" thickBot="1" x14ac:dyDescent="0.3">
      <c r="A80" s="11" t="s">
        <v>322</v>
      </c>
      <c r="B80" s="59" t="s">
        <v>185</v>
      </c>
      <c r="C80" s="20" t="s">
        <v>189</v>
      </c>
    </row>
    <row r="81" spans="1:5" ht="13.5" thickBot="1" x14ac:dyDescent="0.25"/>
    <row r="82" spans="1:5" ht="15" x14ac:dyDescent="0.25">
      <c r="A82" s="303" t="s">
        <v>676</v>
      </c>
      <c r="B82" s="304"/>
      <c r="C82" s="305"/>
      <c r="E82" s="15"/>
    </row>
    <row r="83" spans="1:5" ht="15" x14ac:dyDescent="0.25">
      <c r="A83" s="297" t="s">
        <v>671</v>
      </c>
      <c r="B83" s="298"/>
      <c r="C83" s="299"/>
      <c r="E83" s="15"/>
    </row>
    <row r="84" spans="1:5" ht="15" x14ac:dyDescent="0.25">
      <c r="A84" s="128"/>
      <c r="B84" s="118"/>
      <c r="C84" s="125"/>
    </row>
    <row r="85" spans="1:5" ht="15" x14ac:dyDescent="0.25">
      <c r="A85" s="129" t="s">
        <v>43</v>
      </c>
      <c r="B85" s="118"/>
      <c r="C85" s="125"/>
    </row>
    <row r="86" spans="1:5" ht="15" x14ac:dyDescent="0.25">
      <c r="A86" s="130" t="s">
        <v>41</v>
      </c>
      <c r="B86" s="119" t="s">
        <v>677</v>
      </c>
      <c r="C86" s="125"/>
    </row>
    <row r="87" spans="1:5" ht="15" x14ac:dyDescent="0.25">
      <c r="A87" s="130" t="s">
        <v>22</v>
      </c>
      <c r="B87" s="119"/>
      <c r="C87" s="125"/>
    </row>
    <row r="88" spans="1:5" ht="15" x14ac:dyDescent="0.25">
      <c r="A88" s="85" t="s">
        <v>40</v>
      </c>
      <c r="B88" s="118" t="s">
        <v>678</v>
      </c>
      <c r="C88" s="84"/>
    </row>
    <row r="89" spans="1:5" ht="15" x14ac:dyDescent="0.25">
      <c r="A89" s="86"/>
      <c r="B89" s="56"/>
      <c r="C89" s="84"/>
    </row>
    <row r="90" spans="1:5" ht="15" x14ac:dyDescent="0.25">
      <c r="A90" s="85" t="s">
        <v>42</v>
      </c>
      <c r="B90" s="57" t="s">
        <v>14</v>
      </c>
      <c r="C90" s="7" t="s">
        <v>38</v>
      </c>
    </row>
    <row r="91" spans="1:5" ht="15.75" thickBot="1" x14ac:dyDescent="0.3">
      <c r="A91" s="11" t="s">
        <v>244</v>
      </c>
      <c r="B91" s="59" t="s">
        <v>214</v>
      </c>
      <c r="C91" s="120"/>
    </row>
    <row r="92" spans="1:5" ht="13.5" thickBot="1" x14ac:dyDescent="0.25"/>
    <row r="93" spans="1:5" ht="15" x14ac:dyDescent="0.25">
      <c r="A93" s="303" t="s">
        <v>676</v>
      </c>
      <c r="B93" s="304"/>
      <c r="C93" s="305"/>
    </row>
    <row r="94" spans="1:5" ht="15" x14ac:dyDescent="0.25">
      <c r="A94" s="297" t="s">
        <v>679</v>
      </c>
      <c r="B94" s="298"/>
      <c r="C94" s="299"/>
    </row>
    <row r="95" spans="1:5" ht="15" x14ac:dyDescent="0.25">
      <c r="A95" s="128"/>
      <c r="B95" s="118"/>
      <c r="C95" s="125"/>
    </row>
    <row r="96" spans="1:5" ht="15" x14ac:dyDescent="0.25">
      <c r="A96" s="129" t="s">
        <v>43</v>
      </c>
      <c r="B96" s="118"/>
      <c r="C96" s="125"/>
    </row>
    <row r="97" spans="1:3" ht="15" x14ac:dyDescent="0.25">
      <c r="A97" s="130" t="s">
        <v>41</v>
      </c>
      <c r="B97" s="119" t="s">
        <v>680</v>
      </c>
      <c r="C97" s="125"/>
    </row>
    <row r="98" spans="1:3" ht="15" x14ac:dyDescent="0.25">
      <c r="A98" s="130" t="s">
        <v>22</v>
      </c>
      <c r="B98" s="119"/>
      <c r="C98" s="125"/>
    </row>
    <row r="99" spans="1:3" ht="15" x14ac:dyDescent="0.25">
      <c r="A99" s="85" t="s">
        <v>40</v>
      </c>
      <c r="B99" s="118" t="s">
        <v>678</v>
      </c>
      <c r="C99" s="84"/>
    </row>
    <row r="100" spans="1:3" ht="15" x14ac:dyDescent="0.25">
      <c r="A100" s="86"/>
      <c r="B100" s="56"/>
      <c r="C100" s="84"/>
    </row>
    <row r="101" spans="1:3" ht="15" x14ac:dyDescent="0.25">
      <c r="A101" s="85" t="s">
        <v>42</v>
      </c>
      <c r="B101" s="57" t="s">
        <v>14</v>
      </c>
      <c r="C101" s="7" t="s">
        <v>38</v>
      </c>
    </row>
    <row r="102" spans="1:3" ht="15.75" thickBot="1" x14ac:dyDescent="0.3">
      <c r="A102" s="11" t="s">
        <v>244</v>
      </c>
      <c r="B102" s="59" t="s">
        <v>216</v>
      </c>
      <c r="C102" s="120"/>
    </row>
    <row r="103" spans="1:3" ht="13.5" thickBot="1" x14ac:dyDescent="0.25"/>
    <row r="104" spans="1:3" ht="15" x14ac:dyDescent="0.25">
      <c r="A104" s="303" t="s">
        <v>676</v>
      </c>
      <c r="B104" s="304"/>
      <c r="C104" s="305"/>
    </row>
    <row r="105" spans="1:3" ht="15" x14ac:dyDescent="0.25">
      <c r="A105" s="297" t="s">
        <v>673</v>
      </c>
      <c r="B105" s="298"/>
      <c r="C105" s="299"/>
    </row>
    <row r="106" spans="1:3" ht="15" x14ac:dyDescent="0.25">
      <c r="A106" s="128"/>
      <c r="B106" s="118"/>
      <c r="C106" s="125"/>
    </row>
    <row r="107" spans="1:3" ht="15" x14ac:dyDescent="0.25">
      <c r="A107" s="129" t="s">
        <v>43</v>
      </c>
      <c r="B107" s="118"/>
      <c r="C107" s="125"/>
    </row>
    <row r="108" spans="1:3" ht="15" x14ac:dyDescent="0.25">
      <c r="A108" s="130" t="s">
        <v>41</v>
      </c>
      <c r="B108" s="119" t="s">
        <v>681</v>
      </c>
      <c r="C108" s="125"/>
    </row>
    <row r="109" spans="1:3" ht="15" x14ac:dyDescent="0.25">
      <c r="A109" s="130" t="s">
        <v>22</v>
      </c>
      <c r="B109" s="119"/>
      <c r="C109" s="125"/>
    </row>
    <row r="110" spans="1:3" ht="15" x14ac:dyDescent="0.25">
      <c r="A110" s="85" t="s">
        <v>40</v>
      </c>
      <c r="B110" s="118" t="s">
        <v>678</v>
      </c>
      <c r="C110" s="84"/>
    </row>
    <row r="111" spans="1:3" ht="15" x14ac:dyDescent="0.25">
      <c r="A111" s="86"/>
      <c r="B111" s="56"/>
      <c r="C111" s="84"/>
    </row>
    <row r="112" spans="1:3" ht="15" x14ac:dyDescent="0.25">
      <c r="A112" s="85" t="s">
        <v>42</v>
      </c>
      <c r="B112" s="57" t="s">
        <v>14</v>
      </c>
      <c r="C112" s="7" t="s">
        <v>38</v>
      </c>
    </row>
    <row r="113" spans="1:3" ht="15.75" thickBot="1" x14ac:dyDescent="0.3">
      <c r="A113" s="11" t="s">
        <v>244</v>
      </c>
      <c r="B113" s="59" t="s">
        <v>216</v>
      </c>
      <c r="C113" s="120"/>
    </row>
    <row r="114" spans="1:3" ht="13.5" thickBot="1" x14ac:dyDescent="0.25"/>
    <row r="115" spans="1:3" ht="15" x14ac:dyDescent="0.25">
      <c r="A115" s="303" t="s">
        <v>676</v>
      </c>
      <c r="B115" s="304"/>
      <c r="C115" s="305"/>
    </row>
    <row r="116" spans="1:3" ht="15" x14ac:dyDescent="0.25">
      <c r="A116" s="297" t="s">
        <v>674</v>
      </c>
      <c r="B116" s="298"/>
      <c r="C116" s="299"/>
    </row>
    <row r="117" spans="1:3" ht="15" x14ac:dyDescent="0.25">
      <c r="A117" s="128"/>
      <c r="B117" s="118"/>
      <c r="C117" s="125"/>
    </row>
    <row r="118" spans="1:3" ht="15" x14ac:dyDescent="0.25">
      <c r="A118" s="129" t="s">
        <v>43</v>
      </c>
      <c r="B118" s="118"/>
      <c r="C118" s="125"/>
    </row>
    <row r="119" spans="1:3" ht="15" x14ac:dyDescent="0.25">
      <c r="A119" s="130" t="s">
        <v>41</v>
      </c>
      <c r="B119" s="119" t="s">
        <v>682</v>
      </c>
      <c r="C119" s="125"/>
    </row>
    <row r="120" spans="1:3" ht="15" x14ac:dyDescent="0.25">
      <c r="A120" s="130" t="s">
        <v>22</v>
      </c>
      <c r="B120" s="119"/>
      <c r="C120" s="125"/>
    </row>
    <row r="121" spans="1:3" ht="15" x14ac:dyDescent="0.25">
      <c r="A121" s="85" t="s">
        <v>40</v>
      </c>
      <c r="B121" s="118" t="s">
        <v>678</v>
      </c>
      <c r="C121" s="84"/>
    </row>
    <row r="122" spans="1:3" ht="15" x14ac:dyDescent="0.25">
      <c r="A122" s="86"/>
      <c r="B122" s="56"/>
      <c r="C122" s="84"/>
    </row>
    <row r="123" spans="1:3" ht="15" x14ac:dyDescent="0.25">
      <c r="A123" s="85" t="s">
        <v>42</v>
      </c>
      <c r="B123" s="57" t="s">
        <v>14</v>
      </c>
      <c r="C123" s="7" t="s">
        <v>38</v>
      </c>
    </row>
    <row r="124" spans="1:3" ht="15.75" thickBot="1" x14ac:dyDescent="0.3">
      <c r="A124" s="11" t="s">
        <v>244</v>
      </c>
      <c r="B124" s="59" t="s">
        <v>214</v>
      </c>
      <c r="C124" s="120"/>
    </row>
    <row r="125" spans="1:3" ht="13.5" thickBot="1" x14ac:dyDescent="0.25"/>
    <row r="126" spans="1:3" ht="15" x14ac:dyDescent="0.25">
      <c r="A126" s="303" t="s">
        <v>676</v>
      </c>
      <c r="B126" s="304"/>
      <c r="C126" s="305"/>
    </row>
    <row r="127" spans="1:3" ht="15" x14ac:dyDescent="0.25">
      <c r="A127" s="297" t="s">
        <v>675</v>
      </c>
      <c r="B127" s="298"/>
      <c r="C127" s="299"/>
    </row>
    <row r="128" spans="1:3" ht="15" x14ac:dyDescent="0.25">
      <c r="A128" s="128"/>
      <c r="B128" s="118"/>
      <c r="C128" s="125"/>
    </row>
    <row r="129" spans="1:3" ht="15" x14ac:dyDescent="0.25">
      <c r="A129" s="129" t="s">
        <v>43</v>
      </c>
      <c r="B129" s="118"/>
      <c r="C129" s="125"/>
    </row>
    <row r="130" spans="1:3" ht="15" x14ac:dyDescent="0.25">
      <c r="A130" s="130" t="s">
        <v>41</v>
      </c>
      <c r="B130" s="119" t="s">
        <v>683</v>
      </c>
      <c r="C130" s="125"/>
    </row>
    <row r="131" spans="1:3" ht="15" x14ac:dyDescent="0.25">
      <c r="A131" s="130" t="s">
        <v>22</v>
      </c>
      <c r="B131" s="119"/>
      <c r="C131" s="125"/>
    </row>
    <row r="132" spans="1:3" ht="15" x14ac:dyDescent="0.25">
      <c r="A132" s="85" t="s">
        <v>40</v>
      </c>
      <c r="B132" s="118" t="s">
        <v>678</v>
      </c>
      <c r="C132" s="84"/>
    </row>
    <row r="133" spans="1:3" ht="15" x14ac:dyDescent="0.25">
      <c r="A133" s="86"/>
      <c r="B133" s="56"/>
      <c r="C133" s="84"/>
    </row>
    <row r="134" spans="1:3" ht="15" x14ac:dyDescent="0.25">
      <c r="A134" s="85" t="s">
        <v>42</v>
      </c>
      <c r="B134" s="57" t="s">
        <v>14</v>
      </c>
      <c r="C134" s="7" t="s">
        <v>38</v>
      </c>
    </row>
    <row r="135" spans="1:3" ht="15.75" thickBot="1" x14ac:dyDescent="0.3">
      <c r="A135" s="11" t="s">
        <v>244</v>
      </c>
      <c r="B135" s="59" t="s">
        <v>216</v>
      </c>
      <c r="C135" s="120"/>
    </row>
    <row r="137" spans="1:3" ht="13.5" thickBot="1" x14ac:dyDescent="0.25">
      <c r="A137" s="31"/>
      <c r="C137" s="31"/>
    </row>
    <row r="138" spans="1:3" ht="15" x14ac:dyDescent="0.25">
      <c r="A138" s="303" t="s">
        <v>689</v>
      </c>
      <c r="B138" s="304"/>
      <c r="C138" s="305"/>
    </row>
    <row r="139" spans="1:3" ht="15" x14ac:dyDescent="0.25">
      <c r="A139" s="297" t="s">
        <v>1380</v>
      </c>
      <c r="B139" s="298"/>
      <c r="C139" s="299"/>
    </row>
    <row r="140" spans="1:3" ht="15" x14ac:dyDescent="0.25">
      <c r="A140" s="128"/>
      <c r="B140" s="118"/>
      <c r="C140" s="125"/>
    </row>
    <row r="141" spans="1:3" ht="15" x14ac:dyDescent="0.25">
      <c r="A141" s="129" t="s">
        <v>43</v>
      </c>
      <c r="B141" s="118"/>
      <c r="C141" s="125"/>
    </row>
    <row r="142" spans="1:3" ht="15" x14ac:dyDescent="0.25">
      <c r="A142" s="130" t="s">
        <v>41</v>
      </c>
      <c r="B142" s="119" t="s">
        <v>1382</v>
      </c>
      <c r="C142" s="125"/>
    </row>
    <row r="143" spans="1:3" ht="15" x14ac:dyDescent="0.25">
      <c r="A143" s="130" t="s">
        <v>22</v>
      </c>
      <c r="B143" s="119"/>
      <c r="C143" s="125"/>
    </row>
    <row r="144" spans="1:3" ht="15" x14ac:dyDescent="0.25">
      <c r="A144" s="85" t="s">
        <v>40</v>
      </c>
      <c r="B144" s="118" t="s">
        <v>678</v>
      </c>
      <c r="C144" s="84"/>
    </row>
    <row r="145" spans="1:5" ht="15" x14ac:dyDescent="0.25">
      <c r="A145" s="86"/>
      <c r="B145" s="56"/>
      <c r="C145" s="84"/>
    </row>
    <row r="146" spans="1:5" ht="15" x14ac:dyDescent="0.25">
      <c r="A146" s="85" t="s">
        <v>42</v>
      </c>
      <c r="B146" s="57" t="s">
        <v>14</v>
      </c>
      <c r="C146" s="7" t="s">
        <v>38</v>
      </c>
    </row>
    <row r="147" spans="1:5" s="31" customFormat="1" ht="15.75" thickBot="1" x14ac:dyDescent="0.3">
      <c r="A147" s="11" t="s">
        <v>244</v>
      </c>
      <c r="B147" s="59" t="s">
        <v>216</v>
      </c>
      <c r="C147" s="120"/>
      <c r="E147"/>
    </row>
    <row r="148" spans="1:5" s="31" customFormat="1" ht="13.5" thickBot="1" x14ac:dyDescent="0.25">
      <c r="A148"/>
      <c r="B148" s="60"/>
      <c r="C148"/>
      <c r="E148"/>
    </row>
    <row r="149" spans="1:5" s="31" customFormat="1" ht="15" x14ac:dyDescent="0.25">
      <c r="A149" s="303" t="s">
        <v>689</v>
      </c>
      <c r="B149" s="304"/>
      <c r="C149" s="305"/>
      <c r="E149"/>
    </row>
    <row r="150" spans="1:5" ht="15" x14ac:dyDescent="0.25">
      <c r="A150" s="297" t="s">
        <v>1381</v>
      </c>
      <c r="B150" s="298"/>
      <c r="C150" s="299"/>
    </row>
    <row r="151" spans="1:5" ht="15" x14ac:dyDescent="0.25">
      <c r="A151" s="128"/>
      <c r="B151" s="118"/>
      <c r="C151" s="125"/>
    </row>
    <row r="152" spans="1:5" ht="15" x14ac:dyDescent="0.25">
      <c r="A152" s="129" t="s">
        <v>43</v>
      </c>
      <c r="B152" s="118"/>
      <c r="C152" s="125"/>
    </row>
    <row r="153" spans="1:5" ht="15" x14ac:dyDescent="0.25">
      <c r="A153" s="130" t="s">
        <v>41</v>
      </c>
      <c r="B153" s="119" t="s">
        <v>1188</v>
      </c>
      <c r="C153" s="125"/>
    </row>
    <row r="154" spans="1:5" ht="15" x14ac:dyDescent="0.25">
      <c r="A154" s="130" t="s">
        <v>22</v>
      </c>
      <c r="B154" s="119"/>
      <c r="C154" s="125"/>
    </row>
    <row r="155" spans="1:5" ht="15" x14ac:dyDescent="0.25">
      <c r="A155" s="85" t="s">
        <v>40</v>
      </c>
      <c r="B155" s="118" t="s">
        <v>678</v>
      </c>
      <c r="C155" s="84"/>
    </row>
    <row r="156" spans="1:5" ht="15" x14ac:dyDescent="0.25">
      <c r="A156" s="86"/>
      <c r="B156" s="56"/>
      <c r="C156" s="84"/>
    </row>
    <row r="157" spans="1:5" ht="15" x14ac:dyDescent="0.25">
      <c r="A157" s="85" t="s">
        <v>42</v>
      </c>
      <c r="B157" s="57" t="s">
        <v>14</v>
      </c>
      <c r="C157" s="7" t="s">
        <v>38</v>
      </c>
    </row>
    <row r="158" spans="1:5" ht="15.75" thickBot="1" x14ac:dyDescent="0.3">
      <c r="A158" s="11" t="s">
        <v>244</v>
      </c>
      <c r="B158" s="59" t="s">
        <v>475</v>
      </c>
      <c r="C158" s="120"/>
    </row>
    <row r="159" spans="1:5" ht="13.5" thickBot="1" x14ac:dyDescent="0.25"/>
    <row r="160" spans="1:5" ht="15" x14ac:dyDescent="0.25">
      <c r="A160" s="303" t="s">
        <v>689</v>
      </c>
      <c r="B160" s="304"/>
      <c r="C160" s="305"/>
    </row>
    <row r="161" spans="1:3" ht="15" x14ac:dyDescent="0.25">
      <c r="A161" s="297" t="s">
        <v>688</v>
      </c>
      <c r="B161" s="298"/>
      <c r="C161" s="299"/>
    </row>
    <row r="162" spans="1:3" ht="15" x14ac:dyDescent="0.25">
      <c r="A162" s="128"/>
      <c r="B162" s="118"/>
      <c r="C162" s="125"/>
    </row>
    <row r="163" spans="1:3" ht="15" x14ac:dyDescent="0.25">
      <c r="A163" s="129" t="s">
        <v>43</v>
      </c>
      <c r="B163" s="118"/>
      <c r="C163" s="125"/>
    </row>
    <row r="164" spans="1:3" ht="15" x14ac:dyDescent="0.25">
      <c r="A164" s="130" t="s">
        <v>41</v>
      </c>
      <c r="B164" s="119" t="s">
        <v>691</v>
      </c>
      <c r="C164" s="125"/>
    </row>
    <row r="165" spans="1:3" ht="15" x14ac:dyDescent="0.25">
      <c r="A165" s="130" t="s">
        <v>22</v>
      </c>
      <c r="B165" s="119"/>
      <c r="C165" s="125"/>
    </row>
    <row r="166" spans="1:3" ht="15" x14ac:dyDescent="0.25">
      <c r="A166" s="85" t="s">
        <v>40</v>
      </c>
      <c r="B166" s="118" t="s">
        <v>690</v>
      </c>
      <c r="C166" s="84"/>
    </row>
    <row r="167" spans="1:3" ht="15" x14ac:dyDescent="0.25">
      <c r="A167" s="86"/>
      <c r="B167" s="56"/>
      <c r="C167" s="84"/>
    </row>
    <row r="168" spans="1:3" ht="15" x14ac:dyDescent="0.25">
      <c r="A168" s="85" t="s">
        <v>42</v>
      </c>
      <c r="B168" s="57" t="s">
        <v>14</v>
      </c>
      <c r="C168" s="7" t="s">
        <v>38</v>
      </c>
    </row>
    <row r="169" spans="1:3" ht="15.75" thickBot="1" x14ac:dyDescent="0.3">
      <c r="A169" s="11" t="s">
        <v>244</v>
      </c>
      <c r="B169" s="59" t="s">
        <v>475</v>
      </c>
      <c r="C169" s="120"/>
    </row>
    <row r="179" spans="1:3" x14ac:dyDescent="0.2">
      <c r="A179" s="31"/>
      <c r="B179" s="31"/>
      <c r="C179" s="31"/>
    </row>
    <row r="180" spans="1:3" x14ac:dyDescent="0.2">
      <c r="A180" s="31"/>
      <c r="B180" s="31"/>
      <c r="C180" s="31"/>
    </row>
    <row r="181" spans="1:3" x14ac:dyDescent="0.2">
      <c r="A181" s="31"/>
      <c r="B181" s="31"/>
      <c r="C181" s="31"/>
    </row>
    <row r="182" spans="1:3" x14ac:dyDescent="0.2">
      <c r="A182" s="31"/>
      <c r="B182" s="31"/>
      <c r="C182" s="31"/>
    </row>
  </sheetData>
  <sheetProtection selectLockedCells="1" selectUnlockedCells="1"/>
  <mergeCells count="30">
    <mergeCell ref="A82:C82"/>
    <mergeCell ref="A1:C1"/>
    <mergeCell ref="A69:C69"/>
    <mergeCell ref="A40:C40"/>
    <mergeCell ref="A41:C41"/>
    <mergeCell ref="A54:C54"/>
    <mergeCell ref="A55:C55"/>
    <mergeCell ref="A68:C68"/>
    <mergeCell ref="A27:C27"/>
    <mergeCell ref="A3:C3"/>
    <mergeCell ref="A26:C26"/>
    <mergeCell ref="B30:B31"/>
    <mergeCell ref="A2:C2"/>
    <mergeCell ref="A14:C14"/>
    <mergeCell ref="A15:C15"/>
    <mergeCell ref="A83:C83"/>
    <mergeCell ref="A93:C93"/>
    <mergeCell ref="A94:C94"/>
    <mergeCell ref="A104:C104"/>
    <mergeCell ref="A105:C105"/>
    <mergeCell ref="A115:C115"/>
    <mergeCell ref="A116:C116"/>
    <mergeCell ref="A126:C126"/>
    <mergeCell ref="A127:C127"/>
    <mergeCell ref="A161:C161"/>
    <mergeCell ref="A149:C149"/>
    <mergeCell ref="A150:C150"/>
    <mergeCell ref="A160:C160"/>
    <mergeCell ref="A139:C139"/>
    <mergeCell ref="A138:C138"/>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848"/>
  <sheetViews>
    <sheetView topLeftCell="A816" zoomScaleNormal="100" workbookViewId="0">
      <selection activeCell="F833" sqref="F833"/>
    </sheetView>
  </sheetViews>
  <sheetFormatPr defaultRowHeight="12.75" x14ac:dyDescent="0.2"/>
  <cols>
    <col min="1" max="1" width="40.7109375" style="133" customWidth="1"/>
    <col min="2" max="2" width="26.42578125" style="133" customWidth="1"/>
    <col min="3" max="3" width="40.7109375" style="133" customWidth="1"/>
  </cols>
  <sheetData>
    <row r="1" spans="1:3" ht="16.5" thickBot="1" x14ac:dyDescent="0.3">
      <c r="A1" s="318" t="s">
        <v>213</v>
      </c>
      <c r="B1" s="318"/>
      <c r="C1" s="318"/>
    </row>
    <row r="2" spans="1:3" ht="15" x14ac:dyDescent="0.25">
      <c r="A2" s="300" t="s">
        <v>213</v>
      </c>
      <c r="B2" s="301"/>
      <c r="C2" s="302"/>
    </row>
    <row r="3" spans="1:3" ht="15" x14ac:dyDescent="0.25">
      <c r="A3" s="297" t="s">
        <v>503</v>
      </c>
      <c r="B3" s="298"/>
      <c r="C3" s="299"/>
    </row>
    <row r="4" spans="1:3" ht="15" x14ac:dyDescent="0.25">
      <c r="A4" s="128"/>
      <c r="B4" s="123"/>
      <c r="C4" s="125"/>
    </row>
    <row r="5" spans="1:3" ht="15" x14ac:dyDescent="0.25">
      <c r="A5" s="129" t="s">
        <v>43</v>
      </c>
      <c r="B5" s="121" t="s">
        <v>428</v>
      </c>
      <c r="C5" s="125" t="s">
        <v>370</v>
      </c>
    </row>
    <row r="6" spans="1:3" ht="15" x14ac:dyDescent="0.25">
      <c r="A6" s="130" t="s">
        <v>41</v>
      </c>
      <c r="B6" s="123" t="s">
        <v>510</v>
      </c>
      <c r="C6" s="125"/>
    </row>
    <row r="7" spans="1:3" ht="15" x14ac:dyDescent="0.25">
      <c r="A7" s="130" t="s">
        <v>40</v>
      </c>
      <c r="B7" s="123" t="s">
        <v>703</v>
      </c>
      <c r="C7" s="125"/>
    </row>
    <row r="8" spans="1:3" ht="15" x14ac:dyDescent="0.25">
      <c r="A8" s="131"/>
      <c r="B8" s="123"/>
      <c r="C8" s="125"/>
    </row>
    <row r="9" spans="1:3" ht="15" x14ac:dyDescent="0.25">
      <c r="A9" s="130" t="s">
        <v>42</v>
      </c>
      <c r="B9" s="122" t="s">
        <v>14</v>
      </c>
      <c r="C9" s="127" t="s">
        <v>38</v>
      </c>
    </row>
    <row r="10" spans="1:3" ht="15.75" thickBot="1" x14ac:dyDescent="0.3">
      <c r="A10" s="132" t="s">
        <v>244</v>
      </c>
      <c r="B10" s="124" t="s">
        <v>475</v>
      </c>
      <c r="C10" s="120"/>
    </row>
    <row r="11" spans="1:3" ht="13.5" thickBot="1" x14ac:dyDescent="0.25"/>
    <row r="12" spans="1:3" ht="15" x14ac:dyDescent="0.25">
      <c r="A12" s="300" t="s">
        <v>213</v>
      </c>
      <c r="B12" s="301"/>
      <c r="C12" s="302"/>
    </row>
    <row r="13" spans="1:3" ht="15" x14ac:dyDescent="0.25">
      <c r="A13" s="297" t="s">
        <v>503</v>
      </c>
      <c r="B13" s="298"/>
      <c r="C13" s="299"/>
    </row>
    <row r="14" spans="1:3" ht="15" x14ac:dyDescent="0.25">
      <c r="A14" s="128"/>
      <c r="B14" s="123"/>
      <c r="C14" s="125"/>
    </row>
    <row r="15" spans="1:3" ht="15" x14ac:dyDescent="0.25">
      <c r="A15" s="129" t="s">
        <v>43</v>
      </c>
      <c r="B15" s="121" t="s">
        <v>427</v>
      </c>
      <c r="C15" s="125" t="s">
        <v>370</v>
      </c>
    </row>
    <row r="16" spans="1:3" ht="15" x14ac:dyDescent="0.25">
      <c r="A16" s="130" t="s">
        <v>41</v>
      </c>
      <c r="B16" s="123" t="s">
        <v>511</v>
      </c>
      <c r="C16" s="125"/>
    </row>
    <row r="17" spans="1:3" ht="15" x14ac:dyDescent="0.25">
      <c r="A17" s="130" t="s">
        <v>40</v>
      </c>
      <c r="B17" s="123" t="s">
        <v>703</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475</v>
      </c>
      <c r="C20" s="120"/>
    </row>
    <row r="21" spans="1:3" ht="13.5" thickBot="1" x14ac:dyDescent="0.25"/>
    <row r="22" spans="1:3" ht="15" x14ac:dyDescent="0.25">
      <c r="A22" s="300" t="s">
        <v>213</v>
      </c>
      <c r="B22" s="301"/>
      <c r="C22" s="302"/>
    </row>
    <row r="23" spans="1:3" ht="15" x14ac:dyDescent="0.25">
      <c r="A23" s="297" t="s">
        <v>528</v>
      </c>
      <c r="B23" s="298"/>
      <c r="C23" s="299"/>
    </row>
    <row r="24" spans="1:3" ht="15" x14ac:dyDescent="0.25">
      <c r="A24" s="128"/>
      <c r="B24" s="123"/>
      <c r="C24" s="125"/>
    </row>
    <row r="25" spans="1:3" ht="15" x14ac:dyDescent="0.25">
      <c r="A25" s="129" t="s">
        <v>43</v>
      </c>
      <c r="B25" s="121" t="s">
        <v>429</v>
      </c>
      <c r="C25" s="125" t="s">
        <v>371</v>
      </c>
    </row>
    <row r="26" spans="1:3" ht="15" x14ac:dyDescent="0.25">
      <c r="A26" s="130" t="s">
        <v>41</v>
      </c>
      <c r="B26" s="123" t="s">
        <v>512</v>
      </c>
      <c r="C26" s="125"/>
    </row>
    <row r="27" spans="1:3" ht="15" x14ac:dyDescent="0.25">
      <c r="A27" s="130" t="s">
        <v>40</v>
      </c>
      <c r="B27" s="123" t="s">
        <v>703</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475</v>
      </c>
      <c r="C30" s="120"/>
    </row>
    <row r="31" spans="1:3" ht="13.5" thickBot="1" x14ac:dyDescent="0.25"/>
    <row r="32" spans="1:3" ht="15" x14ac:dyDescent="0.25">
      <c r="A32" s="300" t="s">
        <v>213</v>
      </c>
      <c r="B32" s="301"/>
      <c r="C32" s="302"/>
    </row>
    <row r="33" spans="1:3" ht="15" x14ac:dyDescent="0.25">
      <c r="A33" s="297" t="s">
        <v>527</v>
      </c>
      <c r="B33" s="298"/>
      <c r="C33" s="299"/>
    </row>
    <row r="34" spans="1:3" ht="15" x14ac:dyDescent="0.25">
      <c r="A34" s="128"/>
      <c r="B34" s="123"/>
      <c r="C34" s="125"/>
    </row>
    <row r="35" spans="1:3" ht="15" x14ac:dyDescent="0.25">
      <c r="A35" s="129" t="s">
        <v>43</v>
      </c>
      <c r="B35" s="121" t="s">
        <v>430</v>
      </c>
      <c r="C35" s="125" t="s">
        <v>371</v>
      </c>
    </row>
    <row r="36" spans="1:3" ht="15" x14ac:dyDescent="0.25">
      <c r="A36" s="130" t="s">
        <v>41</v>
      </c>
      <c r="B36" s="123" t="s">
        <v>513</v>
      </c>
      <c r="C36" s="125"/>
    </row>
    <row r="37" spans="1:3" ht="15" x14ac:dyDescent="0.25">
      <c r="A37" s="130" t="s">
        <v>40</v>
      </c>
      <c r="B37" s="123" t="s">
        <v>703</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475</v>
      </c>
      <c r="C40" s="120"/>
    </row>
    <row r="42" spans="1:3" ht="13.5" thickBot="1" x14ac:dyDescent="0.25"/>
    <row r="43" spans="1:3" ht="15" x14ac:dyDescent="0.25">
      <c r="A43" s="300" t="s">
        <v>213</v>
      </c>
      <c r="B43" s="301"/>
      <c r="C43" s="302"/>
    </row>
    <row r="44" spans="1:3" ht="15" x14ac:dyDescent="0.25">
      <c r="A44" s="297" t="s">
        <v>502</v>
      </c>
      <c r="B44" s="298"/>
      <c r="C44" s="299"/>
    </row>
    <row r="45" spans="1:3" ht="15" x14ac:dyDescent="0.25">
      <c r="A45" s="128"/>
      <c r="B45" s="123"/>
      <c r="C45" s="125"/>
    </row>
    <row r="46" spans="1:3" ht="15" x14ac:dyDescent="0.25">
      <c r="A46" s="129" t="s">
        <v>43</v>
      </c>
      <c r="B46" s="121" t="s">
        <v>426</v>
      </c>
      <c r="C46" s="125" t="s">
        <v>369</v>
      </c>
    </row>
    <row r="47" spans="1:3" ht="15" x14ac:dyDescent="0.25">
      <c r="A47" s="130" t="s">
        <v>41</v>
      </c>
      <c r="B47" s="123" t="s">
        <v>514</v>
      </c>
      <c r="C47" s="125"/>
    </row>
    <row r="48" spans="1:3" ht="15" x14ac:dyDescent="0.25">
      <c r="A48" s="130" t="s">
        <v>40</v>
      </c>
      <c r="B48" s="123" t="s">
        <v>703</v>
      </c>
      <c r="C48" s="125"/>
    </row>
    <row r="49" spans="1:3" ht="15" x14ac:dyDescent="0.25">
      <c r="A49" s="131"/>
      <c r="B49" s="123"/>
      <c r="C49" s="125"/>
    </row>
    <row r="50" spans="1:3" ht="15" x14ac:dyDescent="0.25">
      <c r="A50" s="130" t="s">
        <v>42</v>
      </c>
      <c r="B50" s="122" t="s">
        <v>14</v>
      </c>
      <c r="C50" s="127" t="s">
        <v>38</v>
      </c>
    </row>
    <row r="51" spans="1:3" ht="15.75" thickBot="1" x14ac:dyDescent="0.3">
      <c r="A51" s="132" t="s">
        <v>244</v>
      </c>
      <c r="B51" s="124" t="s">
        <v>407</v>
      </c>
      <c r="C51" s="120"/>
    </row>
    <row r="53" spans="1:3" ht="13.5" thickBot="1" x14ac:dyDescent="0.25"/>
    <row r="54" spans="1:3" ht="15" x14ac:dyDescent="0.25">
      <c r="A54" s="300" t="s">
        <v>213</v>
      </c>
      <c r="B54" s="301"/>
      <c r="C54" s="302"/>
    </row>
    <row r="55" spans="1:3" ht="15" x14ac:dyDescent="0.25">
      <c r="A55" s="297" t="s">
        <v>500</v>
      </c>
      <c r="B55" s="298"/>
      <c r="C55" s="299"/>
    </row>
    <row r="56" spans="1:3" ht="15" x14ac:dyDescent="0.25">
      <c r="A56" s="128"/>
      <c r="B56" s="123"/>
      <c r="C56" s="125"/>
    </row>
    <row r="57" spans="1:3" ht="15" x14ac:dyDescent="0.25">
      <c r="A57" s="129" t="s">
        <v>43</v>
      </c>
      <c r="B57" s="123" t="s">
        <v>423</v>
      </c>
      <c r="C57" s="125" t="s">
        <v>365</v>
      </c>
    </row>
    <row r="58" spans="1:3" ht="15" x14ac:dyDescent="0.25">
      <c r="A58" s="130" t="s">
        <v>41</v>
      </c>
      <c r="B58" s="123" t="s">
        <v>515</v>
      </c>
      <c r="C58" s="125"/>
    </row>
    <row r="59" spans="1:3" ht="15" x14ac:dyDescent="0.25">
      <c r="A59" s="130" t="s">
        <v>40</v>
      </c>
      <c r="B59" s="123" t="s">
        <v>703</v>
      </c>
      <c r="C59" s="125"/>
    </row>
    <row r="60" spans="1:3" ht="15" x14ac:dyDescent="0.25">
      <c r="A60" s="131"/>
      <c r="B60" s="123"/>
      <c r="C60" s="125"/>
    </row>
    <row r="61" spans="1:3" ht="15" x14ac:dyDescent="0.25">
      <c r="A61" s="130" t="s">
        <v>42</v>
      </c>
      <c r="B61" s="126" t="s">
        <v>14</v>
      </c>
      <c r="C61" s="127" t="s">
        <v>38</v>
      </c>
    </row>
    <row r="62" spans="1:3" ht="15.75" thickBot="1" x14ac:dyDescent="0.3">
      <c r="A62" s="132" t="s">
        <v>244</v>
      </c>
      <c r="B62" s="124" t="s">
        <v>407</v>
      </c>
      <c r="C62" s="120"/>
    </row>
    <row r="63" spans="1:3" ht="13.5" thickBot="1" x14ac:dyDescent="0.25"/>
    <row r="64" spans="1:3" ht="15" x14ac:dyDescent="0.25">
      <c r="A64" s="300" t="s">
        <v>213</v>
      </c>
      <c r="B64" s="301"/>
      <c r="C64" s="302"/>
    </row>
    <row r="65" spans="1:3" ht="15" x14ac:dyDescent="0.25">
      <c r="A65" s="297" t="s">
        <v>501</v>
      </c>
      <c r="B65" s="298"/>
      <c r="C65" s="299"/>
    </row>
    <row r="66" spans="1:3" ht="15" x14ac:dyDescent="0.25">
      <c r="A66" s="128"/>
      <c r="B66" s="123"/>
      <c r="C66" s="125"/>
    </row>
    <row r="67" spans="1:3" ht="15" x14ac:dyDescent="0.25">
      <c r="A67" s="129" t="s">
        <v>43</v>
      </c>
      <c r="B67" s="121" t="s">
        <v>424</v>
      </c>
      <c r="C67" s="125" t="s">
        <v>367</v>
      </c>
    </row>
    <row r="68" spans="1:3" ht="15" x14ac:dyDescent="0.25">
      <c r="A68" s="130" t="s">
        <v>41</v>
      </c>
      <c r="B68" s="123" t="s">
        <v>516</v>
      </c>
      <c r="C68" s="125"/>
    </row>
    <row r="69" spans="1:3" ht="15" x14ac:dyDescent="0.25">
      <c r="A69" s="130" t="s">
        <v>40</v>
      </c>
      <c r="B69" s="123" t="s">
        <v>703</v>
      </c>
      <c r="C69" s="125"/>
    </row>
    <row r="70" spans="1:3" ht="15" x14ac:dyDescent="0.25">
      <c r="A70" s="131"/>
      <c r="B70" s="123"/>
      <c r="C70" s="125"/>
    </row>
    <row r="71" spans="1:3" ht="15" x14ac:dyDescent="0.25">
      <c r="A71" s="130" t="s">
        <v>42</v>
      </c>
      <c r="B71" s="126" t="s">
        <v>14</v>
      </c>
      <c r="C71" s="127" t="s">
        <v>38</v>
      </c>
    </row>
    <row r="72" spans="1:3" ht="15.75" thickBot="1" x14ac:dyDescent="0.3">
      <c r="A72" s="132" t="s">
        <v>244</v>
      </c>
      <c r="B72" s="124" t="s">
        <v>366</v>
      </c>
      <c r="C72" s="120"/>
    </row>
    <row r="73" spans="1:3" ht="13.5" thickBot="1" x14ac:dyDescent="0.25"/>
    <row r="74" spans="1:3" ht="15" x14ac:dyDescent="0.25">
      <c r="A74" s="300" t="s">
        <v>213</v>
      </c>
      <c r="B74" s="301"/>
      <c r="C74" s="302"/>
    </row>
    <row r="75" spans="1:3" ht="15" x14ac:dyDescent="0.25">
      <c r="A75" s="297" t="s">
        <v>477</v>
      </c>
      <c r="B75" s="298"/>
      <c r="C75" s="299"/>
    </row>
    <row r="76" spans="1:3" ht="15" x14ac:dyDescent="0.25">
      <c r="A76" s="128"/>
      <c r="B76" s="123"/>
      <c r="C76" s="125"/>
    </row>
    <row r="77" spans="1:3" ht="15" x14ac:dyDescent="0.25">
      <c r="A77" s="129" t="s">
        <v>43</v>
      </c>
      <c r="B77" s="121" t="s">
        <v>425</v>
      </c>
      <c r="C77" s="125" t="s">
        <v>368</v>
      </c>
    </row>
    <row r="78" spans="1:3" ht="15" x14ac:dyDescent="0.25">
      <c r="A78" s="130" t="s">
        <v>41</v>
      </c>
      <c r="B78" s="123" t="s">
        <v>478</v>
      </c>
      <c r="C78" s="125"/>
    </row>
    <row r="79" spans="1:3" ht="15" x14ac:dyDescent="0.25">
      <c r="A79" s="130" t="s">
        <v>40</v>
      </c>
      <c r="B79" s="123" t="s">
        <v>703</v>
      </c>
      <c r="C79" s="125"/>
    </row>
    <row r="80" spans="1:3" ht="15" x14ac:dyDescent="0.25">
      <c r="A80" s="131"/>
      <c r="B80" s="123"/>
      <c r="C80" s="125"/>
    </row>
    <row r="81" spans="1:3" ht="15" x14ac:dyDescent="0.25">
      <c r="A81" s="130" t="s">
        <v>42</v>
      </c>
      <c r="B81" s="126" t="s">
        <v>14</v>
      </c>
      <c r="C81" s="127" t="s">
        <v>38</v>
      </c>
    </row>
    <row r="82" spans="1:3" ht="15.75" thickBot="1" x14ac:dyDescent="0.3">
      <c r="A82" s="132" t="s">
        <v>244</v>
      </c>
      <c r="B82" s="124" t="s">
        <v>407</v>
      </c>
      <c r="C82" s="120"/>
    </row>
    <row r="83" spans="1:3" ht="13.5" thickBot="1" x14ac:dyDescent="0.25"/>
    <row r="84" spans="1:3" ht="15" x14ac:dyDescent="0.25">
      <c r="A84" s="300" t="s">
        <v>213</v>
      </c>
      <c r="B84" s="301"/>
      <c r="C84" s="302"/>
    </row>
    <row r="85" spans="1:3" ht="15" x14ac:dyDescent="0.25">
      <c r="A85" s="297" t="s">
        <v>479</v>
      </c>
      <c r="B85" s="298"/>
      <c r="C85" s="299"/>
    </row>
    <row r="86" spans="1:3" ht="15" x14ac:dyDescent="0.25">
      <c r="A86" s="128"/>
      <c r="B86" s="123"/>
      <c r="C86" s="125"/>
    </row>
    <row r="87" spans="1:3" ht="15" x14ac:dyDescent="0.25">
      <c r="A87" s="129" t="s">
        <v>43</v>
      </c>
      <c r="B87" s="123" t="s">
        <v>421</v>
      </c>
      <c r="C87" s="125"/>
    </row>
    <row r="88" spans="1:3" ht="15" x14ac:dyDescent="0.25">
      <c r="A88" s="130" t="s">
        <v>41</v>
      </c>
      <c r="B88" s="123" t="s">
        <v>1622</v>
      </c>
      <c r="C88" s="125"/>
    </row>
    <row r="89" spans="1:3" ht="15" x14ac:dyDescent="0.25">
      <c r="A89" s="130" t="s">
        <v>40</v>
      </c>
      <c r="B89" s="123" t="s">
        <v>703</v>
      </c>
      <c r="C89" s="125"/>
    </row>
    <row r="90" spans="1:3" ht="15" x14ac:dyDescent="0.25">
      <c r="A90" s="131"/>
      <c r="B90" s="123"/>
      <c r="C90" s="125"/>
    </row>
    <row r="91" spans="1:3" ht="15" x14ac:dyDescent="0.25">
      <c r="A91" s="130" t="s">
        <v>42</v>
      </c>
      <c r="B91" s="126" t="s">
        <v>14</v>
      </c>
      <c r="C91" s="127" t="s">
        <v>38</v>
      </c>
    </row>
    <row r="92" spans="1:3" ht="15.75" thickBot="1" x14ac:dyDescent="0.3">
      <c r="A92" s="132" t="s">
        <v>244</v>
      </c>
      <c r="B92" s="124" t="s">
        <v>207</v>
      </c>
      <c r="C92" s="120"/>
    </row>
    <row r="93" spans="1:3" ht="13.5" thickBot="1" x14ac:dyDescent="0.25"/>
    <row r="94" spans="1:3" s="31" customFormat="1" ht="15" x14ac:dyDescent="0.25">
      <c r="A94" s="300" t="s">
        <v>213</v>
      </c>
      <c r="B94" s="301"/>
      <c r="C94" s="302"/>
    </row>
    <row r="95" spans="1:3" s="31" customFormat="1" ht="15" x14ac:dyDescent="0.25">
      <c r="A95" s="297" t="s">
        <v>1625</v>
      </c>
      <c r="B95" s="298"/>
      <c r="C95" s="299"/>
    </row>
    <row r="96" spans="1:3" s="31" customFormat="1" ht="15" x14ac:dyDescent="0.25">
      <c r="A96" s="128"/>
      <c r="B96" s="123"/>
      <c r="C96" s="125"/>
    </row>
    <row r="97" spans="1:3" s="31" customFormat="1" ht="15" x14ac:dyDescent="0.25">
      <c r="A97" s="129" t="s">
        <v>43</v>
      </c>
      <c r="B97" s="123" t="s">
        <v>1624</v>
      </c>
      <c r="C97" s="125"/>
    </row>
    <row r="98" spans="1:3" s="31" customFormat="1" ht="15" x14ac:dyDescent="0.25">
      <c r="A98" s="130" t="s">
        <v>41</v>
      </c>
      <c r="B98" s="123"/>
      <c r="C98" s="125"/>
    </row>
    <row r="99" spans="1:3" s="31" customFormat="1" ht="15" x14ac:dyDescent="0.25">
      <c r="A99" s="130" t="s">
        <v>40</v>
      </c>
      <c r="B99" s="123" t="s">
        <v>703</v>
      </c>
      <c r="C99" s="125"/>
    </row>
    <row r="100" spans="1:3" s="31" customFormat="1" ht="15" x14ac:dyDescent="0.25">
      <c r="A100" s="131"/>
      <c r="B100" s="123"/>
      <c r="C100" s="125"/>
    </row>
    <row r="101" spans="1:3" s="31" customFormat="1" ht="15" x14ac:dyDescent="0.25">
      <c r="A101" s="130" t="s">
        <v>42</v>
      </c>
      <c r="B101" s="122" t="s">
        <v>14</v>
      </c>
      <c r="C101" s="127" t="s">
        <v>38</v>
      </c>
    </row>
    <row r="102" spans="1:3" s="31" customFormat="1" ht="15.75" thickBot="1" x14ac:dyDescent="0.3">
      <c r="A102" s="132" t="s">
        <v>244</v>
      </c>
      <c r="B102" s="124" t="s">
        <v>207</v>
      </c>
      <c r="C102" s="120"/>
    </row>
    <row r="103" spans="1:3" s="31" customFormat="1" ht="13.5" thickBot="1" x14ac:dyDescent="0.25">
      <c r="A103" s="133"/>
      <c r="B103" s="133"/>
      <c r="C103" s="133"/>
    </row>
    <row r="104" spans="1:3" ht="15" x14ac:dyDescent="0.25">
      <c r="A104" s="300" t="s">
        <v>213</v>
      </c>
      <c r="B104" s="301"/>
      <c r="C104" s="302"/>
    </row>
    <row r="105" spans="1:3" ht="15" x14ac:dyDescent="0.25">
      <c r="A105" s="297" t="s">
        <v>526</v>
      </c>
      <c r="B105" s="298"/>
      <c r="C105" s="299"/>
    </row>
    <row r="106" spans="1:3" ht="15" x14ac:dyDescent="0.25">
      <c r="A106" s="128"/>
      <c r="B106" s="123"/>
      <c r="C106" s="125"/>
    </row>
    <row r="107" spans="1:3" ht="15" x14ac:dyDescent="0.25">
      <c r="A107" s="129" t="s">
        <v>43</v>
      </c>
      <c r="B107" s="123" t="s">
        <v>469</v>
      </c>
      <c r="C107" s="125"/>
    </row>
    <row r="108" spans="1:3" ht="15" x14ac:dyDescent="0.25">
      <c r="A108" s="130" t="s">
        <v>41</v>
      </c>
      <c r="B108" s="123" t="s">
        <v>518</v>
      </c>
      <c r="C108" s="125"/>
    </row>
    <row r="109" spans="1:3" ht="15" x14ac:dyDescent="0.25">
      <c r="A109" s="130" t="s">
        <v>40</v>
      </c>
      <c r="B109" s="123" t="s">
        <v>703</v>
      </c>
      <c r="C109" s="125"/>
    </row>
    <row r="110" spans="1:3" ht="15" x14ac:dyDescent="0.25">
      <c r="A110" s="131"/>
      <c r="B110" s="123"/>
      <c r="C110" s="125"/>
    </row>
    <row r="111" spans="1:3" ht="15" x14ac:dyDescent="0.25">
      <c r="A111" s="130" t="s">
        <v>42</v>
      </c>
      <c r="B111" s="122" t="s">
        <v>14</v>
      </c>
      <c r="C111" s="127" t="s">
        <v>38</v>
      </c>
    </row>
    <row r="112" spans="1:3" ht="15.75" thickBot="1" x14ac:dyDescent="0.3">
      <c r="A112" s="132" t="s">
        <v>244</v>
      </c>
      <c r="B112" s="124" t="s">
        <v>475</v>
      </c>
      <c r="C112" s="120"/>
    </row>
    <row r="113" spans="1:3" ht="13.5" thickBot="1" x14ac:dyDescent="0.25"/>
    <row r="114" spans="1:3" ht="15" x14ac:dyDescent="0.25">
      <c r="A114" s="300" t="s">
        <v>213</v>
      </c>
      <c r="B114" s="301"/>
      <c r="C114" s="302"/>
    </row>
    <row r="115" spans="1:3" ht="15" x14ac:dyDescent="0.25">
      <c r="A115" s="297" t="s">
        <v>526</v>
      </c>
      <c r="B115" s="298"/>
      <c r="C115" s="299"/>
    </row>
    <row r="116" spans="1:3" ht="15" x14ac:dyDescent="0.25">
      <c r="A116" s="128"/>
      <c r="B116" s="123"/>
      <c r="C116" s="125"/>
    </row>
    <row r="117" spans="1:3" ht="15" x14ac:dyDescent="0.25">
      <c r="A117" s="129" t="s">
        <v>43</v>
      </c>
      <c r="B117" s="123" t="s">
        <v>470</v>
      </c>
      <c r="C117" s="125"/>
    </row>
    <row r="118" spans="1:3" ht="15" x14ac:dyDescent="0.25">
      <c r="A118" s="130" t="s">
        <v>41</v>
      </c>
      <c r="B118" s="123" t="s">
        <v>519</v>
      </c>
      <c r="C118" s="125"/>
    </row>
    <row r="119" spans="1:3" ht="15" x14ac:dyDescent="0.25">
      <c r="A119" s="130" t="s">
        <v>40</v>
      </c>
      <c r="B119" s="123" t="s">
        <v>703</v>
      </c>
      <c r="C119" s="125"/>
    </row>
    <row r="120" spans="1:3" ht="15" x14ac:dyDescent="0.25">
      <c r="A120" s="131"/>
      <c r="B120" s="123"/>
      <c r="C120" s="125"/>
    </row>
    <row r="121" spans="1:3" ht="15" x14ac:dyDescent="0.25">
      <c r="A121" s="130" t="s">
        <v>42</v>
      </c>
      <c r="B121" s="122" t="s">
        <v>14</v>
      </c>
      <c r="C121" s="127" t="s">
        <v>38</v>
      </c>
    </row>
    <row r="122" spans="1:3" ht="15.75" thickBot="1" x14ac:dyDescent="0.3">
      <c r="A122" s="132" t="s">
        <v>244</v>
      </c>
      <c r="B122" s="124" t="s">
        <v>475</v>
      </c>
      <c r="C122" s="120"/>
    </row>
    <row r="123" spans="1:3" ht="13.5" thickBot="1" x14ac:dyDescent="0.25"/>
    <row r="124" spans="1:3" ht="15" x14ac:dyDescent="0.25">
      <c r="A124" s="300" t="s">
        <v>213</v>
      </c>
      <c r="B124" s="301"/>
      <c r="C124" s="302"/>
    </row>
    <row r="125" spans="1:3" ht="15" x14ac:dyDescent="0.25">
      <c r="A125" s="297" t="s">
        <v>525</v>
      </c>
      <c r="B125" s="298"/>
      <c r="C125" s="299"/>
    </row>
    <row r="126" spans="1:3" ht="15" x14ac:dyDescent="0.25">
      <c r="A126" s="128"/>
      <c r="B126" s="123"/>
      <c r="C126" s="125"/>
    </row>
    <row r="127" spans="1:3" ht="15" x14ac:dyDescent="0.25">
      <c r="A127" s="129" t="s">
        <v>43</v>
      </c>
      <c r="B127" s="123" t="s">
        <v>471</v>
      </c>
      <c r="C127" s="125"/>
    </row>
    <row r="128" spans="1:3" ht="15" x14ac:dyDescent="0.25">
      <c r="A128" s="130" t="s">
        <v>41</v>
      </c>
      <c r="B128" s="123" t="s">
        <v>520</v>
      </c>
      <c r="C128" s="125"/>
    </row>
    <row r="129" spans="1:3" ht="15" x14ac:dyDescent="0.25">
      <c r="A129" s="130" t="s">
        <v>40</v>
      </c>
      <c r="B129" s="123" t="s">
        <v>703</v>
      </c>
      <c r="C129" s="125"/>
    </row>
    <row r="130" spans="1:3" ht="15" x14ac:dyDescent="0.25">
      <c r="A130" s="131"/>
      <c r="B130" s="123"/>
      <c r="C130" s="125"/>
    </row>
    <row r="131" spans="1:3" ht="15" x14ac:dyDescent="0.25">
      <c r="A131" s="130" t="s">
        <v>42</v>
      </c>
      <c r="B131" s="122" t="s">
        <v>14</v>
      </c>
      <c r="C131" s="127" t="s">
        <v>38</v>
      </c>
    </row>
    <row r="132" spans="1:3" ht="15.75" thickBot="1" x14ac:dyDescent="0.3">
      <c r="A132" s="132" t="s">
        <v>244</v>
      </c>
      <c r="B132" s="124" t="s">
        <v>475</v>
      </c>
      <c r="C132" s="120"/>
    </row>
    <row r="133" spans="1:3" ht="13.5" thickBot="1" x14ac:dyDescent="0.25"/>
    <row r="134" spans="1:3" ht="15" x14ac:dyDescent="0.25">
      <c r="A134" s="300" t="s">
        <v>213</v>
      </c>
      <c r="B134" s="301"/>
      <c r="C134" s="302"/>
    </row>
    <row r="135" spans="1:3" ht="15" x14ac:dyDescent="0.25">
      <c r="A135" s="297" t="s">
        <v>524</v>
      </c>
      <c r="B135" s="298"/>
      <c r="C135" s="299"/>
    </row>
    <row r="136" spans="1:3" ht="15" x14ac:dyDescent="0.25">
      <c r="A136" s="128"/>
      <c r="B136" s="123"/>
      <c r="C136" s="125"/>
    </row>
    <row r="137" spans="1:3" ht="15" x14ac:dyDescent="0.25">
      <c r="A137" s="129" t="s">
        <v>43</v>
      </c>
      <c r="B137" s="123" t="s">
        <v>472</v>
      </c>
      <c r="C137" s="125"/>
    </row>
    <row r="138" spans="1:3" ht="15" x14ac:dyDescent="0.25">
      <c r="A138" s="130" t="s">
        <v>41</v>
      </c>
      <c r="B138" s="123" t="s">
        <v>236</v>
      </c>
      <c r="C138" s="125"/>
    </row>
    <row r="139" spans="1:3" ht="15" x14ac:dyDescent="0.25">
      <c r="A139" s="130" t="s">
        <v>40</v>
      </c>
      <c r="B139" s="123" t="s">
        <v>703</v>
      </c>
      <c r="C139" s="125"/>
    </row>
    <row r="140" spans="1:3" ht="15" x14ac:dyDescent="0.25">
      <c r="A140" s="131"/>
      <c r="B140" s="123"/>
      <c r="C140" s="125"/>
    </row>
    <row r="141" spans="1:3" ht="15" x14ac:dyDescent="0.25">
      <c r="A141" s="130" t="s">
        <v>42</v>
      </c>
      <c r="B141" s="122" t="s">
        <v>14</v>
      </c>
      <c r="C141" s="127" t="s">
        <v>38</v>
      </c>
    </row>
    <row r="142" spans="1:3" ht="15.75" thickBot="1" x14ac:dyDescent="0.3">
      <c r="A142" s="132" t="s">
        <v>244</v>
      </c>
      <c r="B142" s="124" t="s">
        <v>475</v>
      </c>
      <c r="C142" s="120"/>
    </row>
    <row r="143" spans="1:3" ht="13.5" thickBot="1" x14ac:dyDescent="0.25"/>
    <row r="144" spans="1:3" ht="15" x14ac:dyDescent="0.25">
      <c r="A144" s="300" t="s">
        <v>213</v>
      </c>
      <c r="B144" s="301"/>
      <c r="C144" s="302"/>
    </row>
    <row r="145" spans="1:3" ht="15" x14ac:dyDescent="0.25">
      <c r="A145" s="297" t="s">
        <v>480</v>
      </c>
      <c r="B145" s="298"/>
      <c r="C145" s="299"/>
    </row>
    <row r="146" spans="1:3" ht="15" x14ac:dyDescent="0.25">
      <c r="A146" s="128"/>
      <c r="B146" s="123"/>
      <c r="C146" s="125"/>
    </row>
    <row r="147" spans="1:3" ht="15" x14ac:dyDescent="0.25">
      <c r="A147" s="129" t="s">
        <v>43</v>
      </c>
      <c r="B147" s="123" t="s">
        <v>414</v>
      </c>
      <c r="C147" s="125"/>
    </row>
    <row r="148" spans="1:3" ht="15" x14ac:dyDescent="0.25">
      <c r="A148" s="130" t="s">
        <v>41</v>
      </c>
      <c r="B148" s="123" t="s">
        <v>242</v>
      </c>
      <c r="C148" s="125"/>
    </row>
    <row r="149" spans="1:3" ht="15" x14ac:dyDescent="0.25">
      <c r="A149" s="130" t="s">
        <v>40</v>
      </c>
      <c r="B149" s="123" t="s">
        <v>703</v>
      </c>
      <c r="C149" s="125"/>
    </row>
    <row r="150" spans="1:3" ht="15" x14ac:dyDescent="0.25">
      <c r="A150" s="131"/>
      <c r="B150" s="123"/>
      <c r="C150" s="125"/>
    </row>
    <row r="151" spans="1:3" ht="15" x14ac:dyDescent="0.25">
      <c r="A151" s="130" t="s">
        <v>42</v>
      </c>
      <c r="B151" s="126" t="s">
        <v>14</v>
      </c>
      <c r="C151" s="127" t="s">
        <v>38</v>
      </c>
    </row>
    <row r="152" spans="1:3" ht="15.75" thickBot="1" x14ac:dyDescent="0.3">
      <c r="A152" s="132" t="s">
        <v>244</v>
      </c>
      <c r="B152" s="124" t="s">
        <v>207</v>
      </c>
      <c r="C152" s="120"/>
    </row>
    <row r="153" spans="1:3" ht="13.5" thickBot="1" x14ac:dyDescent="0.25"/>
    <row r="154" spans="1:3" ht="15" x14ac:dyDescent="0.25">
      <c r="A154" s="300" t="s">
        <v>213</v>
      </c>
      <c r="B154" s="301"/>
      <c r="C154" s="302"/>
    </row>
    <row r="155" spans="1:3" ht="15" x14ac:dyDescent="0.25">
      <c r="A155" s="315" t="s">
        <v>481</v>
      </c>
      <c r="B155" s="316"/>
      <c r="C155" s="317"/>
    </row>
    <row r="156" spans="1:3" ht="15" x14ac:dyDescent="0.25">
      <c r="A156" s="128"/>
      <c r="B156" s="123"/>
      <c r="C156" s="125"/>
    </row>
    <row r="157" spans="1:3" ht="15" x14ac:dyDescent="0.25">
      <c r="A157" s="129" t="s">
        <v>43</v>
      </c>
      <c r="B157" s="123" t="s">
        <v>415</v>
      </c>
      <c r="C157" s="125"/>
    </row>
    <row r="158" spans="1:3" ht="15" x14ac:dyDescent="0.25">
      <c r="A158" s="130" t="s">
        <v>41</v>
      </c>
      <c r="B158" s="123" t="s">
        <v>236</v>
      </c>
      <c r="C158" s="125"/>
    </row>
    <row r="159" spans="1:3" ht="15" x14ac:dyDescent="0.25">
      <c r="A159" s="130" t="s">
        <v>40</v>
      </c>
      <c r="B159" s="123" t="s">
        <v>703</v>
      </c>
      <c r="C159" s="125"/>
    </row>
    <row r="160" spans="1:3" ht="15" x14ac:dyDescent="0.25">
      <c r="A160" s="131"/>
      <c r="B160" s="123"/>
      <c r="C160" s="125"/>
    </row>
    <row r="161" spans="1:3" ht="15" x14ac:dyDescent="0.25">
      <c r="A161" s="130" t="s">
        <v>42</v>
      </c>
      <c r="B161" s="126" t="s">
        <v>14</v>
      </c>
      <c r="C161" s="127" t="s">
        <v>38</v>
      </c>
    </row>
    <row r="162" spans="1:3" ht="15.75" thickBot="1" x14ac:dyDescent="0.3">
      <c r="A162" s="132" t="s">
        <v>244</v>
      </c>
      <c r="B162" s="124" t="s">
        <v>207</v>
      </c>
      <c r="C162" s="120"/>
    </row>
    <row r="163" spans="1:3" ht="13.5" thickBot="1" x14ac:dyDescent="0.25"/>
    <row r="164" spans="1:3" ht="15" x14ac:dyDescent="0.25">
      <c r="A164" s="300" t="s">
        <v>213</v>
      </c>
      <c r="B164" s="301"/>
      <c r="C164" s="302"/>
    </row>
    <row r="165" spans="1:3" ht="15" x14ac:dyDescent="0.25">
      <c r="A165" s="297" t="s">
        <v>482</v>
      </c>
      <c r="B165" s="298"/>
      <c r="C165" s="299"/>
    </row>
    <row r="166" spans="1:3" ht="15" x14ac:dyDescent="0.25">
      <c r="A166" s="128"/>
      <c r="B166" s="123"/>
      <c r="C166" s="125"/>
    </row>
    <row r="167" spans="1:3" ht="15" x14ac:dyDescent="0.25">
      <c r="A167" s="129" t="s">
        <v>43</v>
      </c>
      <c r="B167" s="123" t="s">
        <v>420</v>
      </c>
      <c r="C167" s="125"/>
    </row>
    <row r="168" spans="1:3" ht="15" x14ac:dyDescent="0.25">
      <c r="A168" s="130" t="s">
        <v>41</v>
      </c>
      <c r="B168" s="123" t="s">
        <v>237</v>
      </c>
      <c r="C168" s="125"/>
    </row>
    <row r="169" spans="1:3" ht="15" x14ac:dyDescent="0.25">
      <c r="A169" s="130" t="s">
        <v>40</v>
      </c>
      <c r="B169" s="123" t="s">
        <v>703</v>
      </c>
      <c r="C169" s="125"/>
    </row>
    <row r="170" spans="1:3" ht="15" x14ac:dyDescent="0.25">
      <c r="A170" s="131"/>
      <c r="B170" s="123"/>
      <c r="C170" s="125"/>
    </row>
    <row r="171" spans="1:3" ht="15" x14ac:dyDescent="0.25">
      <c r="A171" s="130" t="s">
        <v>42</v>
      </c>
      <c r="B171" s="126" t="s">
        <v>14</v>
      </c>
      <c r="C171" s="127" t="s">
        <v>38</v>
      </c>
    </row>
    <row r="172" spans="1:3" ht="15.75" thickBot="1" x14ac:dyDescent="0.3">
      <c r="A172" s="132" t="s">
        <v>244</v>
      </c>
      <c r="B172" s="124" t="s">
        <v>207</v>
      </c>
      <c r="C172" s="120"/>
    </row>
    <row r="173" spans="1:3" ht="13.5" thickBot="1" x14ac:dyDescent="0.25"/>
    <row r="174" spans="1:3" ht="15" x14ac:dyDescent="0.25">
      <c r="A174" s="300" t="s">
        <v>213</v>
      </c>
      <c r="B174" s="301"/>
      <c r="C174" s="302"/>
    </row>
    <row r="175" spans="1:3" ht="15" x14ac:dyDescent="0.25">
      <c r="A175" s="297" t="s">
        <v>483</v>
      </c>
      <c r="B175" s="298"/>
      <c r="C175" s="299"/>
    </row>
    <row r="176" spans="1:3" ht="15" x14ac:dyDescent="0.25">
      <c r="A176" s="128"/>
      <c r="B176" s="123"/>
      <c r="C176" s="125"/>
    </row>
    <row r="177" spans="1:3" ht="15" x14ac:dyDescent="0.25">
      <c r="A177" s="129" t="s">
        <v>43</v>
      </c>
      <c r="B177" s="123" t="s">
        <v>422</v>
      </c>
      <c r="C177" s="125"/>
    </row>
    <row r="178" spans="1:3" ht="15" x14ac:dyDescent="0.25">
      <c r="A178" s="130" t="s">
        <v>41</v>
      </c>
      <c r="B178" s="123" t="s">
        <v>1623</v>
      </c>
      <c r="C178" s="125"/>
    </row>
    <row r="179" spans="1:3" ht="15" x14ac:dyDescent="0.25">
      <c r="A179" s="130" t="s">
        <v>40</v>
      </c>
      <c r="B179" s="123" t="s">
        <v>703</v>
      </c>
      <c r="C179" s="125"/>
    </row>
    <row r="180" spans="1:3" ht="15" x14ac:dyDescent="0.25">
      <c r="A180" s="131"/>
      <c r="B180" s="123"/>
      <c r="C180" s="125"/>
    </row>
    <row r="181" spans="1:3" ht="15" x14ac:dyDescent="0.25">
      <c r="A181" s="130" t="s">
        <v>42</v>
      </c>
      <c r="B181" s="126" t="s">
        <v>14</v>
      </c>
      <c r="C181" s="127" t="s">
        <v>38</v>
      </c>
    </row>
    <row r="182" spans="1:3" ht="15.75" thickBot="1" x14ac:dyDescent="0.3">
      <c r="A182" s="132" t="s">
        <v>244</v>
      </c>
      <c r="B182" s="124" t="s">
        <v>207</v>
      </c>
      <c r="C182" s="120"/>
    </row>
    <row r="183" spans="1:3" ht="13.5" thickBot="1" x14ac:dyDescent="0.25"/>
    <row r="184" spans="1:3" ht="15" x14ac:dyDescent="0.25">
      <c r="A184" s="300" t="s">
        <v>213</v>
      </c>
      <c r="B184" s="301"/>
      <c r="C184" s="302"/>
    </row>
    <row r="185" spans="1:3" ht="15" x14ac:dyDescent="0.25">
      <c r="A185" s="297" t="s">
        <v>494</v>
      </c>
      <c r="B185" s="298"/>
      <c r="C185" s="299"/>
    </row>
    <row r="186" spans="1:3" ht="15" x14ac:dyDescent="0.25">
      <c r="A186" s="128"/>
      <c r="B186" s="123"/>
      <c r="C186" s="125"/>
    </row>
    <row r="187" spans="1:3" ht="15" x14ac:dyDescent="0.25">
      <c r="A187" s="129" t="s">
        <v>43</v>
      </c>
      <c r="B187" s="123" t="s">
        <v>413</v>
      </c>
      <c r="C187" s="125"/>
    </row>
    <row r="188" spans="1:3" ht="15" x14ac:dyDescent="0.25">
      <c r="A188" s="130" t="s">
        <v>41</v>
      </c>
      <c r="B188" s="123" t="s">
        <v>238</v>
      </c>
      <c r="C188" s="125"/>
    </row>
    <row r="189" spans="1:3" ht="15" x14ac:dyDescent="0.25">
      <c r="A189" s="130" t="s">
        <v>40</v>
      </c>
      <c r="B189" s="123" t="s">
        <v>703</v>
      </c>
      <c r="C189" s="125"/>
    </row>
    <row r="190" spans="1:3" ht="15" x14ac:dyDescent="0.25">
      <c r="A190" s="131"/>
      <c r="B190" s="123"/>
      <c r="C190" s="125"/>
    </row>
    <row r="191" spans="1:3" ht="15" x14ac:dyDescent="0.25">
      <c r="A191" s="130" t="s">
        <v>42</v>
      </c>
      <c r="B191" s="126" t="s">
        <v>14</v>
      </c>
      <c r="C191" s="127" t="s">
        <v>38</v>
      </c>
    </row>
    <row r="192" spans="1:3" ht="15.75" thickBot="1" x14ac:dyDescent="0.3">
      <c r="A192" s="132" t="s">
        <v>244</v>
      </c>
      <c r="B192" s="124" t="s">
        <v>407</v>
      </c>
      <c r="C192" s="120"/>
    </row>
    <row r="193" spans="1:3" ht="13.5" thickBot="1" x14ac:dyDescent="0.25"/>
    <row r="194" spans="1:3" ht="15" x14ac:dyDescent="0.25">
      <c r="A194" s="300" t="s">
        <v>213</v>
      </c>
      <c r="B194" s="301"/>
      <c r="C194" s="302"/>
    </row>
    <row r="195" spans="1:3" ht="15" x14ac:dyDescent="0.25">
      <c r="A195" s="297" t="s">
        <v>495</v>
      </c>
      <c r="B195" s="298"/>
      <c r="C195" s="299"/>
    </row>
    <row r="196" spans="1:3" ht="15" x14ac:dyDescent="0.25">
      <c r="A196" s="128"/>
      <c r="B196" s="123"/>
      <c r="C196" s="125"/>
    </row>
    <row r="197" spans="1:3" ht="15" x14ac:dyDescent="0.25">
      <c r="A197" s="129" t="s">
        <v>43</v>
      </c>
      <c r="B197" s="123" t="s">
        <v>417</v>
      </c>
      <c r="C197" s="125"/>
    </row>
    <row r="198" spans="1:3" ht="15" x14ac:dyDescent="0.25">
      <c r="A198" s="130" t="s">
        <v>41</v>
      </c>
      <c r="B198" s="123" t="s">
        <v>235</v>
      </c>
      <c r="C198" s="125"/>
    </row>
    <row r="199" spans="1:3" ht="15" x14ac:dyDescent="0.25">
      <c r="A199" s="130" t="s">
        <v>40</v>
      </c>
      <c r="B199" s="123" t="s">
        <v>703</v>
      </c>
      <c r="C199" s="125"/>
    </row>
    <row r="200" spans="1:3" ht="15" x14ac:dyDescent="0.25">
      <c r="A200" s="131"/>
      <c r="B200" s="123"/>
      <c r="C200" s="125"/>
    </row>
    <row r="201" spans="1:3" ht="15" x14ac:dyDescent="0.25">
      <c r="A201" s="130" t="s">
        <v>42</v>
      </c>
      <c r="B201" s="126" t="s">
        <v>14</v>
      </c>
      <c r="C201" s="127" t="s">
        <v>38</v>
      </c>
    </row>
    <row r="202" spans="1:3" ht="15.75" thickBot="1" x14ac:dyDescent="0.3">
      <c r="A202" s="132" t="s">
        <v>244</v>
      </c>
      <c r="B202" s="124" t="s">
        <v>182</v>
      </c>
      <c r="C202" s="120"/>
    </row>
    <row r="203" spans="1:3" ht="13.5" thickBot="1" x14ac:dyDescent="0.25"/>
    <row r="204" spans="1:3" ht="15" x14ac:dyDescent="0.25">
      <c r="A204" s="300" t="s">
        <v>213</v>
      </c>
      <c r="B204" s="301"/>
      <c r="C204" s="302"/>
    </row>
    <row r="205" spans="1:3" ht="15" x14ac:dyDescent="0.25">
      <c r="A205" s="297" t="s">
        <v>496</v>
      </c>
      <c r="B205" s="298"/>
      <c r="C205" s="299"/>
    </row>
    <row r="206" spans="1:3" ht="15" x14ac:dyDescent="0.25">
      <c r="A206" s="128"/>
      <c r="B206" s="123"/>
      <c r="C206" s="125"/>
    </row>
    <row r="207" spans="1:3" ht="15" x14ac:dyDescent="0.25">
      <c r="A207" s="129" t="s">
        <v>43</v>
      </c>
      <c r="B207" s="123" t="s">
        <v>418</v>
      </c>
      <c r="C207" s="125"/>
    </row>
    <row r="208" spans="1:3" ht="15" x14ac:dyDescent="0.25">
      <c r="A208" s="130" t="s">
        <v>41</v>
      </c>
      <c r="B208" s="123" t="s">
        <v>240</v>
      </c>
      <c r="C208" s="125"/>
    </row>
    <row r="209" spans="1:3" ht="15" x14ac:dyDescent="0.25">
      <c r="A209" s="130" t="s">
        <v>40</v>
      </c>
      <c r="B209" s="123" t="s">
        <v>703</v>
      </c>
      <c r="C209" s="125"/>
    </row>
    <row r="210" spans="1:3" ht="15" x14ac:dyDescent="0.25">
      <c r="A210" s="131"/>
      <c r="B210" s="123"/>
      <c r="C210" s="125"/>
    </row>
    <row r="211" spans="1:3" ht="15" x14ac:dyDescent="0.25">
      <c r="A211" s="130" t="s">
        <v>42</v>
      </c>
      <c r="B211" s="126" t="s">
        <v>14</v>
      </c>
      <c r="C211" s="127" t="s">
        <v>38</v>
      </c>
    </row>
    <row r="212" spans="1:3" ht="15.75" thickBot="1" x14ac:dyDescent="0.3">
      <c r="A212" s="132" t="s">
        <v>244</v>
      </c>
      <c r="B212" s="124" t="s">
        <v>182</v>
      </c>
      <c r="C212" s="120"/>
    </row>
    <row r="213" spans="1:3" ht="13.5" thickBot="1" x14ac:dyDescent="0.25"/>
    <row r="214" spans="1:3" ht="15" x14ac:dyDescent="0.25">
      <c r="A214" s="300" t="s">
        <v>213</v>
      </c>
      <c r="B214" s="301"/>
      <c r="C214" s="302"/>
    </row>
    <row r="215" spans="1:3" ht="15" x14ac:dyDescent="0.25">
      <c r="A215" s="297" t="s">
        <v>497</v>
      </c>
      <c r="B215" s="298"/>
      <c r="C215" s="299"/>
    </row>
    <row r="216" spans="1:3" ht="15" x14ac:dyDescent="0.25">
      <c r="A216" s="128"/>
      <c r="B216" s="123"/>
      <c r="C216" s="125"/>
    </row>
    <row r="217" spans="1:3" ht="15" x14ac:dyDescent="0.25">
      <c r="A217" s="129" t="s">
        <v>43</v>
      </c>
      <c r="B217" s="123" t="s">
        <v>419</v>
      </c>
      <c r="C217" s="125"/>
    </row>
    <row r="218" spans="1:3" ht="15" x14ac:dyDescent="0.25">
      <c r="A218" s="130" t="s">
        <v>41</v>
      </c>
      <c r="B218" s="123" t="s">
        <v>241</v>
      </c>
      <c r="C218" s="125"/>
    </row>
    <row r="219" spans="1:3" ht="15" x14ac:dyDescent="0.25">
      <c r="A219" s="130" t="s">
        <v>40</v>
      </c>
      <c r="B219" s="123" t="s">
        <v>703</v>
      </c>
      <c r="C219" s="125"/>
    </row>
    <row r="220" spans="1:3" ht="15" x14ac:dyDescent="0.25">
      <c r="A220" s="131"/>
      <c r="B220" s="123"/>
      <c r="C220" s="125"/>
    </row>
    <row r="221" spans="1:3" ht="15" x14ac:dyDescent="0.25">
      <c r="A221" s="130" t="s">
        <v>42</v>
      </c>
      <c r="B221" s="126" t="s">
        <v>14</v>
      </c>
      <c r="C221" s="127" t="s">
        <v>38</v>
      </c>
    </row>
    <row r="222" spans="1:3" ht="15.75" thickBot="1" x14ac:dyDescent="0.3">
      <c r="A222" s="132" t="s">
        <v>244</v>
      </c>
      <c r="B222" s="124" t="s">
        <v>182</v>
      </c>
      <c r="C222" s="120"/>
    </row>
    <row r="223" spans="1:3" ht="13.5" thickBot="1" x14ac:dyDescent="0.25"/>
    <row r="224" spans="1:3" ht="15" x14ac:dyDescent="0.25">
      <c r="A224" s="300" t="s">
        <v>213</v>
      </c>
      <c r="B224" s="301"/>
      <c r="C224" s="302"/>
    </row>
    <row r="225" spans="1:3" ht="15" x14ac:dyDescent="0.25">
      <c r="A225" s="297" t="s">
        <v>523</v>
      </c>
      <c r="B225" s="298"/>
      <c r="C225" s="299"/>
    </row>
    <row r="226" spans="1:3" ht="15" x14ac:dyDescent="0.25">
      <c r="A226" s="128"/>
      <c r="B226" s="123"/>
      <c r="C226" s="125"/>
    </row>
    <row r="227" spans="1:3" ht="15" x14ac:dyDescent="0.25">
      <c r="A227" s="129" t="s">
        <v>43</v>
      </c>
      <c r="B227" s="123" t="s">
        <v>473</v>
      </c>
      <c r="C227" s="125"/>
    </row>
    <row r="228" spans="1:3" ht="15" x14ac:dyDescent="0.25">
      <c r="A228" s="130" t="s">
        <v>41</v>
      </c>
      <c r="B228" s="123" t="s">
        <v>521</v>
      </c>
      <c r="C228" s="125"/>
    </row>
    <row r="229" spans="1:3" ht="15" x14ac:dyDescent="0.25">
      <c r="A229" s="130" t="s">
        <v>40</v>
      </c>
      <c r="B229" s="123" t="s">
        <v>703</v>
      </c>
      <c r="C229" s="125"/>
    </row>
    <row r="230" spans="1:3" ht="15" x14ac:dyDescent="0.25">
      <c r="A230" s="131"/>
      <c r="B230" s="123"/>
      <c r="C230" s="125"/>
    </row>
    <row r="231" spans="1:3" ht="15" x14ac:dyDescent="0.25">
      <c r="A231" s="130" t="s">
        <v>42</v>
      </c>
      <c r="B231" s="122" t="s">
        <v>14</v>
      </c>
      <c r="C231" s="127" t="s">
        <v>38</v>
      </c>
    </row>
    <row r="232" spans="1:3" ht="15.75" thickBot="1" x14ac:dyDescent="0.3">
      <c r="A232" s="132" t="s">
        <v>244</v>
      </c>
      <c r="B232" s="124" t="s">
        <v>216</v>
      </c>
      <c r="C232" s="120"/>
    </row>
    <row r="233" spans="1:3" ht="13.5" thickBot="1" x14ac:dyDescent="0.25"/>
    <row r="234" spans="1:3" ht="15" x14ac:dyDescent="0.25">
      <c r="A234" s="300" t="s">
        <v>213</v>
      </c>
      <c r="B234" s="301"/>
      <c r="C234" s="302"/>
    </row>
    <row r="235" spans="1:3" ht="15" x14ac:dyDescent="0.25">
      <c r="A235" s="297" t="s">
        <v>522</v>
      </c>
      <c r="B235" s="298"/>
      <c r="C235" s="299"/>
    </row>
    <row r="236" spans="1:3" ht="15" x14ac:dyDescent="0.25">
      <c r="A236" s="128"/>
      <c r="B236" s="123"/>
      <c r="C236" s="125"/>
    </row>
    <row r="237" spans="1:3" ht="15" x14ac:dyDescent="0.25">
      <c r="A237" s="129" t="s">
        <v>43</v>
      </c>
      <c r="B237" s="121" t="s">
        <v>431</v>
      </c>
      <c r="C237" s="125" t="s">
        <v>372</v>
      </c>
    </row>
    <row r="238" spans="1:3" ht="15" x14ac:dyDescent="0.25">
      <c r="A238" s="130" t="s">
        <v>41</v>
      </c>
      <c r="B238" s="123" t="s">
        <v>486</v>
      </c>
      <c r="C238" s="125"/>
    </row>
    <row r="239" spans="1:3" ht="15" x14ac:dyDescent="0.25">
      <c r="A239" s="130" t="s">
        <v>40</v>
      </c>
      <c r="B239" s="123" t="s">
        <v>703</v>
      </c>
      <c r="C239" s="125"/>
    </row>
    <row r="240" spans="1:3" ht="15" x14ac:dyDescent="0.25">
      <c r="A240" s="131"/>
      <c r="B240" s="123"/>
      <c r="C240" s="125"/>
    </row>
    <row r="241" spans="1:3" ht="15" x14ac:dyDescent="0.25">
      <c r="A241" s="130" t="s">
        <v>42</v>
      </c>
      <c r="B241" s="122" t="s">
        <v>14</v>
      </c>
      <c r="C241" s="127" t="s">
        <v>38</v>
      </c>
    </row>
    <row r="242" spans="1:3" ht="15.75" thickBot="1" x14ac:dyDescent="0.3">
      <c r="A242" s="132" t="s">
        <v>244</v>
      </c>
      <c r="B242" s="124" t="s">
        <v>475</v>
      </c>
      <c r="C242" s="120"/>
    </row>
    <row r="243" spans="1:3" ht="13.5" thickBot="1" x14ac:dyDescent="0.25"/>
    <row r="244" spans="1:3" ht="15" x14ac:dyDescent="0.25">
      <c r="A244" s="300" t="s">
        <v>213</v>
      </c>
      <c r="B244" s="301"/>
      <c r="C244" s="302"/>
    </row>
    <row r="245" spans="1:3" ht="15" x14ac:dyDescent="0.25">
      <c r="A245" s="297" t="s">
        <v>498</v>
      </c>
      <c r="B245" s="298"/>
      <c r="C245" s="299"/>
    </row>
    <row r="246" spans="1:3" ht="15" x14ac:dyDescent="0.25">
      <c r="A246" s="128"/>
      <c r="B246" s="123"/>
      <c r="C246" s="125"/>
    </row>
    <row r="247" spans="1:3" ht="15" x14ac:dyDescent="0.25">
      <c r="A247" s="129" t="s">
        <v>43</v>
      </c>
      <c r="B247" s="123" t="s">
        <v>416</v>
      </c>
      <c r="C247" s="125"/>
    </row>
    <row r="248" spans="1:3" ht="15" x14ac:dyDescent="0.25">
      <c r="A248" s="130" t="s">
        <v>41</v>
      </c>
      <c r="B248" s="123" t="s">
        <v>243</v>
      </c>
      <c r="C248" s="125"/>
    </row>
    <row r="249" spans="1:3" ht="15" x14ac:dyDescent="0.25">
      <c r="A249" s="130" t="s">
        <v>40</v>
      </c>
      <c r="B249" s="123" t="s">
        <v>703</v>
      </c>
      <c r="C249" s="125"/>
    </row>
    <row r="250" spans="1:3" ht="15" x14ac:dyDescent="0.25">
      <c r="A250" s="131"/>
      <c r="B250" s="123"/>
      <c r="C250" s="125"/>
    </row>
    <row r="251" spans="1:3" ht="15" x14ac:dyDescent="0.25">
      <c r="A251" s="130" t="s">
        <v>42</v>
      </c>
      <c r="B251" s="126" t="s">
        <v>14</v>
      </c>
      <c r="C251" s="127" t="s">
        <v>38</v>
      </c>
    </row>
    <row r="252" spans="1:3" ht="15.75" thickBot="1" x14ac:dyDescent="0.3">
      <c r="A252" s="132" t="s">
        <v>244</v>
      </c>
      <c r="B252" s="124" t="s">
        <v>182</v>
      </c>
      <c r="C252" s="120"/>
    </row>
    <row r="253" spans="1:3" s="31" customFormat="1" ht="15.75" thickBot="1" x14ac:dyDescent="0.3">
      <c r="A253" s="116"/>
      <c r="B253" s="123"/>
      <c r="C253" s="108"/>
    </row>
    <row r="254" spans="1:3" s="31" customFormat="1" ht="15" x14ac:dyDescent="0.25">
      <c r="A254" s="300" t="s">
        <v>213</v>
      </c>
      <c r="B254" s="301"/>
      <c r="C254" s="302"/>
    </row>
    <row r="255" spans="1:3" s="31" customFormat="1" ht="15" x14ac:dyDescent="0.25">
      <c r="A255" s="297" t="s">
        <v>810</v>
      </c>
      <c r="B255" s="298"/>
      <c r="C255" s="299"/>
    </row>
    <row r="256" spans="1:3" s="31" customFormat="1" ht="15" x14ac:dyDescent="0.25">
      <c r="A256" s="128"/>
      <c r="B256" s="123"/>
      <c r="C256" s="125"/>
    </row>
    <row r="257" spans="1:3" s="31" customFormat="1" ht="15" x14ac:dyDescent="0.25">
      <c r="A257" s="129" t="s">
        <v>43</v>
      </c>
      <c r="B257" s="123" t="s">
        <v>809</v>
      </c>
      <c r="C257" s="125"/>
    </row>
    <row r="258" spans="1:3" s="31" customFormat="1" ht="15" x14ac:dyDescent="0.25">
      <c r="A258" s="130" t="s">
        <v>41</v>
      </c>
      <c r="B258" s="123" t="s">
        <v>491</v>
      </c>
      <c r="C258" s="125"/>
    </row>
    <row r="259" spans="1:3" s="31" customFormat="1" ht="15" x14ac:dyDescent="0.25">
      <c r="A259" s="130" t="s">
        <v>40</v>
      </c>
      <c r="B259" s="123" t="s">
        <v>703</v>
      </c>
      <c r="C259" s="125"/>
    </row>
    <row r="260" spans="1:3" s="31" customFormat="1" ht="15" x14ac:dyDescent="0.25">
      <c r="A260" s="131"/>
      <c r="B260" s="123"/>
      <c r="C260" s="125"/>
    </row>
    <row r="261" spans="1:3" s="31" customFormat="1" ht="15" x14ac:dyDescent="0.25">
      <c r="A261" s="130" t="s">
        <v>42</v>
      </c>
      <c r="B261" s="126" t="s">
        <v>14</v>
      </c>
      <c r="C261" s="127" t="s">
        <v>38</v>
      </c>
    </row>
    <row r="262" spans="1:3" s="31" customFormat="1" ht="15.75" thickBot="1" x14ac:dyDescent="0.3">
      <c r="A262" s="132" t="s">
        <v>244</v>
      </c>
      <c r="B262" s="124" t="s">
        <v>207</v>
      </c>
      <c r="C262" s="120"/>
    </row>
    <row r="263" spans="1:3" s="31" customFormat="1" ht="15.75" thickBot="1" x14ac:dyDescent="0.3">
      <c r="A263" s="116"/>
      <c r="B263" s="123"/>
      <c r="C263" s="108"/>
    </row>
    <row r="264" spans="1:3" s="31" customFormat="1" ht="15" x14ac:dyDescent="0.25">
      <c r="A264" s="300" t="s">
        <v>213</v>
      </c>
      <c r="B264" s="301"/>
      <c r="C264" s="302"/>
    </row>
    <row r="265" spans="1:3" s="31" customFormat="1" ht="15" x14ac:dyDescent="0.25">
      <c r="A265" s="297" t="s">
        <v>1612</v>
      </c>
      <c r="B265" s="298"/>
      <c r="C265" s="299"/>
    </row>
    <row r="266" spans="1:3" s="31" customFormat="1" ht="15" x14ac:dyDescent="0.25">
      <c r="A266" s="128"/>
      <c r="B266" s="123"/>
      <c r="C266" s="125"/>
    </row>
    <row r="267" spans="1:3" s="31" customFormat="1" ht="15" x14ac:dyDescent="0.25">
      <c r="A267" s="129" t="s">
        <v>43</v>
      </c>
      <c r="B267" s="123" t="s">
        <v>1609</v>
      </c>
      <c r="C267" s="125"/>
    </row>
    <row r="268" spans="1:3" s="31" customFormat="1" ht="15" x14ac:dyDescent="0.25">
      <c r="A268" s="130" t="s">
        <v>41</v>
      </c>
      <c r="B268" s="123" t="s">
        <v>1613</v>
      </c>
      <c r="C268" s="125"/>
    </row>
    <row r="269" spans="1:3" s="31" customFormat="1" ht="15" x14ac:dyDescent="0.25">
      <c r="A269" s="130" t="s">
        <v>40</v>
      </c>
      <c r="B269" s="123" t="s">
        <v>703</v>
      </c>
      <c r="C269" s="125"/>
    </row>
    <row r="270" spans="1:3" s="31" customFormat="1" ht="15" x14ac:dyDescent="0.25">
      <c r="A270" s="131"/>
      <c r="B270" s="123"/>
      <c r="C270" s="125"/>
    </row>
    <row r="271" spans="1:3" s="31" customFormat="1" ht="15" x14ac:dyDescent="0.25">
      <c r="A271" s="130" t="s">
        <v>42</v>
      </c>
      <c r="B271" s="126" t="s">
        <v>14</v>
      </c>
      <c r="C271" s="127" t="s">
        <v>38</v>
      </c>
    </row>
    <row r="272" spans="1:3" s="31" customFormat="1" ht="15.75" thickBot="1" x14ac:dyDescent="0.3">
      <c r="A272" s="132" t="s">
        <v>244</v>
      </c>
      <c r="B272" s="124" t="s">
        <v>207</v>
      </c>
      <c r="C272" s="120"/>
    </row>
    <row r="273" spans="1:3" ht="13.5" thickBot="1" x14ac:dyDescent="0.25"/>
    <row r="274" spans="1:3" ht="15" x14ac:dyDescent="0.25">
      <c r="A274" s="300" t="s">
        <v>213</v>
      </c>
      <c r="B274" s="301"/>
      <c r="C274" s="302"/>
    </row>
    <row r="275" spans="1:3" ht="15" x14ac:dyDescent="0.25">
      <c r="A275" s="297" t="s">
        <v>529</v>
      </c>
      <c r="B275" s="298"/>
      <c r="C275" s="299"/>
    </row>
    <row r="276" spans="1:3" ht="15" x14ac:dyDescent="0.25">
      <c r="A276" s="128"/>
      <c r="B276" s="123"/>
      <c r="C276" s="125"/>
    </row>
    <row r="277" spans="1:3" ht="15" x14ac:dyDescent="0.25">
      <c r="A277" s="129" t="s">
        <v>43</v>
      </c>
      <c r="B277" s="121" t="s">
        <v>433</v>
      </c>
      <c r="C277" s="125" t="s">
        <v>374</v>
      </c>
    </row>
    <row r="278" spans="1:3" ht="15" x14ac:dyDescent="0.25">
      <c r="A278" s="130" t="s">
        <v>41</v>
      </c>
      <c r="B278" s="123" t="s">
        <v>531</v>
      </c>
      <c r="C278" s="125"/>
    </row>
    <row r="279" spans="1:3" ht="15" x14ac:dyDescent="0.25">
      <c r="A279" s="130" t="s">
        <v>40</v>
      </c>
      <c r="B279" s="123" t="s">
        <v>703</v>
      </c>
      <c r="C279" s="125"/>
    </row>
    <row r="280" spans="1:3" ht="15" x14ac:dyDescent="0.25">
      <c r="A280" s="131"/>
      <c r="B280" s="123"/>
      <c r="C280" s="125"/>
    </row>
    <row r="281" spans="1:3" ht="15" x14ac:dyDescent="0.25">
      <c r="A281" s="130" t="s">
        <v>42</v>
      </c>
      <c r="B281" s="122" t="s">
        <v>14</v>
      </c>
      <c r="C281" s="127" t="s">
        <v>38</v>
      </c>
    </row>
    <row r="282" spans="1:3" ht="15.75" thickBot="1" x14ac:dyDescent="0.3">
      <c r="A282" s="132" t="s">
        <v>244</v>
      </c>
      <c r="B282" s="124" t="s">
        <v>475</v>
      </c>
      <c r="C282" s="120"/>
    </row>
    <row r="283" spans="1:3" ht="13.5" thickBot="1" x14ac:dyDescent="0.25"/>
    <row r="284" spans="1:3" ht="15" x14ac:dyDescent="0.25">
      <c r="A284" s="300" t="s">
        <v>213</v>
      </c>
      <c r="B284" s="301"/>
      <c r="C284" s="302"/>
    </row>
    <row r="285" spans="1:3" ht="15" x14ac:dyDescent="0.25">
      <c r="A285" s="297" t="s">
        <v>530</v>
      </c>
      <c r="B285" s="298"/>
      <c r="C285" s="299"/>
    </row>
    <row r="286" spans="1:3" ht="15" x14ac:dyDescent="0.25">
      <c r="A286" s="128"/>
      <c r="B286" s="123"/>
      <c r="C286" s="125"/>
    </row>
    <row r="287" spans="1:3" ht="15" x14ac:dyDescent="0.25">
      <c r="A287" s="129" t="s">
        <v>43</v>
      </c>
      <c r="B287" s="121" t="s">
        <v>434</v>
      </c>
      <c r="C287" s="125" t="s">
        <v>375</v>
      </c>
    </row>
    <row r="288" spans="1:3" ht="15" x14ac:dyDescent="0.25">
      <c r="A288" s="130" t="s">
        <v>41</v>
      </c>
      <c r="B288" s="123" t="s">
        <v>532</v>
      </c>
      <c r="C288" s="125"/>
    </row>
    <row r="289" spans="1:3" ht="15" x14ac:dyDescent="0.25">
      <c r="A289" s="130" t="s">
        <v>40</v>
      </c>
      <c r="B289" s="123" t="s">
        <v>703</v>
      </c>
      <c r="C289" s="125"/>
    </row>
    <row r="290" spans="1:3" ht="15" x14ac:dyDescent="0.25">
      <c r="A290" s="131"/>
      <c r="B290" s="123"/>
      <c r="C290" s="125"/>
    </row>
    <row r="291" spans="1:3" ht="15" x14ac:dyDescent="0.25">
      <c r="A291" s="130" t="s">
        <v>42</v>
      </c>
      <c r="B291" s="122" t="s">
        <v>14</v>
      </c>
      <c r="C291" s="127" t="s">
        <v>38</v>
      </c>
    </row>
    <row r="292" spans="1:3" ht="15.75" thickBot="1" x14ac:dyDescent="0.3">
      <c r="A292" s="132" t="s">
        <v>244</v>
      </c>
      <c r="B292" s="124" t="s">
        <v>475</v>
      </c>
      <c r="C292" s="120"/>
    </row>
    <row r="293" spans="1:3" ht="13.5" thickBot="1" x14ac:dyDescent="0.25"/>
    <row r="294" spans="1:3" ht="15" x14ac:dyDescent="0.25">
      <c r="A294" s="300" t="s">
        <v>213</v>
      </c>
      <c r="B294" s="301"/>
      <c r="C294" s="302"/>
    </row>
    <row r="295" spans="1:3" ht="15" x14ac:dyDescent="0.25">
      <c r="A295" s="297" t="s">
        <v>530</v>
      </c>
      <c r="B295" s="298"/>
      <c r="C295" s="299"/>
    </row>
    <row r="296" spans="1:3" ht="15" x14ac:dyDescent="0.25">
      <c r="A296" s="128"/>
      <c r="B296" s="123"/>
      <c r="C296" s="125"/>
    </row>
    <row r="297" spans="1:3" ht="15" x14ac:dyDescent="0.25">
      <c r="A297" s="129" t="s">
        <v>43</v>
      </c>
      <c r="B297" s="121" t="s">
        <v>435</v>
      </c>
      <c r="C297" s="125" t="s">
        <v>376</v>
      </c>
    </row>
    <row r="298" spans="1:3" ht="15" x14ac:dyDescent="0.25">
      <c r="A298" s="130" t="s">
        <v>41</v>
      </c>
      <c r="B298" s="123" t="s">
        <v>533</v>
      </c>
      <c r="C298" s="125"/>
    </row>
    <row r="299" spans="1:3" ht="15" x14ac:dyDescent="0.25">
      <c r="A299" s="130" t="s">
        <v>40</v>
      </c>
      <c r="B299" s="123" t="s">
        <v>703</v>
      </c>
      <c r="C299" s="125"/>
    </row>
    <row r="300" spans="1:3" ht="15" x14ac:dyDescent="0.25">
      <c r="A300" s="131"/>
      <c r="B300" s="123"/>
      <c r="C300" s="125"/>
    </row>
    <row r="301" spans="1:3" ht="15" x14ac:dyDescent="0.25">
      <c r="A301" s="130" t="s">
        <v>42</v>
      </c>
      <c r="B301" s="122" t="s">
        <v>14</v>
      </c>
      <c r="C301" s="127" t="s">
        <v>38</v>
      </c>
    </row>
    <row r="302" spans="1:3" ht="15.75" thickBot="1" x14ac:dyDescent="0.3">
      <c r="A302" s="132" t="s">
        <v>244</v>
      </c>
      <c r="B302" s="124" t="s">
        <v>475</v>
      </c>
      <c r="C302" s="120"/>
    </row>
    <row r="303" spans="1:3" ht="13.5" thickBot="1" x14ac:dyDescent="0.25"/>
    <row r="304" spans="1:3" ht="15" x14ac:dyDescent="0.25">
      <c r="A304" s="300" t="s">
        <v>213</v>
      </c>
      <c r="B304" s="301"/>
      <c r="C304" s="302"/>
    </row>
    <row r="305" spans="1:3" ht="15" x14ac:dyDescent="0.25">
      <c r="A305" s="297" t="s">
        <v>530</v>
      </c>
      <c r="B305" s="298"/>
      <c r="C305" s="299"/>
    </row>
    <row r="306" spans="1:3" ht="15" x14ac:dyDescent="0.25">
      <c r="A306" s="128"/>
      <c r="B306" s="123"/>
      <c r="C306" s="125"/>
    </row>
    <row r="307" spans="1:3" ht="15" x14ac:dyDescent="0.25">
      <c r="A307" s="129" t="s">
        <v>43</v>
      </c>
      <c r="B307" s="121" t="s">
        <v>436</v>
      </c>
      <c r="C307" s="125" t="s">
        <v>377</v>
      </c>
    </row>
    <row r="308" spans="1:3" ht="15" x14ac:dyDescent="0.25">
      <c r="A308" s="130" t="s">
        <v>41</v>
      </c>
      <c r="B308" s="123" t="s">
        <v>534</v>
      </c>
      <c r="C308" s="125"/>
    </row>
    <row r="309" spans="1:3" ht="15" x14ac:dyDescent="0.25">
      <c r="A309" s="130" t="s">
        <v>40</v>
      </c>
      <c r="B309" s="123" t="s">
        <v>703</v>
      </c>
      <c r="C309" s="125"/>
    </row>
    <row r="310" spans="1:3" ht="15" x14ac:dyDescent="0.25">
      <c r="A310" s="131"/>
      <c r="B310" s="123"/>
      <c r="C310" s="125"/>
    </row>
    <row r="311" spans="1:3" ht="15" x14ac:dyDescent="0.25">
      <c r="A311" s="130" t="s">
        <v>42</v>
      </c>
      <c r="B311" s="122" t="s">
        <v>14</v>
      </c>
      <c r="C311" s="127" t="s">
        <v>38</v>
      </c>
    </row>
    <row r="312" spans="1:3" ht="15.75" thickBot="1" x14ac:dyDescent="0.3">
      <c r="A312" s="132" t="s">
        <v>244</v>
      </c>
      <c r="B312" s="124" t="s">
        <v>475</v>
      </c>
      <c r="C312" s="120"/>
    </row>
    <row r="313" spans="1:3" ht="13.5" thickBot="1" x14ac:dyDescent="0.25"/>
    <row r="314" spans="1:3" ht="15" x14ac:dyDescent="0.25">
      <c r="A314" s="300" t="s">
        <v>213</v>
      </c>
      <c r="B314" s="301"/>
      <c r="C314" s="302"/>
    </row>
    <row r="315" spans="1:3" ht="15" x14ac:dyDescent="0.25">
      <c r="A315" s="297" t="s">
        <v>530</v>
      </c>
      <c r="B315" s="298"/>
      <c r="C315" s="299"/>
    </row>
    <row r="316" spans="1:3" ht="15" x14ac:dyDescent="0.25">
      <c r="A316" s="128"/>
      <c r="B316" s="123"/>
      <c r="C316" s="125"/>
    </row>
    <row r="317" spans="1:3" ht="15" x14ac:dyDescent="0.25">
      <c r="A317" s="129" t="s">
        <v>43</v>
      </c>
      <c r="B317" s="121" t="s">
        <v>437</v>
      </c>
      <c r="C317" s="125" t="s">
        <v>378</v>
      </c>
    </row>
    <row r="318" spans="1:3" ht="15" x14ac:dyDescent="0.25">
      <c r="A318" s="130" t="s">
        <v>41</v>
      </c>
      <c r="B318" s="123" t="s">
        <v>535</v>
      </c>
      <c r="C318" s="125"/>
    </row>
    <row r="319" spans="1:3" ht="15" x14ac:dyDescent="0.25">
      <c r="A319" s="130" t="s">
        <v>40</v>
      </c>
      <c r="B319" s="123" t="s">
        <v>703</v>
      </c>
      <c r="C319" s="125"/>
    </row>
    <row r="320" spans="1:3" ht="15" x14ac:dyDescent="0.25">
      <c r="A320" s="131"/>
      <c r="B320" s="123"/>
      <c r="C320" s="125"/>
    </row>
    <row r="321" spans="1:3" ht="15" x14ac:dyDescent="0.25">
      <c r="A321" s="130" t="s">
        <v>42</v>
      </c>
      <c r="B321" s="122" t="s">
        <v>14</v>
      </c>
      <c r="C321" s="127" t="s">
        <v>38</v>
      </c>
    </row>
    <row r="322" spans="1:3" ht="15.75" thickBot="1" x14ac:dyDescent="0.3">
      <c r="A322" s="132" t="s">
        <v>244</v>
      </c>
      <c r="B322" s="124" t="s">
        <v>475</v>
      </c>
      <c r="C322" s="120"/>
    </row>
    <row r="323" spans="1:3" ht="13.5" thickBot="1" x14ac:dyDescent="0.25"/>
    <row r="324" spans="1:3" ht="15" x14ac:dyDescent="0.25">
      <c r="A324" s="300" t="s">
        <v>213</v>
      </c>
      <c r="B324" s="301"/>
      <c r="C324" s="302"/>
    </row>
    <row r="325" spans="1:3" ht="15" x14ac:dyDescent="0.25">
      <c r="A325" s="297" t="s">
        <v>530</v>
      </c>
      <c r="B325" s="298"/>
      <c r="C325" s="299"/>
    </row>
    <row r="326" spans="1:3" ht="15" x14ac:dyDescent="0.25">
      <c r="A326" s="128"/>
      <c r="B326" s="123"/>
      <c r="C326" s="125"/>
    </row>
    <row r="327" spans="1:3" ht="15" x14ac:dyDescent="0.25">
      <c r="A327" s="129" t="s">
        <v>43</v>
      </c>
      <c r="B327" s="121" t="s">
        <v>438</v>
      </c>
      <c r="C327" s="125" t="s">
        <v>379</v>
      </c>
    </row>
    <row r="328" spans="1:3" ht="15" x14ac:dyDescent="0.25">
      <c r="A328" s="130" t="s">
        <v>41</v>
      </c>
      <c r="B328" s="123" t="s">
        <v>536</v>
      </c>
      <c r="C328" s="125"/>
    </row>
    <row r="329" spans="1:3" ht="15" x14ac:dyDescent="0.25">
      <c r="A329" s="130" t="s">
        <v>40</v>
      </c>
      <c r="B329" s="123" t="s">
        <v>703</v>
      </c>
      <c r="C329" s="125"/>
    </row>
    <row r="330" spans="1:3" ht="15" x14ac:dyDescent="0.25">
      <c r="A330" s="131"/>
      <c r="B330" s="123"/>
      <c r="C330" s="125"/>
    </row>
    <row r="331" spans="1:3" ht="15" x14ac:dyDescent="0.25">
      <c r="A331" s="130" t="s">
        <v>42</v>
      </c>
      <c r="B331" s="122" t="s">
        <v>14</v>
      </c>
      <c r="C331" s="127" t="s">
        <v>38</v>
      </c>
    </row>
    <row r="332" spans="1:3" ht="15.75" thickBot="1" x14ac:dyDescent="0.3">
      <c r="A332" s="132" t="s">
        <v>244</v>
      </c>
      <c r="B332" s="124" t="s">
        <v>475</v>
      </c>
      <c r="C332" s="120"/>
    </row>
    <row r="333" spans="1:3" ht="13.5" thickBot="1" x14ac:dyDescent="0.25"/>
    <row r="334" spans="1:3" ht="15" x14ac:dyDescent="0.25">
      <c r="A334" s="300" t="s">
        <v>213</v>
      </c>
      <c r="B334" s="301"/>
      <c r="C334" s="302"/>
    </row>
    <row r="335" spans="1:3" ht="15" x14ac:dyDescent="0.25">
      <c r="A335" s="297" t="s">
        <v>530</v>
      </c>
      <c r="B335" s="298"/>
      <c r="C335" s="299"/>
    </row>
    <row r="336" spans="1:3" ht="15" x14ac:dyDescent="0.25">
      <c r="A336" s="128"/>
      <c r="B336" s="123"/>
      <c r="C336" s="125"/>
    </row>
    <row r="337" spans="1:3" ht="15" x14ac:dyDescent="0.25">
      <c r="A337" s="129" t="s">
        <v>43</v>
      </c>
      <c r="B337" s="121" t="s">
        <v>439</v>
      </c>
      <c r="C337" s="125" t="s">
        <v>380</v>
      </c>
    </row>
    <row r="338" spans="1:3" ht="15" x14ac:dyDescent="0.25">
      <c r="A338" s="130" t="s">
        <v>41</v>
      </c>
      <c r="B338" s="123" t="s">
        <v>537</v>
      </c>
      <c r="C338" s="125"/>
    </row>
    <row r="339" spans="1:3" ht="15" x14ac:dyDescent="0.25">
      <c r="A339" s="130" t="s">
        <v>40</v>
      </c>
      <c r="B339" s="123" t="s">
        <v>703</v>
      </c>
      <c r="C339" s="125"/>
    </row>
    <row r="340" spans="1:3" ht="15" x14ac:dyDescent="0.25">
      <c r="A340" s="131"/>
      <c r="B340" s="123"/>
      <c r="C340" s="125"/>
    </row>
    <row r="341" spans="1:3" ht="15" x14ac:dyDescent="0.25">
      <c r="A341" s="130" t="s">
        <v>42</v>
      </c>
      <c r="B341" s="122" t="s">
        <v>14</v>
      </c>
      <c r="C341" s="127" t="s">
        <v>38</v>
      </c>
    </row>
    <row r="342" spans="1:3" ht="15.75" thickBot="1" x14ac:dyDescent="0.3">
      <c r="A342" s="132" t="s">
        <v>244</v>
      </c>
      <c r="B342" s="124" t="s">
        <v>475</v>
      </c>
      <c r="C342" s="120"/>
    </row>
    <row r="343" spans="1:3" ht="13.5" thickBot="1" x14ac:dyDescent="0.25"/>
    <row r="344" spans="1:3" ht="15" x14ac:dyDescent="0.25">
      <c r="A344" s="300" t="s">
        <v>213</v>
      </c>
      <c r="B344" s="301"/>
      <c r="C344" s="302"/>
    </row>
    <row r="345" spans="1:3" ht="15" x14ac:dyDescent="0.25">
      <c r="A345" s="297" t="s">
        <v>530</v>
      </c>
      <c r="B345" s="298"/>
      <c r="C345" s="299"/>
    </row>
    <row r="346" spans="1:3" ht="15" x14ac:dyDescent="0.25">
      <c r="A346" s="128"/>
      <c r="B346" s="123"/>
      <c r="C346" s="125"/>
    </row>
    <row r="347" spans="1:3" ht="15" x14ac:dyDescent="0.25">
      <c r="A347" s="129" t="s">
        <v>43</v>
      </c>
      <c r="B347" s="121" t="s">
        <v>440</v>
      </c>
      <c r="C347" s="125" t="s">
        <v>381</v>
      </c>
    </row>
    <row r="348" spans="1:3" ht="15" x14ac:dyDescent="0.25">
      <c r="A348" s="130" t="s">
        <v>41</v>
      </c>
      <c r="B348" s="123" t="s">
        <v>538</v>
      </c>
      <c r="C348" s="125"/>
    </row>
    <row r="349" spans="1:3" ht="15" x14ac:dyDescent="0.25">
      <c r="A349" s="130" t="s">
        <v>40</v>
      </c>
      <c r="B349" s="123" t="s">
        <v>703</v>
      </c>
      <c r="C349" s="125"/>
    </row>
    <row r="350" spans="1:3" ht="15" x14ac:dyDescent="0.25">
      <c r="A350" s="131"/>
      <c r="B350" s="123"/>
      <c r="C350" s="125"/>
    </row>
    <row r="351" spans="1:3" ht="15" x14ac:dyDescent="0.25">
      <c r="A351" s="130" t="s">
        <v>42</v>
      </c>
      <c r="B351" s="122" t="s">
        <v>14</v>
      </c>
      <c r="C351" s="127" t="s">
        <v>38</v>
      </c>
    </row>
    <row r="352" spans="1:3" ht="15.75" thickBot="1" x14ac:dyDescent="0.3">
      <c r="A352" s="132" t="s">
        <v>244</v>
      </c>
      <c r="B352" s="124" t="s">
        <v>475</v>
      </c>
      <c r="C352" s="120"/>
    </row>
    <row r="353" spans="1:3" ht="13.5" thickBot="1" x14ac:dyDescent="0.25"/>
    <row r="354" spans="1:3" ht="15" x14ac:dyDescent="0.25">
      <c r="A354" s="300" t="s">
        <v>213</v>
      </c>
      <c r="B354" s="301"/>
      <c r="C354" s="302"/>
    </row>
    <row r="355" spans="1:3" ht="15" x14ac:dyDescent="0.25">
      <c r="A355" s="297" t="s">
        <v>504</v>
      </c>
      <c r="B355" s="298"/>
      <c r="C355" s="299"/>
    </row>
    <row r="356" spans="1:3" ht="15" x14ac:dyDescent="0.25">
      <c r="A356" s="128"/>
      <c r="B356" s="123"/>
      <c r="C356" s="125"/>
    </row>
    <row r="357" spans="1:3" ht="15" x14ac:dyDescent="0.25">
      <c r="A357" s="129" t="s">
        <v>43</v>
      </c>
      <c r="B357" s="121" t="s">
        <v>432</v>
      </c>
      <c r="C357" s="125" t="s">
        <v>373</v>
      </c>
    </row>
    <row r="358" spans="1:3" ht="15" x14ac:dyDescent="0.25">
      <c r="A358" s="130" t="s">
        <v>41</v>
      </c>
      <c r="B358" s="123" t="s">
        <v>484</v>
      </c>
      <c r="C358" s="125"/>
    </row>
    <row r="359" spans="1:3" ht="15" x14ac:dyDescent="0.25">
      <c r="A359" s="130" t="s">
        <v>40</v>
      </c>
      <c r="B359" s="123" t="s">
        <v>703</v>
      </c>
      <c r="C359" s="125"/>
    </row>
    <row r="360" spans="1:3" ht="15" x14ac:dyDescent="0.25">
      <c r="A360" s="131"/>
      <c r="B360" s="123"/>
      <c r="C360" s="125"/>
    </row>
    <row r="361" spans="1:3" ht="15" x14ac:dyDescent="0.25">
      <c r="A361" s="130" t="s">
        <v>42</v>
      </c>
      <c r="B361" s="122" t="s">
        <v>14</v>
      </c>
      <c r="C361" s="127" t="s">
        <v>38</v>
      </c>
    </row>
    <row r="362" spans="1:3" ht="15.75" thickBot="1" x14ac:dyDescent="0.3">
      <c r="A362" s="132" t="s">
        <v>244</v>
      </c>
      <c r="B362" s="124" t="s">
        <v>475</v>
      </c>
      <c r="C362" s="120"/>
    </row>
    <row r="363" spans="1:3" ht="13.5" thickBot="1" x14ac:dyDescent="0.25"/>
    <row r="364" spans="1:3" s="31" customFormat="1" ht="15" x14ac:dyDescent="0.25">
      <c r="A364" s="300" t="s">
        <v>213</v>
      </c>
      <c r="B364" s="301"/>
      <c r="C364" s="302"/>
    </row>
    <row r="365" spans="1:3" s="31" customFormat="1" ht="15" x14ac:dyDescent="0.25">
      <c r="A365" s="297" t="s">
        <v>687</v>
      </c>
      <c r="B365" s="298"/>
      <c r="C365" s="299"/>
    </row>
    <row r="366" spans="1:3" s="31" customFormat="1" ht="15" x14ac:dyDescent="0.25">
      <c r="A366" s="128"/>
      <c r="B366" s="123"/>
      <c r="C366" s="125"/>
    </row>
    <row r="367" spans="1:3" s="31" customFormat="1" ht="15" x14ac:dyDescent="0.25">
      <c r="A367" s="129" t="s">
        <v>43</v>
      </c>
      <c r="B367" s="137" t="s">
        <v>685</v>
      </c>
      <c r="C367" s="125"/>
    </row>
    <row r="368" spans="1:3" s="31" customFormat="1" ht="15" x14ac:dyDescent="0.25">
      <c r="A368" s="130" t="s">
        <v>41</v>
      </c>
      <c r="B368" s="123" t="s">
        <v>686</v>
      </c>
      <c r="C368" s="125"/>
    </row>
    <row r="369" spans="1:3" s="31" customFormat="1" ht="15" x14ac:dyDescent="0.25">
      <c r="A369" s="130" t="s">
        <v>40</v>
      </c>
      <c r="B369" s="123" t="s">
        <v>703</v>
      </c>
      <c r="C369" s="125"/>
    </row>
    <row r="370" spans="1:3" s="31" customFormat="1" ht="15" x14ac:dyDescent="0.25">
      <c r="A370" s="131"/>
      <c r="B370" s="123"/>
      <c r="C370" s="125"/>
    </row>
    <row r="371" spans="1:3" s="31" customFormat="1" ht="15" x14ac:dyDescent="0.25">
      <c r="A371" s="130" t="s">
        <v>42</v>
      </c>
      <c r="B371" s="122" t="s">
        <v>14</v>
      </c>
      <c r="C371" s="127" t="s">
        <v>38</v>
      </c>
    </row>
    <row r="372" spans="1:3" s="31" customFormat="1" ht="15.75" thickBot="1" x14ac:dyDescent="0.3">
      <c r="A372" s="132" t="s">
        <v>244</v>
      </c>
      <c r="B372" s="124" t="s">
        <v>216</v>
      </c>
      <c r="C372" s="120"/>
    </row>
    <row r="373" spans="1:3" ht="13.5" thickBot="1" x14ac:dyDescent="0.25"/>
    <row r="374" spans="1:3" s="31" customFormat="1" ht="15" x14ac:dyDescent="0.25">
      <c r="A374" s="300" t="s">
        <v>213</v>
      </c>
      <c r="B374" s="301"/>
      <c r="C374" s="302"/>
    </row>
    <row r="375" spans="1:3" s="31" customFormat="1" ht="15" x14ac:dyDescent="0.25">
      <c r="A375" s="297" t="s">
        <v>669</v>
      </c>
      <c r="B375" s="298"/>
      <c r="C375" s="299"/>
    </row>
    <row r="376" spans="1:3" s="31" customFormat="1" ht="15" x14ac:dyDescent="0.25">
      <c r="A376" s="128"/>
      <c r="B376" s="123"/>
      <c r="C376" s="125"/>
    </row>
    <row r="377" spans="1:3" s="31" customFormat="1" ht="15" x14ac:dyDescent="0.25">
      <c r="A377" s="129" t="s">
        <v>43</v>
      </c>
      <c r="B377" s="137" t="s">
        <v>668</v>
      </c>
      <c r="C377" s="125"/>
    </row>
    <row r="378" spans="1:3" s="31" customFormat="1" ht="15" x14ac:dyDescent="0.25">
      <c r="A378" s="130" t="s">
        <v>41</v>
      </c>
      <c r="B378" s="123" t="s">
        <v>670</v>
      </c>
      <c r="C378" s="125"/>
    </row>
    <row r="379" spans="1:3" s="31" customFormat="1" ht="15" x14ac:dyDescent="0.25">
      <c r="A379" s="130" t="s">
        <v>40</v>
      </c>
      <c r="B379" s="123" t="s">
        <v>703</v>
      </c>
      <c r="C379" s="125"/>
    </row>
    <row r="380" spans="1:3" s="31" customFormat="1" ht="15" x14ac:dyDescent="0.25">
      <c r="A380" s="131"/>
      <c r="B380" s="123"/>
      <c r="C380" s="125"/>
    </row>
    <row r="381" spans="1:3" s="31" customFormat="1" ht="15" x14ac:dyDescent="0.25">
      <c r="A381" s="130" t="s">
        <v>42</v>
      </c>
      <c r="B381" s="122" t="s">
        <v>14</v>
      </c>
      <c r="C381" s="127" t="s">
        <v>38</v>
      </c>
    </row>
    <row r="382" spans="1:3" s="31" customFormat="1" ht="15.75" thickBot="1" x14ac:dyDescent="0.3">
      <c r="A382" s="132" t="s">
        <v>244</v>
      </c>
      <c r="B382" s="124" t="s">
        <v>216</v>
      </c>
      <c r="C382" s="120"/>
    </row>
    <row r="383" spans="1:3" ht="13.5" thickBot="1" x14ac:dyDescent="0.25"/>
    <row r="384" spans="1:3" ht="15" x14ac:dyDescent="0.25">
      <c r="A384" s="300" t="s">
        <v>213</v>
      </c>
      <c r="B384" s="301"/>
      <c r="C384" s="302"/>
    </row>
    <row r="385" spans="1:3" ht="15" x14ac:dyDescent="0.25">
      <c r="A385" s="297" t="s">
        <v>505</v>
      </c>
      <c r="B385" s="298"/>
      <c r="C385" s="299"/>
    </row>
    <row r="386" spans="1:3" ht="15" x14ac:dyDescent="0.25">
      <c r="A386" s="128"/>
      <c r="B386" s="123"/>
      <c r="C386" s="125"/>
    </row>
    <row r="387" spans="1:3" ht="15" x14ac:dyDescent="0.25">
      <c r="A387" s="129" t="s">
        <v>43</v>
      </c>
      <c r="B387" s="121" t="s">
        <v>441</v>
      </c>
      <c r="C387" s="125" t="s">
        <v>382</v>
      </c>
    </row>
    <row r="388" spans="1:3" ht="15" x14ac:dyDescent="0.25">
      <c r="A388" s="130" t="s">
        <v>41</v>
      </c>
      <c r="B388" s="123" t="s">
        <v>487</v>
      </c>
      <c r="C388" s="125"/>
    </row>
    <row r="389" spans="1:3" ht="15" x14ac:dyDescent="0.25">
      <c r="A389" s="130" t="s">
        <v>40</v>
      </c>
      <c r="B389" s="123" t="s">
        <v>703</v>
      </c>
      <c r="C389" s="125"/>
    </row>
    <row r="390" spans="1:3" ht="15" x14ac:dyDescent="0.25">
      <c r="A390" s="131"/>
      <c r="B390" s="123"/>
      <c r="C390" s="125"/>
    </row>
    <row r="391" spans="1:3" ht="15" x14ac:dyDescent="0.25">
      <c r="A391" s="130" t="s">
        <v>42</v>
      </c>
      <c r="B391" s="122" t="s">
        <v>14</v>
      </c>
      <c r="C391" s="127" t="s">
        <v>38</v>
      </c>
    </row>
    <row r="392" spans="1:3" ht="15.75" thickBot="1" x14ac:dyDescent="0.3">
      <c r="A392" s="132" t="s">
        <v>244</v>
      </c>
      <c r="B392" s="124" t="s">
        <v>475</v>
      </c>
      <c r="C392" s="120"/>
    </row>
    <row r="393" spans="1:3" ht="13.5" thickBot="1" x14ac:dyDescent="0.25"/>
    <row r="394" spans="1:3" ht="15" x14ac:dyDescent="0.25">
      <c r="A394" s="300" t="s">
        <v>213</v>
      </c>
      <c r="B394" s="301"/>
      <c r="C394" s="302"/>
    </row>
    <row r="395" spans="1:3" ht="15" x14ac:dyDescent="0.25">
      <c r="A395" s="297" t="s">
        <v>506</v>
      </c>
      <c r="B395" s="298"/>
      <c r="C395" s="299"/>
    </row>
    <row r="396" spans="1:3" ht="15" x14ac:dyDescent="0.25">
      <c r="A396" s="128"/>
      <c r="B396" s="123"/>
      <c r="C396" s="125"/>
    </row>
    <row r="397" spans="1:3" ht="15" x14ac:dyDescent="0.25">
      <c r="A397" s="129" t="s">
        <v>43</v>
      </c>
      <c r="B397" s="121" t="s">
        <v>442</v>
      </c>
      <c r="C397" s="125" t="s">
        <v>383</v>
      </c>
    </row>
    <row r="398" spans="1:3" ht="15" x14ac:dyDescent="0.25">
      <c r="A398" s="130" t="s">
        <v>41</v>
      </c>
      <c r="B398" s="123" t="s">
        <v>492</v>
      </c>
      <c r="C398" s="125"/>
    </row>
    <row r="399" spans="1:3" ht="15" x14ac:dyDescent="0.25">
      <c r="A399" s="130" t="s">
        <v>40</v>
      </c>
      <c r="B399" s="123" t="s">
        <v>703</v>
      </c>
      <c r="C399" s="125"/>
    </row>
    <row r="400" spans="1:3" ht="15" x14ac:dyDescent="0.25">
      <c r="A400" s="131"/>
      <c r="B400" s="123"/>
      <c r="C400" s="125"/>
    </row>
    <row r="401" spans="1:3" ht="15" x14ac:dyDescent="0.25">
      <c r="A401" s="130" t="s">
        <v>42</v>
      </c>
      <c r="B401" s="122" t="s">
        <v>14</v>
      </c>
      <c r="C401" s="127" t="s">
        <v>38</v>
      </c>
    </row>
    <row r="402" spans="1:3" ht="15.75" thickBot="1" x14ac:dyDescent="0.3">
      <c r="A402" s="132" t="s">
        <v>244</v>
      </c>
      <c r="B402" s="124" t="s">
        <v>475</v>
      </c>
      <c r="C402" s="120"/>
    </row>
    <row r="403" spans="1:3" ht="13.5" thickBot="1" x14ac:dyDescent="0.25"/>
    <row r="404" spans="1:3" ht="15" x14ac:dyDescent="0.25">
      <c r="A404" s="300" t="s">
        <v>213</v>
      </c>
      <c r="B404" s="301"/>
      <c r="C404" s="302"/>
    </row>
    <row r="405" spans="1:3" ht="15" x14ac:dyDescent="0.25">
      <c r="A405" s="297" t="s">
        <v>507</v>
      </c>
      <c r="B405" s="298"/>
      <c r="C405" s="299"/>
    </row>
    <row r="406" spans="1:3" ht="15" x14ac:dyDescent="0.25">
      <c r="A406" s="128"/>
      <c r="B406" s="123"/>
      <c r="C406" s="125"/>
    </row>
    <row r="407" spans="1:3" ht="15" x14ac:dyDescent="0.25">
      <c r="A407" s="129" t="s">
        <v>43</v>
      </c>
      <c r="B407" s="121" t="s">
        <v>443</v>
      </c>
      <c r="C407" s="125" t="s">
        <v>384</v>
      </c>
    </row>
    <row r="408" spans="1:3" ht="15" x14ac:dyDescent="0.25">
      <c r="A408" s="130" t="s">
        <v>41</v>
      </c>
      <c r="B408" s="123" t="s">
        <v>493</v>
      </c>
      <c r="C408" s="125"/>
    </row>
    <row r="409" spans="1:3" ht="15" x14ac:dyDescent="0.25">
      <c r="A409" s="130" t="s">
        <v>40</v>
      </c>
      <c r="B409" s="123" t="s">
        <v>703</v>
      </c>
      <c r="C409" s="125"/>
    </row>
    <row r="410" spans="1:3" ht="15" x14ac:dyDescent="0.25">
      <c r="A410" s="131"/>
      <c r="B410" s="123"/>
      <c r="C410" s="125"/>
    </row>
    <row r="411" spans="1:3" ht="15" x14ac:dyDescent="0.25">
      <c r="A411" s="130" t="s">
        <v>42</v>
      </c>
      <c r="B411" s="122" t="s">
        <v>14</v>
      </c>
      <c r="C411" s="127" t="s">
        <v>38</v>
      </c>
    </row>
    <row r="412" spans="1:3" ht="15.75" thickBot="1" x14ac:dyDescent="0.3">
      <c r="A412" s="132" t="s">
        <v>244</v>
      </c>
      <c r="B412" s="124" t="s">
        <v>475</v>
      </c>
      <c r="C412" s="120"/>
    </row>
    <row r="413" spans="1:3" s="31" customFormat="1" ht="13.5" thickBot="1" x14ac:dyDescent="0.25">
      <c r="A413" s="133"/>
      <c r="B413" s="133"/>
      <c r="C413" s="133"/>
    </row>
    <row r="414" spans="1:3" s="31" customFormat="1" ht="15" x14ac:dyDescent="0.25">
      <c r="A414" s="300" t="s">
        <v>213</v>
      </c>
      <c r="B414" s="301"/>
      <c r="C414" s="302"/>
    </row>
    <row r="415" spans="1:3" s="31" customFormat="1" ht="15" x14ac:dyDescent="0.25">
      <c r="A415" s="297" t="s">
        <v>1627</v>
      </c>
      <c r="B415" s="298"/>
      <c r="C415" s="299"/>
    </row>
    <row r="416" spans="1:3" s="31" customFormat="1" ht="15" x14ac:dyDescent="0.25">
      <c r="A416" s="128"/>
      <c r="B416" s="123"/>
      <c r="C416" s="125"/>
    </row>
    <row r="417" spans="1:3" s="31" customFormat="1" ht="15" x14ac:dyDescent="0.25">
      <c r="A417" s="129" t="s">
        <v>43</v>
      </c>
      <c r="B417" s="137" t="s">
        <v>1626</v>
      </c>
      <c r="C417" s="125"/>
    </row>
    <row r="418" spans="1:3" s="31" customFormat="1" ht="15" x14ac:dyDescent="0.25">
      <c r="A418" s="130" t="s">
        <v>41</v>
      </c>
      <c r="B418" s="123"/>
      <c r="C418" s="125"/>
    </row>
    <row r="419" spans="1:3" s="31" customFormat="1" ht="15" x14ac:dyDescent="0.25">
      <c r="A419" s="130" t="s">
        <v>40</v>
      </c>
      <c r="B419" s="123" t="s">
        <v>706</v>
      </c>
      <c r="C419" s="125"/>
    </row>
    <row r="420" spans="1:3" s="31" customFormat="1" ht="15" x14ac:dyDescent="0.25">
      <c r="A420" s="131"/>
      <c r="B420" s="123"/>
      <c r="C420" s="125"/>
    </row>
    <row r="421" spans="1:3" s="31" customFormat="1" ht="15" x14ac:dyDescent="0.25">
      <c r="A421" s="130" t="s">
        <v>42</v>
      </c>
      <c r="B421" s="122" t="s">
        <v>14</v>
      </c>
      <c r="C421" s="127" t="s">
        <v>38</v>
      </c>
    </row>
    <row r="422" spans="1:3" s="31" customFormat="1" ht="15.75" thickBot="1" x14ac:dyDescent="0.3">
      <c r="A422" s="132" t="s">
        <v>244</v>
      </c>
      <c r="B422" s="124" t="s">
        <v>1628</v>
      </c>
      <c r="C422" s="120"/>
    </row>
    <row r="423" spans="1:3" s="31" customFormat="1" ht="13.5" thickBot="1" x14ac:dyDescent="0.25">
      <c r="A423"/>
      <c r="B423"/>
      <c r="C423"/>
    </row>
    <row r="424" spans="1:3" s="31" customFormat="1" ht="15" x14ac:dyDescent="0.25">
      <c r="A424" s="300" t="s">
        <v>213</v>
      </c>
      <c r="B424" s="301"/>
      <c r="C424" s="302"/>
    </row>
    <row r="425" spans="1:3" s="31" customFormat="1" ht="15" x14ac:dyDescent="0.25">
      <c r="A425" s="297" t="s">
        <v>1644</v>
      </c>
      <c r="B425" s="298"/>
      <c r="C425" s="299"/>
    </row>
    <row r="426" spans="1:3" s="31" customFormat="1" ht="15" x14ac:dyDescent="0.25">
      <c r="A426" s="128"/>
      <c r="B426" s="123"/>
      <c r="C426" s="125"/>
    </row>
    <row r="427" spans="1:3" s="31" customFormat="1" ht="15" x14ac:dyDescent="0.25">
      <c r="A427" s="129" t="s">
        <v>43</v>
      </c>
      <c r="B427" s="137" t="s">
        <v>1645</v>
      </c>
      <c r="C427" s="125"/>
    </row>
    <row r="428" spans="1:3" s="31" customFormat="1" ht="15" x14ac:dyDescent="0.25">
      <c r="A428" s="130" t="s">
        <v>41</v>
      </c>
      <c r="B428" s="123" t="s">
        <v>1646</v>
      </c>
      <c r="C428" s="125"/>
    </row>
    <row r="429" spans="1:3" s="31" customFormat="1" ht="15" x14ac:dyDescent="0.25">
      <c r="A429" s="130" t="s">
        <v>40</v>
      </c>
      <c r="B429" s="118" t="s">
        <v>703</v>
      </c>
      <c r="C429" s="125"/>
    </row>
    <row r="430" spans="1:3" s="31" customFormat="1" ht="15" x14ac:dyDescent="0.25">
      <c r="A430" s="131"/>
      <c r="B430" s="123"/>
      <c r="C430" s="125"/>
    </row>
    <row r="431" spans="1:3" s="31" customFormat="1" ht="15" x14ac:dyDescent="0.25">
      <c r="A431" s="130" t="s">
        <v>42</v>
      </c>
      <c r="B431" s="122" t="s">
        <v>14</v>
      </c>
      <c r="C431" s="127" t="s">
        <v>38</v>
      </c>
    </row>
    <row r="432" spans="1:3" s="31" customFormat="1" ht="15.75" thickBot="1" x14ac:dyDescent="0.3">
      <c r="A432" s="132" t="s">
        <v>1647</v>
      </c>
      <c r="B432" s="124" t="s">
        <v>1648</v>
      </c>
      <c r="C432" s="120"/>
    </row>
    <row r="433" spans="1:3" s="31" customFormat="1" ht="13.5" thickBot="1" x14ac:dyDescent="0.25">
      <c r="A433" s="133"/>
      <c r="B433" s="133"/>
      <c r="C433" s="133"/>
    </row>
    <row r="434" spans="1:3" s="31" customFormat="1" ht="15" x14ac:dyDescent="0.25">
      <c r="A434" s="300" t="s">
        <v>213</v>
      </c>
      <c r="B434" s="301"/>
      <c r="C434" s="302"/>
    </row>
    <row r="435" spans="1:3" s="31" customFormat="1" ht="15" x14ac:dyDescent="0.25">
      <c r="A435" s="297" t="s">
        <v>707</v>
      </c>
      <c r="B435" s="298"/>
      <c r="C435" s="299"/>
    </row>
    <row r="436" spans="1:3" s="31" customFormat="1" ht="15" x14ac:dyDescent="0.25">
      <c r="A436" s="128"/>
      <c r="B436" s="123"/>
      <c r="C436" s="125"/>
    </row>
    <row r="437" spans="1:3" s="31" customFormat="1" ht="15" x14ac:dyDescent="0.25">
      <c r="A437" s="129" t="s">
        <v>43</v>
      </c>
      <c r="B437" s="137" t="s">
        <v>705</v>
      </c>
      <c r="C437" s="125"/>
    </row>
    <row r="438" spans="1:3" s="31" customFormat="1" ht="15" x14ac:dyDescent="0.25">
      <c r="A438" s="130" t="s">
        <v>41</v>
      </c>
      <c r="B438" s="123" t="s">
        <v>485</v>
      </c>
      <c r="C438" s="125"/>
    </row>
    <row r="439" spans="1:3" s="31" customFormat="1" ht="15" x14ac:dyDescent="0.25">
      <c r="A439" s="130" t="s">
        <v>40</v>
      </c>
      <c r="B439" s="123" t="s">
        <v>706</v>
      </c>
      <c r="C439" s="125"/>
    </row>
    <row r="440" spans="1:3" s="31" customFormat="1" ht="15" x14ac:dyDescent="0.25">
      <c r="A440" s="131"/>
      <c r="B440" s="123"/>
      <c r="C440" s="125"/>
    </row>
    <row r="441" spans="1:3" s="31" customFormat="1" ht="15" x14ac:dyDescent="0.25">
      <c r="A441" s="130" t="s">
        <v>42</v>
      </c>
      <c r="B441" s="122" t="s">
        <v>14</v>
      </c>
      <c r="C441" s="127" t="s">
        <v>38</v>
      </c>
    </row>
    <row r="442" spans="1:3" s="31" customFormat="1" ht="15.75" thickBot="1" x14ac:dyDescent="0.3">
      <c r="A442" s="132" t="s">
        <v>244</v>
      </c>
      <c r="B442" s="124" t="s">
        <v>216</v>
      </c>
      <c r="C442" s="120"/>
    </row>
    <row r="443" spans="1:3" s="31" customFormat="1" ht="15.75" thickBot="1" x14ac:dyDescent="0.3">
      <c r="A443" s="116"/>
      <c r="B443" s="123"/>
      <c r="C443" s="108"/>
    </row>
    <row r="444" spans="1:3" ht="15" x14ac:dyDescent="0.25">
      <c r="A444" s="300" t="s">
        <v>213</v>
      </c>
      <c r="B444" s="301"/>
      <c r="C444" s="302"/>
    </row>
    <row r="445" spans="1:3" ht="15" x14ac:dyDescent="0.25">
      <c r="A445" s="297" t="s">
        <v>712</v>
      </c>
      <c r="B445" s="298"/>
      <c r="C445" s="299"/>
    </row>
    <row r="446" spans="1:3" ht="15" x14ac:dyDescent="0.25">
      <c r="A446" s="128"/>
      <c r="B446" s="123"/>
      <c r="C446" s="125"/>
    </row>
    <row r="447" spans="1:3" ht="15" x14ac:dyDescent="0.25">
      <c r="A447" s="129" t="s">
        <v>43</v>
      </c>
      <c r="B447" s="137" t="s">
        <v>710</v>
      </c>
      <c r="C447" s="125"/>
    </row>
    <row r="448" spans="1:3" ht="15" x14ac:dyDescent="0.25">
      <c r="A448" s="130" t="s">
        <v>41</v>
      </c>
      <c r="B448" s="123" t="s">
        <v>711</v>
      </c>
      <c r="C448" s="125"/>
    </row>
    <row r="449" spans="1:3" ht="15" x14ac:dyDescent="0.25">
      <c r="A449" s="130" t="s">
        <v>40</v>
      </c>
      <c r="B449" s="123" t="s">
        <v>706</v>
      </c>
      <c r="C449" s="125"/>
    </row>
    <row r="450" spans="1:3" ht="15" x14ac:dyDescent="0.25">
      <c r="A450" s="131"/>
      <c r="B450" s="123"/>
      <c r="C450" s="125"/>
    </row>
    <row r="451" spans="1:3" ht="15" x14ac:dyDescent="0.25">
      <c r="A451" s="130" t="s">
        <v>42</v>
      </c>
      <c r="B451" s="122" t="s">
        <v>14</v>
      </c>
      <c r="C451" s="127" t="s">
        <v>38</v>
      </c>
    </row>
    <row r="452" spans="1:3" ht="15.75" thickBot="1" x14ac:dyDescent="0.3">
      <c r="A452" s="132" t="s">
        <v>244</v>
      </c>
      <c r="B452" s="124" t="s">
        <v>475</v>
      </c>
      <c r="C452" s="120"/>
    </row>
    <row r="453" spans="1:3" ht="13.5" thickBot="1" x14ac:dyDescent="0.25"/>
    <row r="454" spans="1:3" ht="15" x14ac:dyDescent="0.25">
      <c r="A454" s="300" t="s">
        <v>213</v>
      </c>
      <c r="B454" s="301"/>
      <c r="C454" s="302"/>
    </row>
    <row r="455" spans="1:3" ht="15" x14ac:dyDescent="0.25">
      <c r="A455" s="297" t="s">
        <v>539</v>
      </c>
      <c r="B455" s="298"/>
      <c r="C455" s="299"/>
    </row>
    <row r="456" spans="1:3" ht="15" x14ac:dyDescent="0.25">
      <c r="A456" s="128"/>
      <c r="B456" s="123"/>
      <c r="C456" s="125"/>
    </row>
    <row r="457" spans="1:3" ht="15" x14ac:dyDescent="0.25">
      <c r="A457" s="129" t="s">
        <v>43</v>
      </c>
      <c r="B457" s="121" t="s">
        <v>444</v>
      </c>
      <c r="C457" s="125" t="s">
        <v>385</v>
      </c>
    </row>
    <row r="458" spans="1:3" ht="15" x14ac:dyDescent="0.25">
      <c r="A458" s="130" t="s">
        <v>41</v>
      </c>
      <c r="B458" s="123" t="s">
        <v>540</v>
      </c>
      <c r="C458" s="125"/>
    </row>
    <row r="459" spans="1:3" ht="15" x14ac:dyDescent="0.25">
      <c r="A459" s="130" t="s">
        <v>40</v>
      </c>
      <c r="B459" s="123" t="s">
        <v>703</v>
      </c>
      <c r="C459" s="125"/>
    </row>
    <row r="460" spans="1:3" ht="15" x14ac:dyDescent="0.25">
      <c r="A460" s="131"/>
      <c r="B460" s="123"/>
      <c r="C460" s="125"/>
    </row>
    <row r="461" spans="1:3" ht="15" x14ac:dyDescent="0.25">
      <c r="A461" s="130" t="s">
        <v>42</v>
      </c>
      <c r="B461" s="122" t="s">
        <v>14</v>
      </c>
      <c r="C461" s="127" t="s">
        <v>38</v>
      </c>
    </row>
    <row r="462" spans="1:3" ht="15.75" thickBot="1" x14ac:dyDescent="0.3">
      <c r="A462" s="132" t="s">
        <v>244</v>
      </c>
      <c r="B462" s="124" t="s">
        <v>216</v>
      </c>
      <c r="C462" s="120"/>
    </row>
    <row r="463" spans="1:3" ht="13.5" thickBot="1" x14ac:dyDescent="0.25"/>
    <row r="464" spans="1:3" ht="15" x14ac:dyDescent="0.25">
      <c r="A464" s="300" t="s">
        <v>213</v>
      </c>
      <c r="B464" s="301"/>
      <c r="C464" s="302"/>
    </row>
    <row r="465" spans="1:3" ht="15" x14ac:dyDescent="0.25">
      <c r="A465" s="297" t="s">
        <v>541</v>
      </c>
      <c r="B465" s="298"/>
      <c r="C465" s="299"/>
    </row>
    <row r="466" spans="1:3" ht="15" x14ac:dyDescent="0.25">
      <c r="A466" s="128"/>
      <c r="B466" s="123"/>
      <c r="C466" s="125"/>
    </row>
    <row r="467" spans="1:3" ht="15" x14ac:dyDescent="0.25">
      <c r="A467" s="129" t="s">
        <v>43</v>
      </c>
      <c r="B467" s="121" t="s">
        <v>445</v>
      </c>
      <c r="C467" s="125" t="s">
        <v>386</v>
      </c>
    </row>
    <row r="468" spans="1:3" ht="15" x14ac:dyDescent="0.25">
      <c r="A468" s="130" t="s">
        <v>41</v>
      </c>
      <c r="B468" s="123" t="s">
        <v>239</v>
      </c>
      <c r="C468" s="125"/>
    </row>
    <row r="469" spans="1:3" ht="15" x14ac:dyDescent="0.25">
      <c r="A469" s="130" t="s">
        <v>40</v>
      </c>
      <c r="B469" s="123" t="s">
        <v>703</v>
      </c>
      <c r="C469" s="125"/>
    </row>
    <row r="470" spans="1:3" ht="15" x14ac:dyDescent="0.25">
      <c r="A470" s="131"/>
      <c r="B470" s="123"/>
      <c r="C470" s="125"/>
    </row>
    <row r="471" spans="1:3" ht="15" x14ac:dyDescent="0.25">
      <c r="A471" s="130" t="s">
        <v>42</v>
      </c>
      <c r="B471" s="122" t="s">
        <v>14</v>
      </c>
      <c r="C471" s="127" t="s">
        <v>38</v>
      </c>
    </row>
    <row r="472" spans="1:3" ht="15.75" thickBot="1" x14ac:dyDescent="0.3">
      <c r="A472" s="132" t="s">
        <v>244</v>
      </c>
      <c r="B472" s="124" t="s">
        <v>216</v>
      </c>
      <c r="C472" s="120"/>
    </row>
    <row r="473" spans="1:3" ht="13.5" thickBot="1" x14ac:dyDescent="0.25"/>
    <row r="474" spans="1:3" ht="15" x14ac:dyDescent="0.25">
      <c r="A474" s="300" t="s">
        <v>213</v>
      </c>
      <c r="B474" s="301"/>
      <c r="C474" s="302"/>
    </row>
    <row r="475" spans="1:3" ht="15" x14ac:dyDescent="0.25">
      <c r="A475" s="297" t="s">
        <v>542</v>
      </c>
      <c r="B475" s="298"/>
      <c r="C475" s="299"/>
    </row>
    <row r="476" spans="1:3" ht="15" x14ac:dyDescent="0.25">
      <c r="A476" s="128"/>
      <c r="B476" s="123"/>
      <c r="C476" s="125"/>
    </row>
    <row r="477" spans="1:3" ht="15" x14ac:dyDescent="0.25">
      <c r="A477" s="129" t="s">
        <v>43</v>
      </c>
      <c r="B477" s="121" t="s">
        <v>446</v>
      </c>
      <c r="C477" s="125" t="s">
        <v>387</v>
      </c>
    </row>
    <row r="478" spans="1:3" ht="15" x14ac:dyDescent="0.25">
      <c r="A478" s="130" t="s">
        <v>41</v>
      </c>
      <c r="B478" s="123" t="s">
        <v>543</v>
      </c>
      <c r="C478" s="125"/>
    </row>
    <row r="479" spans="1:3" ht="15" x14ac:dyDescent="0.25">
      <c r="A479" s="130" t="s">
        <v>40</v>
      </c>
      <c r="B479" s="118" t="s">
        <v>703</v>
      </c>
      <c r="C479" s="125"/>
    </row>
    <row r="480" spans="1:3" ht="15" x14ac:dyDescent="0.25">
      <c r="A480" s="131"/>
      <c r="B480" s="123"/>
      <c r="C480" s="125"/>
    </row>
    <row r="481" spans="1:3" ht="15" x14ac:dyDescent="0.25">
      <c r="A481" s="130" t="s">
        <v>42</v>
      </c>
      <c r="B481" s="122" t="s">
        <v>14</v>
      </c>
      <c r="C481" s="127" t="s">
        <v>38</v>
      </c>
    </row>
    <row r="482" spans="1:3" ht="15.75" thickBot="1" x14ac:dyDescent="0.3">
      <c r="A482" s="132" t="s">
        <v>244</v>
      </c>
      <c r="B482" s="124" t="s">
        <v>475</v>
      </c>
      <c r="C482" s="120"/>
    </row>
    <row r="483" spans="1:3" ht="13.5" thickBot="1" x14ac:dyDescent="0.25"/>
    <row r="484" spans="1:3" ht="15" x14ac:dyDescent="0.25">
      <c r="A484" s="300" t="s">
        <v>213</v>
      </c>
      <c r="B484" s="301"/>
      <c r="C484" s="302"/>
    </row>
    <row r="485" spans="1:3" ht="15" x14ac:dyDescent="0.25">
      <c r="A485" s="297" t="s">
        <v>544</v>
      </c>
      <c r="B485" s="298"/>
      <c r="C485" s="299"/>
    </row>
    <row r="486" spans="1:3" ht="15" x14ac:dyDescent="0.25">
      <c r="A486" s="128"/>
      <c r="B486" s="123"/>
      <c r="C486" s="125"/>
    </row>
    <row r="487" spans="1:3" ht="15" x14ac:dyDescent="0.25">
      <c r="A487" s="129" t="s">
        <v>43</v>
      </c>
      <c r="B487" s="121" t="s">
        <v>447</v>
      </c>
      <c r="C487" s="125" t="s">
        <v>388</v>
      </c>
    </row>
    <row r="488" spans="1:3" ht="15" x14ac:dyDescent="0.25">
      <c r="A488" s="130" t="s">
        <v>41</v>
      </c>
      <c r="B488" s="123" t="s">
        <v>545</v>
      </c>
      <c r="C488" s="125"/>
    </row>
    <row r="489" spans="1:3" ht="15" x14ac:dyDescent="0.25">
      <c r="A489" s="130" t="s">
        <v>40</v>
      </c>
      <c r="B489" s="118" t="s">
        <v>703</v>
      </c>
      <c r="C489" s="125"/>
    </row>
    <row r="490" spans="1:3" ht="15" x14ac:dyDescent="0.25">
      <c r="A490" s="131"/>
      <c r="B490" s="123"/>
      <c r="C490" s="125"/>
    </row>
    <row r="491" spans="1:3" ht="15" x14ac:dyDescent="0.25">
      <c r="A491" s="130" t="s">
        <v>42</v>
      </c>
      <c r="B491" s="122" t="s">
        <v>14</v>
      </c>
      <c r="C491" s="127" t="s">
        <v>38</v>
      </c>
    </row>
    <row r="492" spans="1:3" ht="15.75" thickBot="1" x14ac:dyDescent="0.3">
      <c r="A492" s="132" t="s">
        <v>244</v>
      </c>
      <c r="B492" s="124" t="s">
        <v>216</v>
      </c>
      <c r="C492" s="120"/>
    </row>
    <row r="493" spans="1:3" ht="13.5" thickBot="1" x14ac:dyDescent="0.25"/>
    <row r="494" spans="1:3" ht="15" x14ac:dyDescent="0.25">
      <c r="A494" s="300" t="s">
        <v>213</v>
      </c>
      <c r="B494" s="301"/>
      <c r="C494" s="302"/>
    </row>
    <row r="495" spans="1:3" ht="15" x14ac:dyDescent="0.25">
      <c r="A495" s="297" t="s">
        <v>508</v>
      </c>
      <c r="B495" s="298"/>
      <c r="C495" s="299"/>
    </row>
    <row r="496" spans="1:3" ht="15" x14ac:dyDescent="0.25">
      <c r="A496" s="128"/>
      <c r="B496" s="123"/>
      <c r="C496" s="125"/>
    </row>
    <row r="497" spans="1:3" ht="15" x14ac:dyDescent="0.25">
      <c r="A497" s="129" t="s">
        <v>43</v>
      </c>
      <c r="B497" s="121" t="s">
        <v>448</v>
      </c>
      <c r="C497" s="125" t="s">
        <v>389</v>
      </c>
    </row>
    <row r="498" spans="1:3" ht="15" x14ac:dyDescent="0.25">
      <c r="A498" s="130" t="s">
        <v>41</v>
      </c>
      <c r="B498" s="123" t="s">
        <v>546</v>
      </c>
      <c r="C498" s="125"/>
    </row>
    <row r="499" spans="1:3" ht="15" x14ac:dyDescent="0.25">
      <c r="A499" s="130" t="s">
        <v>40</v>
      </c>
      <c r="B499" s="118" t="s">
        <v>703</v>
      </c>
      <c r="C499" s="125"/>
    </row>
    <row r="500" spans="1:3" ht="15" x14ac:dyDescent="0.25">
      <c r="A500" s="131"/>
      <c r="B500" s="123"/>
      <c r="C500" s="125"/>
    </row>
    <row r="501" spans="1:3" ht="15" x14ac:dyDescent="0.25">
      <c r="A501" s="130" t="s">
        <v>42</v>
      </c>
      <c r="B501" s="122" t="s">
        <v>14</v>
      </c>
      <c r="C501" s="127" t="s">
        <v>38</v>
      </c>
    </row>
    <row r="502" spans="1:3" ht="15.75" thickBot="1" x14ac:dyDescent="0.3">
      <c r="A502" s="132" t="s">
        <v>244</v>
      </c>
      <c r="B502" s="124" t="s">
        <v>216</v>
      </c>
      <c r="C502" s="120"/>
    </row>
    <row r="503" spans="1:3" ht="13.5" thickBot="1" x14ac:dyDescent="0.25"/>
    <row r="504" spans="1:3" ht="15" x14ac:dyDescent="0.25">
      <c r="A504" s="300" t="s">
        <v>213</v>
      </c>
      <c r="B504" s="301"/>
      <c r="C504" s="302"/>
    </row>
    <row r="505" spans="1:3" ht="15" x14ac:dyDescent="0.25">
      <c r="A505" s="297" t="s">
        <v>509</v>
      </c>
      <c r="B505" s="298"/>
      <c r="C505" s="299"/>
    </row>
    <row r="506" spans="1:3" ht="15" x14ac:dyDescent="0.25">
      <c r="A506" s="128"/>
      <c r="B506" s="123"/>
      <c r="C506" s="125"/>
    </row>
    <row r="507" spans="1:3" ht="15" x14ac:dyDescent="0.25">
      <c r="A507" s="129" t="s">
        <v>43</v>
      </c>
      <c r="B507" s="137" t="s">
        <v>449</v>
      </c>
      <c r="C507" s="125" t="s">
        <v>390</v>
      </c>
    </row>
    <row r="508" spans="1:3" ht="15" x14ac:dyDescent="0.25">
      <c r="A508" s="130" t="s">
        <v>41</v>
      </c>
      <c r="B508" s="123" t="s">
        <v>547</v>
      </c>
      <c r="C508" s="125"/>
    </row>
    <row r="509" spans="1:3" ht="15" x14ac:dyDescent="0.25">
      <c r="A509" s="130" t="s">
        <v>40</v>
      </c>
      <c r="B509" s="118" t="s">
        <v>703</v>
      </c>
      <c r="C509" s="125"/>
    </row>
    <row r="510" spans="1:3" ht="15" x14ac:dyDescent="0.25">
      <c r="A510" s="131"/>
      <c r="B510" s="123"/>
      <c r="C510" s="125"/>
    </row>
    <row r="511" spans="1:3" ht="15" x14ac:dyDescent="0.25">
      <c r="A511" s="130" t="s">
        <v>42</v>
      </c>
      <c r="B511" s="122" t="s">
        <v>14</v>
      </c>
      <c r="C511" s="127" t="s">
        <v>38</v>
      </c>
    </row>
    <row r="512" spans="1:3" ht="15.75" thickBot="1" x14ac:dyDescent="0.3">
      <c r="A512" s="132" t="s">
        <v>244</v>
      </c>
      <c r="B512" s="124" t="s">
        <v>216</v>
      </c>
      <c r="C512" s="120"/>
    </row>
    <row r="513" spans="1:3" ht="13.5" thickBot="1" x14ac:dyDescent="0.25"/>
    <row r="514" spans="1:3" ht="15" x14ac:dyDescent="0.25">
      <c r="A514" s="300" t="s">
        <v>213</v>
      </c>
      <c r="B514" s="301"/>
      <c r="C514" s="302"/>
    </row>
    <row r="515" spans="1:3" ht="15" x14ac:dyDescent="0.25">
      <c r="A515" s="297" t="s">
        <v>548</v>
      </c>
      <c r="B515" s="298"/>
      <c r="C515" s="299"/>
    </row>
    <row r="516" spans="1:3" ht="15" x14ac:dyDescent="0.25">
      <c r="A516" s="128"/>
      <c r="B516" s="123"/>
      <c r="C516" s="125"/>
    </row>
    <row r="517" spans="1:3" ht="15" x14ac:dyDescent="0.25">
      <c r="A517" s="129" t="s">
        <v>43</v>
      </c>
      <c r="B517" s="121" t="s">
        <v>450</v>
      </c>
      <c r="C517" s="125" t="s">
        <v>391</v>
      </c>
    </row>
    <row r="518" spans="1:3" ht="15" x14ac:dyDescent="0.25">
      <c r="A518" s="130" t="s">
        <v>41</v>
      </c>
      <c r="B518" s="123" t="s">
        <v>549</v>
      </c>
      <c r="C518" s="125"/>
    </row>
    <row r="519" spans="1:3" ht="15" x14ac:dyDescent="0.25">
      <c r="A519" s="130" t="s">
        <v>40</v>
      </c>
      <c r="B519" s="118" t="s">
        <v>703</v>
      </c>
      <c r="C519" s="125"/>
    </row>
    <row r="520" spans="1:3" ht="15" x14ac:dyDescent="0.25">
      <c r="A520" s="131"/>
      <c r="B520" s="123"/>
      <c r="C520" s="125"/>
    </row>
    <row r="521" spans="1:3" ht="15" x14ac:dyDescent="0.25">
      <c r="A521" s="130" t="s">
        <v>42</v>
      </c>
      <c r="B521" s="122" t="s">
        <v>14</v>
      </c>
      <c r="C521" s="127" t="s">
        <v>38</v>
      </c>
    </row>
    <row r="522" spans="1:3" ht="15.75" thickBot="1" x14ac:dyDescent="0.3">
      <c r="A522" s="132" t="s">
        <v>244</v>
      </c>
      <c r="B522" s="124" t="s">
        <v>407</v>
      </c>
      <c r="C522" s="120"/>
    </row>
    <row r="523" spans="1:3" ht="13.5" thickBot="1" x14ac:dyDescent="0.25"/>
    <row r="524" spans="1:3" ht="15" x14ac:dyDescent="0.25">
      <c r="A524" s="300" t="s">
        <v>213</v>
      </c>
      <c r="B524" s="301"/>
      <c r="C524" s="302"/>
    </row>
    <row r="525" spans="1:3" ht="15" x14ac:dyDescent="0.25">
      <c r="A525" s="297" t="s">
        <v>550</v>
      </c>
      <c r="B525" s="298"/>
      <c r="C525" s="299"/>
    </row>
    <row r="526" spans="1:3" ht="15" x14ac:dyDescent="0.25">
      <c r="A526" s="128"/>
      <c r="B526" s="123"/>
      <c r="C526" s="125"/>
    </row>
    <row r="527" spans="1:3" ht="15" x14ac:dyDescent="0.25">
      <c r="A527" s="129" t="s">
        <v>43</v>
      </c>
      <c r="B527" s="121" t="s">
        <v>451</v>
      </c>
      <c r="C527" s="125" t="s">
        <v>392</v>
      </c>
    </row>
    <row r="528" spans="1:3" ht="15" x14ac:dyDescent="0.25">
      <c r="A528" s="130" t="s">
        <v>41</v>
      </c>
      <c r="B528" s="123" t="s">
        <v>551</v>
      </c>
      <c r="C528" s="125"/>
    </row>
    <row r="529" spans="1:3" ht="15" x14ac:dyDescent="0.25">
      <c r="A529" s="130" t="s">
        <v>40</v>
      </c>
      <c r="B529" s="118" t="s">
        <v>703</v>
      </c>
      <c r="C529" s="125"/>
    </row>
    <row r="530" spans="1:3" ht="15" x14ac:dyDescent="0.25">
      <c r="A530" s="131"/>
      <c r="B530" s="123"/>
      <c r="C530" s="125"/>
    </row>
    <row r="531" spans="1:3" ht="15" x14ac:dyDescent="0.25">
      <c r="A531" s="130" t="s">
        <v>42</v>
      </c>
      <c r="B531" s="122" t="s">
        <v>14</v>
      </c>
      <c r="C531" s="127" t="s">
        <v>38</v>
      </c>
    </row>
    <row r="532" spans="1:3" ht="15.75" thickBot="1" x14ac:dyDescent="0.3">
      <c r="A532" s="132" t="s">
        <v>244</v>
      </c>
      <c r="B532" s="124" t="s">
        <v>407</v>
      </c>
      <c r="C532" s="120"/>
    </row>
    <row r="533" spans="1:3" ht="13.5" thickBot="1" x14ac:dyDescent="0.25"/>
    <row r="534" spans="1:3" ht="15" x14ac:dyDescent="0.25">
      <c r="A534" s="300" t="s">
        <v>213</v>
      </c>
      <c r="B534" s="301"/>
      <c r="C534" s="302"/>
    </row>
    <row r="535" spans="1:3" ht="15" x14ac:dyDescent="0.25">
      <c r="A535" s="297" t="s">
        <v>554</v>
      </c>
      <c r="B535" s="298"/>
      <c r="C535" s="299"/>
    </row>
    <row r="536" spans="1:3" ht="15" x14ac:dyDescent="0.25">
      <c r="A536" s="128"/>
      <c r="B536" s="123"/>
      <c r="C536" s="125"/>
    </row>
    <row r="537" spans="1:3" ht="15" x14ac:dyDescent="0.25">
      <c r="A537" s="129" t="s">
        <v>43</v>
      </c>
      <c r="B537" s="121" t="s">
        <v>452</v>
      </c>
      <c r="C537" s="125" t="s">
        <v>393</v>
      </c>
    </row>
    <row r="538" spans="1:3" ht="15" x14ac:dyDescent="0.25">
      <c r="A538" s="130" t="s">
        <v>41</v>
      </c>
      <c r="B538" s="123" t="s">
        <v>552</v>
      </c>
      <c r="C538" s="125"/>
    </row>
    <row r="539" spans="1:3" ht="15" x14ac:dyDescent="0.25">
      <c r="A539" s="130" t="s">
        <v>40</v>
      </c>
      <c r="B539" s="118" t="s">
        <v>703</v>
      </c>
      <c r="C539" s="125"/>
    </row>
    <row r="540" spans="1:3" ht="15" x14ac:dyDescent="0.25">
      <c r="A540" s="131"/>
      <c r="B540" s="123"/>
      <c r="C540" s="125"/>
    </row>
    <row r="541" spans="1:3" ht="15" x14ac:dyDescent="0.25">
      <c r="A541" s="130" t="s">
        <v>42</v>
      </c>
      <c r="B541" s="122" t="s">
        <v>14</v>
      </c>
      <c r="C541" s="127" t="s">
        <v>38</v>
      </c>
    </row>
    <row r="542" spans="1:3" ht="15.75" thickBot="1" x14ac:dyDescent="0.3">
      <c r="A542" s="132" t="s">
        <v>244</v>
      </c>
      <c r="B542" s="124" t="s">
        <v>407</v>
      </c>
      <c r="C542" s="120"/>
    </row>
    <row r="543" spans="1:3" ht="13.5" thickBot="1" x14ac:dyDescent="0.25"/>
    <row r="544" spans="1:3" ht="15" x14ac:dyDescent="0.25">
      <c r="A544" s="300" t="s">
        <v>213</v>
      </c>
      <c r="B544" s="301"/>
      <c r="C544" s="302"/>
    </row>
    <row r="545" spans="1:3" ht="15" x14ac:dyDescent="0.25">
      <c r="A545" s="297" t="s">
        <v>555</v>
      </c>
      <c r="B545" s="298"/>
      <c r="C545" s="299"/>
    </row>
    <row r="546" spans="1:3" ht="15" x14ac:dyDescent="0.25">
      <c r="A546" s="128"/>
      <c r="B546" s="123"/>
      <c r="C546" s="125"/>
    </row>
    <row r="547" spans="1:3" ht="15" x14ac:dyDescent="0.25">
      <c r="A547" s="129" t="s">
        <v>43</v>
      </c>
      <c r="B547" s="121" t="s">
        <v>453</v>
      </c>
      <c r="C547" s="125" t="s">
        <v>394</v>
      </c>
    </row>
    <row r="548" spans="1:3" ht="15" x14ac:dyDescent="0.25">
      <c r="A548" s="130" t="s">
        <v>41</v>
      </c>
      <c r="B548" s="123" t="s">
        <v>553</v>
      </c>
      <c r="C548" s="125"/>
    </row>
    <row r="549" spans="1:3" ht="15" x14ac:dyDescent="0.25">
      <c r="A549" s="130" t="s">
        <v>40</v>
      </c>
      <c r="B549" s="118" t="s">
        <v>703</v>
      </c>
      <c r="C549" s="125"/>
    </row>
    <row r="550" spans="1:3" ht="15" x14ac:dyDescent="0.25">
      <c r="A550" s="131"/>
      <c r="B550" s="123"/>
      <c r="C550" s="125"/>
    </row>
    <row r="551" spans="1:3" ht="15" x14ac:dyDescent="0.25">
      <c r="A551" s="130" t="s">
        <v>42</v>
      </c>
      <c r="B551" s="122" t="s">
        <v>14</v>
      </c>
      <c r="C551" s="127" t="s">
        <v>38</v>
      </c>
    </row>
    <row r="552" spans="1:3" ht="15.75" thickBot="1" x14ac:dyDescent="0.3">
      <c r="A552" s="132" t="s">
        <v>244</v>
      </c>
      <c r="B552" s="124" t="s">
        <v>407</v>
      </c>
      <c r="C552" s="120"/>
    </row>
    <row r="553" spans="1:3" ht="13.5" thickBot="1" x14ac:dyDescent="0.25"/>
    <row r="554" spans="1:3" ht="15" x14ac:dyDescent="0.25">
      <c r="A554" s="300" t="s">
        <v>213</v>
      </c>
      <c r="B554" s="301"/>
      <c r="C554" s="302"/>
    </row>
    <row r="555" spans="1:3" ht="15" x14ac:dyDescent="0.25">
      <c r="A555" s="297" t="s">
        <v>556</v>
      </c>
      <c r="B555" s="298"/>
      <c r="C555" s="299"/>
    </row>
    <row r="556" spans="1:3" ht="15" x14ac:dyDescent="0.25">
      <c r="A556" s="128"/>
      <c r="B556" s="123"/>
      <c r="C556" s="125"/>
    </row>
    <row r="557" spans="1:3" ht="15" x14ac:dyDescent="0.25">
      <c r="A557" s="129" t="s">
        <v>43</v>
      </c>
      <c r="B557" s="121" t="s">
        <v>454</v>
      </c>
      <c r="C557" s="125" t="s">
        <v>395</v>
      </c>
    </row>
    <row r="558" spans="1:3" ht="15" x14ac:dyDescent="0.25">
      <c r="A558" s="130" t="s">
        <v>41</v>
      </c>
      <c r="B558" s="123" t="s">
        <v>557</v>
      </c>
      <c r="C558" s="125"/>
    </row>
    <row r="559" spans="1:3" ht="15" x14ac:dyDescent="0.25">
      <c r="A559" s="130" t="s">
        <v>40</v>
      </c>
      <c r="B559" s="118" t="s">
        <v>703</v>
      </c>
      <c r="C559" s="125"/>
    </row>
    <row r="560" spans="1:3" ht="15" x14ac:dyDescent="0.25">
      <c r="A560" s="131"/>
      <c r="B560" s="123"/>
      <c r="C560" s="125"/>
    </row>
    <row r="561" spans="1:3" ht="15" x14ac:dyDescent="0.25">
      <c r="A561" s="130" t="s">
        <v>42</v>
      </c>
      <c r="B561" s="122" t="s">
        <v>14</v>
      </c>
      <c r="C561" s="127" t="s">
        <v>38</v>
      </c>
    </row>
    <row r="562" spans="1:3" ht="15.75" thickBot="1" x14ac:dyDescent="0.3">
      <c r="A562" s="132" t="s">
        <v>244</v>
      </c>
      <c r="B562" s="124" t="s">
        <v>216</v>
      </c>
      <c r="C562" s="120"/>
    </row>
    <row r="563" spans="1:3" ht="13.5" thickBot="1" x14ac:dyDescent="0.25"/>
    <row r="564" spans="1:3" ht="15" x14ac:dyDescent="0.25">
      <c r="A564" s="300" t="s">
        <v>213</v>
      </c>
      <c r="B564" s="301"/>
      <c r="C564" s="302"/>
    </row>
    <row r="565" spans="1:3" ht="15" x14ac:dyDescent="0.25">
      <c r="A565" s="297" t="s">
        <v>558</v>
      </c>
      <c r="B565" s="298"/>
      <c r="C565" s="299"/>
    </row>
    <row r="566" spans="1:3" ht="15" x14ac:dyDescent="0.25">
      <c r="A566" s="128"/>
      <c r="B566" s="123"/>
      <c r="C566" s="125"/>
    </row>
    <row r="567" spans="1:3" ht="15" x14ac:dyDescent="0.25">
      <c r="A567" s="129" t="s">
        <v>43</v>
      </c>
      <c r="B567" s="121" t="s">
        <v>455</v>
      </c>
      <c r="C567" s="125" t="s">
        <v>396</v>
      </c>
    </row>
    <row r="568" spans="1:3" ht="15" x14ac:dyDescent="0.25">
      <c r="A568" s="130" t="s">
        <v>41</v>
      </c>
      <c r="B568" s="123" t="s">
        <v>559</v>
      </c>
      <c r="C568" s="125"/>
    </row>
    <row r="569" spans="1:3" ht="15" x14ac:dyDescent="0.25">
      <c r="A569" s="130" t="s">
        <v>40</v>
      </c>
      <c r="B569" s="118" t="s">
        <v>703</v>
      </c>
      <c r="C569" s="125"/>
    </row>
    <row r="570" spans="1:3" ht="15" x14ac:dyDescent="0.25">
      <c r="A570" s="131"/>
      <c r="B570" s="123"/>
      <c r="C570" s="125"/>
    </row>
    <row r="571" spans="1:3" ht="15" x14ac:dyDescent="0.25">
      <c r="A571" s="130" t="s">
        <v>42</v>
      </c>
      <c r="B571" s="122" t="s">
        <v>14</v>
      </c>
      <c r="C571" s="127" t="s">
        <v>38</v>
      </c>
    </row>
    <row r="572" spans="1:3" ht="15.75" thickBot="1" x14ac:dyDescent="0.3">
      <c r="A572" s="132" t="s">
        <v>244</v>
      </c>
      <c r="B572" s="124" t="s">
        <v>216</v>
      </c>
      <c r="C572" s="120"/>
    </row>
    <row r="573" spans="1:3" ht="13.5" thickBot="1" x14ac:dyDescent="0.25"/>
    <row r="574" spans="1:3" ht="15" x14ac:dyDescent="0.25">
      <c r="A574" s="300" t="s">
        <v>213</v>
      </c>
      <c r="B574" s="301"/>
      <c r="C574" s="302"/>
    </row>
    <row r="575" spans="1:3" ht="15" x14ac:dyDescent="0.25">
      <c r="A575" s="297" t="s">
        <v>560</v>
      </c>
      <c r="B575" s="298"/>
      <c r="C575" s="299"/>
    </row>
    <row r="576" spans="1:3" ht="15" x14ac:dyDescent="0.25">
      <c r="A576" s="128"/>
      <c r="B576" s="123"/>
      <c r="C576" s="125"/>
    </row>
    <row r="577" spans="1:3" ht="15" x14ac:dyDescent="0.25">
      <c r="A577" s="129" t="s">
        <v>43</v>
      </c>
      <c r="B577" s="121" t="s">
        <v>456</v>
      </c>
      <c r="C577" s="125" t="s">
        <v>397</v>
      </c>
    </row>
    <row r="578" spans="1:3" ht="15" x14ac:dyDescent="0.25">
      <c r="A578" s="130" t="s">
        <v>41</v>
      </c>
      <c r="B578" s="123" t="s">
        <v>474</v>
      </c>
      <c r="C578" s="125"/>
    </row>
    <row r="579" spans="1:3" ht="15" x14ac:dyDescent="0.25">
      <c r="A579" s="130" t="s">
        <v>40</v>
      </c>
      <c r="B579" s="118" t="s">
        <v>703</v>
      </c>
      <c r="C579" s="125"/>
    </row>
    <row r="580" spans="1:3" ht="15" x14ac:dyDescent="0.25">
      <c r="A580" s="131"/>
      <c r="B580" s="123"/>
      <c r="C580" s="125"/>
    </row>
    <row r="581" spans="1:3" ht="15" x14ac:dyDescent="0.25">
      <c r="A581" s="130" t="s">
        <v>42</v>
      </c>
      <c r="B581" s="122" t="s">
        <v>14</v>
      </c>
      <c r="C581" s="127" t="s">
        <v>38</v>
      </c>
    </row>
    <row r="582" spans="1:3" ht="15.75" thickBot="1" x14ac:dyDescent="0.3">
      <c r="A582" s="132" t="s">
        <v>244</v>
      </c>
      <c r="B582" s="124" t="s">
        <v>216</v>
      </c>
      <c r="C582" s="120"/>
    </row>
    <row r="583" spans="1:3" ht="13.5" thickBot="1" x14ac:dyDescent="0.25"/>
    <row r="584" spans="1:3" ht="15" x14ac:dyDescent="0.25">
      <c r="A584" s="300" t="s">
        <v>213</v>
      </c>
      <c r="B584" s="301"/>
      <c r="C584" s="302"/>
    </row>
    <row r="585" spans="1:3" ht="15" x14ac:dyDescent="0.25">
      <c r="A585" s="297" t="s">
        <v>561</v>
      </c>
      <c r="B585" s="298"/>
      <c r="C585" s="299"/>
    </row>
    <row r="586" spans="1:3" ht="15" x14ac:dyDescent="0.25">
      <c r="A586" s="128"/>
      <c r="B586" s="123"/>
      <c r="C586" s="125"/>
    </row>
    <row r="587" spans="1:3" ht="15" x14ac:dyDescent="0.25">
      <c r="A587" s="129" t="s">
        <v>43</v>
      </c>
      <c r="B587" s="121" t="s">
        <v>457</v>
      </c>
      <c r="C587" s="125" t="s">
        <v>398</v>
      </c>
    </row>
    <row r="588" spans="1:3" ht="15" x14ac:dyDescent="0.25">
      <c r="A588" s="130" t="s">
        <v>41</v>
      </c>
      <c r="B588" s="123" t="s">
        <v>562</v>
      </c>
      <c r="C588" s="125"/>
    </row>
    <row r="589" spans="1:3" ht="15" x14ac:dyDescent="0.25">
      <c r="A589" s="130" t="s">
        <v>40</v>
      </c>
      <c r="B589" s="118" t="s">
        <v>703</v>
      </c>
      <c r="C589" s="125"/>
    </row>
    <row r="590" spans="1:3" ht="15" x14ac:dyDescent="0.25">
      <c r="A590" s="131"/>
      <c r="B590" s="123"/>
      <c r="C590" s="125"/>
    </row>
    <row r="591" spans="1:3" ht="15" x14ac:dyDescent="0.25">
      <c r="A591" s="130" t="s">
        <v>42</v>
      </c>
      <c r="B591" s="122" t="s">
        <v>14</v>
      </c>
      <c r="C591" s="127" t="s">
        <v>38</v>
      </c>
    </row>
    <row r="592" spans="1:3" ht="15.75" thickBot="1" x14ac:dyDescent="0.3">
      <c r="A592" s="132" t="s">
        <v>244</v>
      </c>
      <c r="B592" s="124" t="s">
        <v>407</v>
      </c>
      <c r="C592" s="120"/>
    </row>
    <row r="593" spans="1:3" ht="13.5" thickBot="1" x14ac:dyDescent="0.25"/>
    <row r="594" spans="1:3" ht="15" x14ac:dyDescent="0.25">
      <c r="A594" s="300" t="s">
        <v>213</v>
      </c>
      <c r="B594" s="301"/>
      <c r="C594" s="302"/>
    </row>
    <row r="595" spans="1:3" ht="15" x14ac:dyDescent="0.25">
      <c r="A595" s="297" t="s">
        <v>665</v>
      </c>
      <c r="B595" s="298"/>
      <c r="C595" s="299"/>
    </row>
    <row r="596" spans="1:3" ht="15" x14ac:dyDescent="0.25">
      <c r="A596" s="128"/>
      <c r="B596" s="123"/>
      <c r="C596" s="125"/>
    </row>
    <row r="597" spans="1:3" ht="15" x14ac:dyDescent="0.25">
      <c r="A597" s="129" t="s">
        <v>43</v>
      </c>
      <c r="B597" s="137" t="s">
        <v>664</v>
      </c>
      <c r="C597" s="125" t="s">
        <v>399</v>
      </c>
    </row>
    <row r="598" spans="1:3" ht="15" x14ac:dyDescent="0.25">
      <c r="A598" s="130" t="s">
        <v>41</v>
      </c>
      <c r="B598" s="123" t="s">
        <v>476</v>
      </c>
      <c r="C598" s="125"/>
    </row>
    <row r="599" spans="1:3" ht="15" x14ac:dyDescent="0.25">
      <c r="A599" s="130" t="s">
        <v>40</v>
      </c>
      <c r="B599" s="118" t="s">
        <v>703</v>
      </c>
      <c r="C599" s="125"/>
    </row>
    <row r="600" spans="1:3" ht="15" x14ac:dyDescent="0.25">
      <c r="A600" s="131"/>
      <c r="B600" s="123"/>
      <c r="C600" s="125"/>
    </row>
    <row r="601" spans="1:3" ht="15" x14ac:dyDescent="0.25">
      <c r="A601" s="130" t="s">
        <v>42</v>
      </c>
      <c r="B601" s="122" t="s">
        <v>14</v>
      </c>
      <c r="C601" s="127" t="s">
        <v>38</v>
      </c>
    </row>
    <row r="602" spans="1:3" ht="15.75" thickBot="1" x14ac:dyDescent="0.3">
      <c r="A602" s="132" t="s">
        <v>244</v>
      </c>
      <c r="B602" s="124" t="s">
        <v>216</v>
      </c>
      <c r="C602" s="120"/>
    </row>
    <row r="603" spans="1:3" ht="13.5" thickBot="1" x14ac:dyDescent="0.25"/>
    <row r="604" spans="1:3" ht="15" x14ac:dyDescent="0.25">
      <c r="A604" s="300" t="s">
        <v>213</v>
      </c>
      <c r="B604" s="301"/>
      <c r="C604" s="302"/>
    </row>
    <row r="605" spans="1:3" ht="15" x14ac:dyDescent="0.25">
      <c r="A605" s="297" t="s">
        <v>564</v>
      </c>
      <c r="B605" s="298"/>
      <c r="C605" s="299"/>
    </row>
    <row r="606" spans="1:3" ht="15" x14ac:dyDescent="0.25">
      <c r="A606" s="128"/>
      <c r="B606" s="123"/>
      <c r="C606" s="125"/>
    </row>
    <row r="607" spans="1:3" ht="15" x14ac:dyDescent="0.25">
      <c r="A607" s="129" t="s">
        <v>43</v>
      </c>
      <c r="B607" s="121" t="s">
        <v>466</v>
      </c>
      <c r="C607" s="125" t="s">
        <v>410</v>
      </c>
    </row>
    <row r="608" spans="1:3" ht="15" x14ac:dyDescent="0.25">
      <c r="A608" s="130" t="s">
        <v>41</v>
      </c>
      <c r="B608" s="123" t="s">
        <v>666</v>
      </c>
      <c r="C608" s="125"/>
    </row>
    <row r="609" spans="1:3" ht="15" x14ac:dyDescent="0.25">
      <c r="A609" s="130" t="s">
        <v>40</v>
      </c>
      <c r="B609" s="118" t="s">
        <v>703</v>
      </c>
      <c r="C609" s="125"/>
    </row>
    <row r="610" spans="1:3" ht="15" x14ac:dyDescent="0.25">
      <c r="A610" s="131"/>
      <c r="B610" s="123"/>
      <c r="C610" s="125"/>
    </row>
    <row r="611" spans="1:3" ht="15" x14ac:dyDescent="0.25">
      <c r="A611" s="130" t="s">
        <v>42</v>
      </c>
      <c r="B611" s="122" t="s">
        <v>14</v>
      </c>
      <c r="C611" s="127" t="s">
        <v>38</v>
      </c>
    </row>
    <row r="612" spans="1:3" ht="15.75" thickBot="1" x14ac:dyDescent="0.3">
      <c r="A612" s="132" t="s">
        <v>244</v>
      </c>
      <c r="B612" s="124" t="s">
        <v>216</v>
      </c>
      <c r="C612" s="120"/>
    </row>
    <row r="613" spans="1:3" ht="13.5" thickBot="1" x14ac:dyDescent="0.25"/>
    <row r="614" spans="1:3" ht="15" x14ac:dyDescent="0.25">
      <c r="A614" s="300" t="s">
        <v>213</v>
      </c>
      <c r="B614" s="301"/>
      <c r="C614" s="302"/>
    </row>
    <row r="615" spans="1:3" ht="15" x14ac:dyDescent="0.25">
      <c r="A615" s="297" t="s">
        <v>566</v>
      </c>
      <c r="B615" s="298"/>
      <c r="C615" s="299"/>
    </row>
    <row r="616" spans="1:3" ht="15" x14ac:dyDescent="0.25">
      <c r="A616" s="128"/>
      <c r="B616" s="123"/>
      <c r="C616" s="125"/>
    </row>
    <row r="617" spans="1:3" ht="15" x14ac:dyDescent="0.25">
      <c r="A617" s="129" t="s">
        <v>43</v>
      </c>
      <c r="B617" s="121" t="s">
        <v>468</v>
      </c>
      <c r="C617" s="125" t="s">
        <v>412</v>
      </c>
    </row>
    <row r="618" spans="1:3" ht="15" x14ac:dyDescent="0.25">
      <c r="A618" s="130" t="s">
        <v>41</v>
      </c>
      <c r="B618" s="123" t="s">
        <v>667</v>
      </c>
      <c r="C618" s="125"/>
    </row>
    <row r="619" spans="1:3" ht="15" x14ac:dyDescent="0.25">
      <c r="A619" s="130" t="s">
        <v>40</v>
      </c>
      <c r="B619" s="118" t="s">
        <v>703</v>
      </c>
      <c r="C619" s="125"/>
    </row>
    <row r="620" spans="1:3" ht="15" x14ac:dyDescent="0.25">
      <c r="A620" s="131"/>
      <c r="B620" s="123"/>
      <c r="C620" s="125"/>
    </row>
    <row r="621" spans="1:3" ht="15" x14ac:dyDescent="0.25">
      <c r="A621" s="130" t="s">
        <v>42</v>
      </c>
      <c r="B621" s="122" t="s">
        <v>14</v>
      </c>
      <c r="C621" s="127" t="s">
        <v>38</v>
      </c>
    </row>
    <row r="622" spans="1:3" ht="15.75" thickBot="1" x14ac:dyDescent="0.3">
      <c r="A622" s="132" t="s">
        <v>244</v>
      </c>
      <c r="B622" s="124" t="s">
        <v>216</v>
      </c>
      <c r="C622" s="120"/>
    </row>
    <row r="623" spans="1:3" ht="13.5" thickBot="1" x14ac:dyDescent="0.25"/>
    <row r="624" spans="1:3" ht="15" x14ac:dyDescent="0.25">
      <c r="A624" s="300" t="s">
        <v>213</v>
      </c>
      <c r="B624" s="301"/>
      <c r="C624" s="302"/>
    </row>
    <row r="625" spans="1:3" ht="15" x14ac:dyDescent="0.25">
      <c r="A625" s="297" t="s">
        <v>663</v>
      </c>
      <c r="B625" s="298"/>
      <c r="C625" s="299"/>
    </row>
    <row r="626" spans="1:3" ht="15" x14ac:dyDescent="0.25">
      <c r="A626" s="128"/>
      <c r="B626" s="123"/>
      <c r="C626" s="125"/>
    </row>
    <row r="627" spans="1:3" ht="15" x14ac:dyDescent="0.25">
      <c r="A627" s="129" t="s">
        <v>43</v>
      </c>
      <c r="B627" s="137" t="s">
        <v>661</v>
      </c>
      <c r="C627" s="125" t="s">
        <v>400</v>
      </c>
    </row>
    <row r="628" spans="1:3" ht="15" x14ac:dyDescent="0.25">
      <c r="A628" s="130" t="s">
        <v>41</v>
      </c>
      <c r="B628" s="123" t="s">
        <v>662</v>
      </c>
      <c r="C628" s="125"/>
    </row>
    <row r="629" spans="1:3" ht="15" x14ac:dyDescent="0.25">
      <c r="A629" s="130" t="s">
        <v>40</v>
      </c>
      <c r="B629" s="118" t="s">
        <v>703</v>
      </c>
      <c r="C629" s="125"/>
    </row>
    <row r="630" spans="1:3" ht="15" x14ac:dyDescent="0.25">
      <c r="A630" s="131"/>
      <c r="B630" s="123"/>
      <c r="C630" s="125"/>
    </row>
    <row r="631" spans="1:3" ht="15" x14ac:dyDescent="0.25">
      <c r="A631" s="130" t="s">
        <v>42</v>
      </c>
      <c r="B631" s="122" t="s">
        <v>14</v>
      </c>
      <c r="C631" s="127" t="s">
        <v>38</v>
      </c>
    </row>
    <row r="632" spans="1:3" ht="15.75" thickBot="1" x14ac:dyDescent="0.3">
      <c r="A632" s="132" t="s">
        <v>244</v>
      </c>
      <c r="B632" s="124" t="s">
        <v>216</v>
      </c>
      <c r="C632" s="120"/>
    </row>
    <row r="633" spans="1:3" ht="13.5" thickBot="1" x14ac:dyDescent="0.25"/>
    <row r="634" spans="1:3" ht="15" x14ac:dyDescent="0.25">
      <c r="A634" s="300" t="s">
        <v>213</v>
      </c>
      <c r="B634" s="301"/>
      <c r="C634" s="302"/>
    </row>
    <row r="635" spans="1:3" ht="15" x14ac:dyDescent="0.25">
      <c r="A635" s="297" t="s">
        <v>567</v>
      </c>
      <c r="B635" s="298"/>
      <c r="C635" s="299"/>
    </row>
    <row r="636" spans="1:3" ht="15" x14ac:dyDescent="0.25">
      <c r="A636" s="128"/>
      <c r="B636" s="123"/>
      <c r="C636" s="125"/>
    </row>
    <row r="637" spans="1:3" ht="15" x14ac:dyDescent="0.25">
      <c r="A637" s="129" t="s">
        <v>43</v>
      </c>
      <c r="B637" s="121" t="s">
        <v>458</v>
      </c>
      <c r="C637" s="125" t="s">
        <v>401</v>
      </c>
    </row>
    <row r="638" spans="1:3" ht="15" x14ac:dyDescent="0.25">
      <c r="A638" s="130" t="s">
        <v>41</v>
      </c>
      <c r="B638" s="123" t="s">
        <v>565</v>
      </c>
      <c r="C638" s="125"/>
    </row>
    <row r="639" spans="1:3" ht="15" x14ac:dyDescent="0.25">
      <c r="A639" s="130" t="s">
        <v>40</v>
      </c>
      <c r="B639" s="118" t="s">
        <v>703</v>
      </c>
      <c r="C639" s="125"/>
    </row>
    <row r="640" spans="1:3" ht="15" x14ac:dyDescent="0.25">
      <c r="A640" s="131"/>
      <c r="B640" s="123"/>
      <c r="C640" s="125"/>
    </row>
    <row r="641" spans="1:3" ht="15" x14ac:dyDescent="0.25">
      <c r="A641" s="130" t="s">
        <v>42</v>
      </c>
      <c r="B641" s="122" t="s">
        <v>14</v>
      </c>
      <c r="C641" s="127" t="s">
        <v>38</v>
      </c>
    </row>
    <row r="642" spans="1:3" ht="15.75" thickBot="1" x14ac:dyDescent="0.3">
      <c r="A642" s="132" t="s">
        <v>244</v>
      </c>
      <c r="B642" s="124" t="s">
        <v>216</v>
      </c>
      <c r="C642" s="120"/>
    </row>
    <row r="643" spans="1:3" ht="13.5" thickBot="1" x14ac:dyDescent="0.25"/>
    <row r="644" spans="1:3" ht="15" x14ac:dyDescent="0.25">
      <c r="A644" s="300" t="s">
        <v>213</v>
      </c>
      <c r="B644" s="301"/>
      <c r="C644" s="302"/>
    </row>
    <row r="645" spans="1:3" ht="15" x14ac:dyDescent="0.25">
      <c r="A645" s="297" t="s">
        <v>568</v>
      </c>
      <c r="B645" s="298"/>
      <c r="C645" s="299"/>
    </row>
    <row r="646" spans="1:3" ht="15" x14ac:dyDescent="0.25">
      <c r="A646" s="128"/>
      <c r="B646" s="123"/>
      <c r="C646" s="125"/>
    </row>
    <row r="647" spans="1:3" ht="15" x14ac:dyDescent="0.25">
      <c r="A647" s="129" t="s">
        <v>43</v>
      </c>
      <c r="B647" s="121" t="s">
        <v>460</v>
      </c>
      <c r="C647" s="125" t="s">
        <v>403</v>
      </c>
    </row>
    <row r="648" spans="1:3" ht="15" x14ac:dyDescent="0.25">
      <c r="A648" s="130" t="s">
        <v>41</v>
      </c>
      <c r="B648" s="123" t="s">
        <v>569</v>
      </c>
      <c r="C648" s="125"/>
    </row>
    <row r="649" spans="1:3" ht="15" x14ac:dyDescent="0.25">
      <c r="A649" s="130" t="s">
        <v>40</v>
      </c>
      <c r="B649" s="118" t="s">
        <v>703</v>
      </c>
      <c r="C649" s="125"/>
    </row>
    <row r="650" spans="1:3" ht="15" x14ac:dyDescent="0.25">
      <c r="A650" s="131"/>
      <c r="B650" s="123"/>
      <c r="C650" s="125"/>
    </row>
    <row r="651" spans="1:3" ht="15" x14ac:dyDescent="0.25">
      <c r="A651" s="130" t="s">
        <v>42</v>
      </c>
      <c r="B651" s="122" t="s">
        <v>14</v>
      </c>
      <c r="C651" s="127" t="s">
        <v>38</v>
      </c>
    </row>
    <row r="652" spans="1:3" ht="15.75" thickBot="1" x14ac:dyDescent="0.3">
      <c r="A652" s="132" t="s">
        <v>244</v>
      </c>
      <c r="B652" s="124" t="s">
        <v>216</v>
      </c>
      <c r="C652" s="120"/>
    </row>
    <row r="653" spans="1:3" ht="13.5" thickBot="1" x14ac:dyDescent="0.25"/>
    <row r="654" spans="1:3" ht="15" x14ac:dyDescent="0.25">
      <c r="A654" s="300" t="s">
        <v>213</v>
      </c>
      <c r="B654" s="301"/>
      <c r="C654" s="302"/>
    </row>
    <row r="655" spans="1:3" ht="15" x14ac:dyDescent="0.25">
      <c r="A655" s="297" t="s">
        <v>812</v>
      </c>
      <c r="B655" s="298"/>
      <c r="C655" s="299"/>
    </row>
    <row r="656" spans="1:3" ht="15" x14ac:dyDescent="0.25">
      <c r="A656" s="128"/>
      <c r="B656" s="123"/>
      <c r="C656" s="125"/>
    </row>
    <row r="657" spans="1:3" ht="15" x14ac:dyDescent="0.25">
      <c r="A657" s="129" t="s">
        <v>43</v>
      </c>
      <c r="B657" s="137" t="s">
        <v>811</v>
      </c>
      <c r="C657" s="125"/>
    </row>
    <row r="658" spans="1:3" ht="15" x14ac:dyDescent="0.25">
      <c r="A658" s="130" t="s">
        <v>41</v>
      </c>
      <c r="B658" s="123" t="s">
        <v>813</v>
      </c>
      <c r="C658" s="125"/>
    </row>
    <row r="659" spans="1:3" ht="15" x14ac:dyDescent="0.25">
      <c r="A659" s="130" t="s">
        <v>40</v>
      </c>
      <c r="B659" s="118" t="s">
        <v>703</v>
      </c>
      <c r="C659" s="125"/>
    </row>
    <row r="660" spans="1:3" ht="15" x14ac:dyDescent="0.25">
      <c r="A660" s="131"/>
      <c r="B660" s="123"/>
      <c r="C660" s="125"/>
    </row>
    <row r="661" spans="1:3" ht="15" x14ac:dyDescent="0.25">
      <c r="A661" s="130" t="s">
        <v>42</v>
      </c>
      <c r="B661" s="122" t="s">
        <v>14</v>
      </c>
      <c r="C661" s="127" t="s">
        <v>38</v>
      </c>
    </row>
    <row r="662" spans="1:3" ht="15.75" thickBot="1" x14ac:dyDescent="0.3">
      <c r="A662" s="132" t="s">
        <v>244</v>
      </c>
      <c r="B662" s="124" t="s">
        <v>216</v>
      </c>
      <c r="C662" s="120"/>
    </row>
    <row r="663" spans="1:3" ht="13.5" thickBot="1" x14ac:dyDescent="0.25"/>
    <row r="664" spans="1:3" ht="15" x14ac:dyDescent="0.25">
      <c r="A664" s="300" t="s">
        <v>213</v>
      </c>
      <c r="B664" s="301"/>
      <c r="C664" s="302"/>
    </row>
    <row r="665" spans="1:3" ht="15" x14ac:dyDescent="0.25">
      <c r="A665" s="297" t="s">
        <v>570</v>
      </c>
      <c r="B665" s="298"/>
      <c r="C665" s="299"/>
    </row>
    <row r="666" spans="1:3" ht="15" x14ac:dyDescent="0.25">
      <c r="A666" s="128"/>
      <c r="B666" s="123"/>
      <c r="C666" s="125"/>
    </row>
    <row r="667" spans="1:3" ht="15" x14ac:dyDescent="0.25">
      <c r="A667" s="129" t="s">
        <v>43</v>
      </c>
      <c r="B667" s="121" t="s">
        <v>461</v>
      </c>
      <c r="C667" s="125" t="s">
        <v>404</v>
      </c>
    </row>
    <row r="668" spans="1:3" ht="15" x14ac:dyDescent="0.25">
      <c r="A668" s="130" t="s">
        <v>41</v>
      </c>
      <c r="B668" s="123" t="s">
        <v>571</v>
      </c>
      <c r="C668" s="125"/>
    </row>
    <row r="669" spans="1:3" ht="15" x14ac:dyDescent="0.25">
      <c r="A669" s="130" t="s">
        <v>40</v>
      </c>
      <c r="B669" s="118" t="s">
        <v>703</v>
      </c>
      <c r="C669" s="125"/>
    </row>
    <row r="670" spans="1:3" ht="15" x14ac:dyDescent="0.25">
      <c r="A670" s="131"/>
      <c r="B670" s="123"/>
      <c r="C670" s="125"/>
    </row>
    <row r="671" spans="1:3" ht="15" x14ac:dyDescent="0.25">
      <c r="A671" s="130" t="s">
        <v>42</v>
      </c>
      <c r="B671" s="122" t="s">
        <v>14</v>
      </c>
      <c r="C671" s="127" t="s">
        <v>38</v>
      </c>
    </row>
    <row r="672" spans="1:3" ht="15.75" thickBot="1" x14ac:dyDescent="0.3">
      <c r="A672" s="132" t="s">
        <v>244</v>
      </c>
      <c r="B672" s="124" t="s">
        <v>407</v>
      </c>
      <c r="C672" s="120"/>
    </row>
    <row r="673" spans="1:3" ht="13.5" thickBot="1" x14ac:dyDescent="0.25"/>
    <row r="674" spans="1:3" ht="15" x14ac:dyDescent="0.25">
      <c r="A674" s="300" t="s">
        <v>213</v>
      </c>
      <c r="B674" s="301"/>
      <c r="C674" s="302"/>
    </row>
    <row r="675" spans="1:3" ht="15" x14ac:dyDescent="0.25">
      <c r="A675" s="297" t="s">
        <v>572</v>
      </c>
      <c r="B675" s="298"/>
      <c r="C675" s="299"/>
    </row>
    <row r="676" spans="1:3" ht="15" x14ac:dyDescent="0.25">
      <c r="A676" s="128"/>
      <c r="B676" s="123"/>
      <c r="C676" s="125"/>
    </row>
    <row r="677" spans="1:3" ht="15" x14ac:dyDescent="0.25">
      <c r="A677" s="129" t="s">
        <v>43</v>
      </c>
      <c r="B677" s="121" t="s">
        <v>467</v>
      </c>
      <c r="C677" s="125" t="s">
        <v>411</v>
      </c>
    </row>
    <row r="678" spans="1:3" ht="15" x14ac:dyDescent="0.25">
      <c r="A678" s="130" t="s">
        <v>41</v>
      </c>
      <c r="B678" s="123" t="s">
        <v>239</v>
      </c>
      <c r="C678" s="125"/>
    </row>
    <row r="679" spans="1:3" ht="15" x14ac:dyDescent="0.25">
      <c r="A679" s="130" t="s">
        <v>40</v>
      </c>
      <c r="B679" s="118" t="s">
        <v>703</v>
      </c>
      <c r="C679" s="125"/>
    </row>
    <row r="680" spans="1:3" ht="15" x14ac:dyDescent="0.25">
      <c r="A680" s="131"/>
      <c r="B680" s="123"/>
      <c r="C680" s="125"/>
    </row>
    <row r="681" spans="1:3" ht="15" x14ac:dyDescent="0.25">
      <c r="A681" s="130" t="s">
        <v>42</v>
      </c>
      <c r="B681" s="122" t="s">
        <v>14</v>
      </c>
      <c r="C681" s="127" t="s">
        <v>38</v>
      </c>
    </row>
    <row r="682" spans="1:3" ht="15.75" thickBot="1" x14ac:dyDescent="0.3">
      <c r="A682" s="132" t="s">
        <v>244</v>
      </c>
      <c r="B682" s="124" t="s">
        <v>216</v>
      </c>
      <c r="C682" s="120"/>
    </row>
    <row r="683" spans="1:3" ht="13.5" thickBot="1" x14ac:dyDescent="0.25"/>
    <row r="684" spans="1:3" ht="15" x14ac:dyDescent="0.25">
      <c r="A684" s="300" t="s">
        <v>213</v>
      </c>
      <c r="B684" s="301"/>
      <c r="C684" s="302"/>
    </row>
    <row r="685" spans="1:3" ht="15" x14ac:dyDescent="0.25">
      <c r="A685" s="297" t="s">
        <v>573</v>
      </c>
      <c r="B685" s="298"/>
      <c r="C685" s="299"/>
    </row>
    <row r="686" spans="1:3" ht="15" x14ac:dyDescent="0.25">
      <c r="A686" s="128"/>
      <c r="B686" s="123"/>
      <c r="C686" s="125"/>
    </row>
    <row r="687" spans="1:3" ht="15" x14ac:dyDescent="0.25">
      <c r="A687" s="129" t="s">
        <v>43</v>
      </c>
      <c r="B687" s="121" t="s">
        <v>462</v>
      </c>
      <c r="C687" s="125" t="s">
        <v>405</v>
      </c>
    </row>
    <row r="688" spans="1:3" ht="15" x14ac:dyDescent="0.25">
      <c r="A688" s="130" t="s">
        <v>41</v>
      </c>
      <c r="B688" s="123" t="s">
        <v>574</v>
      </c>
      <c r="C688" s="125"/>
    </row>
    <row r="689" spans="1:3" ht="15" x14ac:dyDescent="0.25">
      <c r="A689" s="130" t="s">
        <v>40</v>
      </c>
      <c r="B689" s="118" t="s">
        <v>703</v>
      </c>
      <c r="C689" s="125"/>
    </row>
    <row r="690" spans="1:3" ht="15" x14ac:dyDescent="0.25">
      <c r="A690" s="131"/>
      <c r="B690" s="123"/>
      <c r="C690" s="125"/>
    </row>
    <row r="691" spans="1:3" ht="15" x14ac:dyDescent="0.25">
      <c r="A691" s="130" t="s">
        <v>42</v>
      </c>
      <c r="B691" s="122" t="s">
        <v>14</v>
      </c>
      <c r="C691" s="127" t="s">
        <v>38</v>
      </c>
    </row>
    <row r="692" spans="1:3" ht="15.75" thickBot="1" x14ac:dyDescent="0.3">
      <c r="A692" s="132" t="s">
        <v>244</v>
      </c>
      <c r="B692" s="124" t="s">
        <v>475</v>
      </c>
      <c r="C692" s="120"/>
    </row>
    <row r="693" spans="1:3" ht="13.5" thickBot="1" x14ac:dyDescent="0.25"/>
    <row r="694" spans="1:3" ht="15" x14ac:dyDescent="0.25">
      <c r="A694" s="300" t="s">
        <v>213</v>
      </c>
      <c r="B694" s="301"/>
      <c r="C694" s="302"/>
    </row>
    <row r="695" spans="1:3" ht="15" x14ac:dyDescent="0.25">
      <c r="A695" s="297" t="s">
        <v>575</v>
      </c>
      <c r="B695" s="298"/>
      <c r="C695" s="299"/>
    </row>
    <row r="696" spans="1:3" ht="15" x14ac:dyDescent="0.25">
      <c r="A696" s="128"/>
      <c r="B696" s="123"/>
      <c r="C696" s="125"/>
    </row>
    <row r="697" spans="1:3" ht="15" x14ac:dyDescent="0.25">
      <c r="A697" s="129" t="s">
        <v>43</v>
      </c>
      <c r="B697" s="121" t="s">
        <v>459</v>
      </c>
      <c r="C697" s="125" t="s">
        <v>402</v>
      </c>
    </row>
    <row r="698" spans="1:3" ht="15" x14ac:dyDescent="0.25">
      <c r="A698" s="130" t="s">
        <v>41</v>
      </c>
      <c r="B698" s="123" t="s">
        <v>576</v>
      </c>
      <c r="C698" s="125"/>
    </row>
    <row r="699" spans="1:3" ht="15" x14ac:dyDescent="0.25">
      <c r="A699" s="130" t="s">
        <v>40</v>
      </c>
      <c r="B699" s="118" t="s">
        <v>703</v>
      </c>
      <c r="C699" s="125"/>
    </row>
    <row r="700" spans="1:3" ht="15" x14ac:dyDescent="0.25">
      <c r="A700" s="131"/>
      <c r="B700" s="123"/>
      <c r="C700" s="125"/>
    </row>
    <row r="701" spans="1:3" ht="15" x14ac:dyDescent="0.25">
      <c r="A701" s="130" t="s">
        <v>42</v>
      </c>
      <c r="B701" s="122" t="s">
        <v>14</v>
      </c>
      <c r="C701" s="127" t="s">
        <v>38</v>
      </c>
    </row>
    <row r="702" spans="1:3" ht="15.75" thickBot="1" x14ac:dyDescent="0.3">
      <c r="A702" s="132" t="s">
        <v>244</v>
      </c>
      <c r="B702" s="124" t="s">
        <v>216</v>
      </c>
      <c r="C702" s="120"/>
    </row>
    <row r="703" spans="1:3" ht="13.5" thickBot="1" x14ac:dyDescent="0.25"/>
    <row r="704" spans="1:3" ht="15" x14ac:dyDescent="0.25">
      <c r="A704" s="300" t="s">
        <v>213</v>
      </c>
      <c r="B704" s="301"/>
      <c r="C704" s="302"/>
    </row>
    <row r="705" spans="1:3" ht="15" x14ac:dyDescent="0.25">
      <c r="A705" s="297" t="s">
        <v>577</v>
      </c>
      <c r="B705" s="298"/>
      <c r="C705" s="299"/>
    </row>
    <row r="706" spans="1:3" ht="15" x14ac:dyDescent="0.25">
      <c r="A706" s="128"/>
      <c r="B706" s="123"/>
      <c r="C706" s="125"/>
    </row>
    <row r="707" spans="1:3" ht="15" x14ac:dyDescent="0.25">
      <c r="A707" s="129" t="s">
        <v>43</v>
      </c>
      <c r="B707" s="121" t="s">
        <v>463</v>
      </c>
      <c r="C707" s="125" t="s">
        <v>406</v>
      </c>
    </row>
    <row r="708" spans="1:3" ht="15" x14ac:dyDescent="0.25">
      <c r="A708" s="130" t="s">
        <v>41</v>
      </c>
      <c r="B708" s="123" t="s">
        <v>814</v>
      </c>
      <c r="C708" s="125"/>
    </row>
    <row r="709" spans="1:3" ht="15" x14ac:dyDescent="0.25">
      <c r="A709" s="130" t="s">
        <v>40</v>
      </c>
      <c r="B709" s="118" t="s">
        <v>703</v>
      </c>
      <c r="C709" s="125"/>
    </row>
    <row r="710" spans="1:3" ht="15" x14ac:dyDescent="0.25">
      <c r="A710" s="131"/>
      <c r="B710" s="123"/>
      <c r="C710" s="125"/>
    </row>
    <row r="711" spans="1:3" ht="15" x14ac:dyDescent="0.25">
      <c r="A711" s="130" t="s">
        <v>42</v>
      </c>
      <c r="B711" s="122" t="s">
        <v>14</v>
      </c>
      <c r="C711" s="127" t="s">
        <v>38</v>
      </c>
    </row>
    <row r="712" spans="1:3" ht="15.75" thickBot="1" x14ac:dyDescent="0.3">
      <c r="A712" s="132" t="s">
        <v>244</v>
      </c>
      <c r="B712" s="124" t="s">
        <v>475</v>
      </c>
      <c r="C712" s="120"/>
    </row>
    <row r="713" spans="1:3" ht="13.5" thickBot="1" x14ac:dyDescent="0.25"/>
    <row r="714" spans="1:3" ht="15" x14ac:dyDescent="0.25">
      <c r="A714" s="300" t="s">
        <v>213</v>
      </c>
      <c r="B714" s="301"/>
      <c r="C714" s="302"/>
    </row>
    <row r="715" spans="1:3" ht="15" x14ac:dyDescent="0.25">
      <c r="A715" s="297" t="s">
        <v>578</v>
      </c>
      <c r="B715" s="298"/>
      <c r="C715" s="299"/>
    </row>
    <row r="716" spans="1:3" ht="15" x14ac:dyDescent="0.25">
      <c r="A716" s="128"/>
      <c r="B716" s="123"/>
      <c r="C716" s="125"/>
    </row>
    <row r="717" spans="1:3" ht="15" x14ac:dyDescent="0.25">
      <c r="A717" s="129" t="s">
        <v>43</v>
      </c>
      <c r="B717" s="121" t="s">
        <v>464</v>
      </c>
      <c r="C717" s="125" t="s">
        <v>408</v>
      </c>
    </row>
    <row r="718" spans="1:3" ht="15" x14ac:dyDescent="0.25">
      <c r="A718" s="130" t="s">
        <v>41</v>
      </c>
      <c r="B718" s="123" t="s">
        <v>574</v>
      </c>
      <c r="C718" s="125"/>
    </row>
    <row r="719" spans="1:3" ht="15" x14ac:dyDescent="0.25">
      <c r="A719" s="130" t="s">
        <v>40</v>
      </c>
      <c r="B719" s="118" t="s">
        <v>703</v>
      </c>
      <c r="C719" s="125"/>
    </row>
    <row r="720" spans="1:3" ht="15" x14ac:dyDescent="0.25">
      <c r="A720" s="131"/>
      <c r="B720" s="123"/>
      <c r="C720" s="125"/>
    </row>
    <row r="721" spans="1:3" ht="15" x14ac:dyDescent="0.25">
      <c r="A721" s="130" t="s">
        <v>42</v>
      </c>
      <c r="B721" s="122" t="s">
        <v>14</v>
      </c>
      <c r="C721" s="127" t="s">
        <v>38</v>
      </c>
    </row>
    <row r="722" spans="1:3" ht="15.75" thickBot="1" x14ac:dyDescent="0.3">
      <c r="A722" s="132" t="s">
        <v>244</v>
      </c>
      <c r="B722" s="124" t="s">
        <v>216</v>
      </c>
      <c r="C722" s="120"/>
    </row>
    <row r="723" spans="1:3" ht="13.5" thickBot="1" x14ac:dyDescent="0.25"/>
    <row r="724" spans="1:3" ht="15" x14ac:dyDescent="0.25">
      <c r="A724" s="300" t="s">
        <v>213</v>
      </c>
      <c r="B724" s="301"/>
      <c r="C724" s="302"/>
    </row>
    <row r="725" spans="1:3" ht="15" x14ac:dyDescent="0.25">
      <c r="A725" s="297" t="s">
        <v>579</v>
      </c>
      <c r="B725" s="298"/>
      <c r="C725" s="299"/>
    </row>
    <row r="726" spans="1:3" ht="15" x14ac:dyDescent="0.25">
      <c r="A726" s="128"/>
      <c r="B726" s="123"/>
      <c r="C726" s="125"/>
    </row>
    <row r="727" spans="1:3" ht="15" x14ac:dyDescent="0.25">
      <c r="A727" s="129" t="s">
        <v>43</v>
      </c>
      <c r="B727" s="121" t="s">
        <v>465</v>
      </c>
      <c r="C727" s="125" t="s">
        <v>409</v>
      </c>
    </row>
    <row r="728" spans="1:3" ht="15" x14ac:dyDescent="0.25">
      <c r="A728" s="130" t="s">
        <v>41</v>
      </c>
      <c r="B728" s="123" t="s">
        <v>580</v>
      </c>
      <c r="C728" s="125"/>
    </row>
    <row r="729" spans="1:3" ht="15" x14ac:dyDescent="0.25">
      <c r="A729" s="130" t="s">
        <v>40</v>
      </c>
      <c r="B729" s="118" t="s">
        <v>703</v>
      </c>
      <c r="C729" s="125"/>
    </row>
    <row r="730" spans="1:3" ht="15" x14ac:dyDescent="0.25">
      <c r="A730" s="131"/>
      <c r="B730" s="123"/>
      <c r="C730" s="125"/>
    </row>
    <row r="731" spans="1:3" ht="15" x14ac:dyDescent="0.25">
      <c r="A731" s="130" t="s">
        <v>42</v>
      </c>
      <c r="B731" s="122" t="s">
        <v>14</v>
      </c>
      <c r="C731" s="127" t="s">
        <v>38</v>
      </c>
    </row>
    <row r="732" spans="1:3" ht="15.75" thickBot="1" x14ac:dyDescent="0.3">
      <c r="A732" s="132" t="s">
        <v>244</v>
      </c>
      <c r="B732" s="124" t="s">
        <v>407</v>
      </c>
      <c r="C732" s="120"/>
    </row>
    <row r="733" spans="1:3" ht="13.5" thickBot="1" x14ac:dyDescent="0.25"/>
    <row r="734" spans="1:3" ht="15" x14ac:dyDescent="0.25">
      <c r="A734" s="303" t="s">
        <v>213</v>
      </c>
      <c r="B734" s="304"/>
      <c r="C734" s="305"/>
    </row>
    <row r="735" spans="1:3" s="31" customFormat="1" ht="15" x14ac:dyDescent="0.25">
      <c r="A735" s="297" t="s">
        <v>700</v>
      </c>
      <c r="B735" s="298"/>
      <c r="C735" s="299"/>
    </row>
    <row r="736" spans="1:3" s="31" customFormat="1" ht="15" x14ac:dyDescent="0.25">
      <c r="A736" s="128"/>
      <c r="B736" s="118"/>
      <c r="C736" s="125"/>
    </row>
    <row r="737" spans="1:3" s="31" customFormat="1" ht="15" x14ac:dyDescent="0.25">
      <c r="A737" s="129" t="s">
        <v>43</v>
      </c>
      <c r="B737" s="118" t="s">
        <v>701</v>
      </c>
      <c r="C737" s="125"/>
    </row>
    <row r="738" spans="1:3" s="31" customFormat="1" ht="15" x14ac:dyDescent="0.25">
      <c r="A738" s="130" t="s">
        <v>41</v>
      </c>
      <c r="B738" s="119" t="s">
        <v>702</v>
      </c>
      <c r="C738" s="125"/>
    </row>
    <row r="739" spans="1:3" s="31" customFormat="1" ht="15" x14ac:dyDescent="0.25">
      <c r="A739" s="85" t="s">
        <v>40</v>
      </c>
      <c r="B739" s="118" t="s">
        <v>703</v>
      </c>
      <c r="C739" s="84"/>
    </row>
    <row r="740" spans="1:3" s="31" customFormat="1" ht="15" x14ac:dyDescent="0.25">
      <c r="A740" s="86"/>
      <c r="B740" s="56"/>
      <c r="C740" s="84"/>
    </row>
    <row r="741" spans="1:3" s="31" customFormat="1" ht="15" x14ac:dyDescent="0.25">
      <c r="A741" s="85" t="s">
        <v>42</v>
      </c>
      <c r="B741" s="57" t="s">
        <v>14</v>
      </c>
      <c r="C741" s="7" t="s">
        <v>38</v>
      </c>
    </row>
    <row r="742" spans="1:3" s="31" customFormat="1" ht="15.75" thickBot="1" x14ac:dyDescent="0.3">
      <c r="A742" s="11" t="s">
        <v>244</v>
      </c>
      <c r="B742" s="124" t="s">
        <v>207</v>
      </c>
      <c r="C742" s="120"/>
    </row>
    <row r="743" spans="1:3" s="31" customFormat="1" ht="13.5" thickBot="1" x14ac:dyDescent="0.25">
      <c r="A743" s="133"/>
      <c r="B743" s="133"/>
      <c r="C743" s="133"/>
    </row>
    <row r="744" spans="1:3" s="31" customFormat="1" ht="15" x14ac:dyDescent="0.25">
      <c r="A744" s="303" t="s">
        <v>213</v>
      </c>
      <c r="B744" s="304"/>
      <c r="C744" s="305"/>
    </row>
    <row r="745" spans="1:3" ht="15" x14ac:dyDescent="0.25">
      <c r="A745" s="297" t="s">
        <v>730</v>
      </c>
      <c r="B745" s="298"/>
      <c r="C745" s="299"/>
    </row>
    <row r="746" spans="1:3" ht="15" x14ac:dyDescent="0.25">
      <c r="A746" s="128"/>
      <c r="B746" s="118"/>
      <c r="C746" s="125"/>
    </row>
    <row r="747" spans="1:3" ht="15" x14ac:dyDescent="0.25">
      <c r="A747" s="129" t="s">
        <v>43</v>
      </c>
      <c r="B747" s="118" t="s">
        <v>726</v>
      </c>
      <c r="C747" s="125"/>
    </row>
    <row r="748" spans="1:3" ht="15" x14ac:dyDescent="0.25">
      <c r="A748" s="130" t="s">
        <v>41</v>
      </c>
      <c r="B748" s="119" t="s">
        <v>708</v>
      </c>
      <c r="C748" s="125"/>
    </row>
    <row r="749" spans="1:3" ht="15" x14ac:dyDescent="0.25">
      <c r="A749" s="85" t="s">
        <v>40</v>
      </c>
      <c r="B749" s="118" t="s">
        <v>706</v>
      </c>
      <c r="C749" s="84"/>
    </row>
    <row r="750" spans="1:3" ht="15" x14ac:dyDescent="0.25">
      <c r="A750" s="86"/>
      <c r="B750" s="56"/>
      <c r="C750" s="84"/>
    </row>
    <row r="751" spans="1:3" ht="15" x14ac:dyDescent="0.25">
      <c r="A751" s="85" t="s">
        <v>42</v>
      </c>
      <c r="B751" s="57" t="s">
        <v>14</v>
      </c>
      <c r="C751" s="7" t="s">
        <v>38</v>
      </c>
    </row>
    <row r="752" spans="1:3" ht="15.75" thickBot="1" x14ac:dyDescent="0.3">
      <c r="A752" s="11" t="s">
        <v>244</v>
      </c>
      <c r="B752" s="124" t="s">
        <v>207</v>
      </c>
      <c r="C752" s="141" t="s">
        <v>727</v>
      </c>
    </row>
    <row r="753" spans="1:3" ht="13.5" thickBot="1" x14ac:dyDescent="0.25"/>
    <row r="754" spans="1:3" ht="15" x14ac:dyDescent="0.25">
      <c r="A754" s="303" t="s">
        <v>213</v>
      </c>
      <c r="B754" s="304"/>
      <c r="C754" s="305"/>
    </row>
    <row r="755" spans="1:3" ht="15" x14ac:dyDescent="0.25">
      <c r="A755" s="297" t="s">
        <v>709</v>
      </c>
      <c r="B755" s="298"/>
      <c r="C755" s="299"/>
    </row>
    <row r="756" spans="1:3" ht="15" x14ac:dyDescent="0.25">
      <c r="A756" s="128"/>
      <c r="B756" s="118"/>
      <c r="C756" s="125"/>
    </row>
    <row r="757" spans="1:3" ht="15" x14ac:dyDescent="0.25">
      <c r="A757" s="129" t="s">
        <v>43</v>
      </c>
      <c r="B757" s="118" t="s">
        <v>807</v>
      </c>
      <c r="C757" s="125"/>
    </row>
    <row r="758" spans="1:3" ht="15" x14ac:dyDescent="0.25">
      <c r="A758" s="130" t="s">
        <v>41</v>
      </c>
      <c r="B758" s="119" t="s">
        <v>708</v>
      </c>
      <c r="C758" s="125"/>
    </row>
    <row r="759" spans="1:3" ht="15" x14ac:dyDescent="0.25">
      <c r="A759" s="85" t="s">
        <v>40</v>
      </c>
      <c r="B759" s="118" t="s">
        <v>706</v>
      </c>
      <c r="C759" s="84"/>
    </row>
    <row r="760" spans="1:3" ht="15" x14ac:dyDescent="0.25">
      <c r="A760" s="86"/>
      <c r="B760" s="56"/>
      <c r="C760" s="84"/>
    </row>
    <row r="761" spans="1:3" ht="15" x14ac:dyDescent="0.25">
      <c r="A761" s="85" t="s">
        <v>42</v>
      </c>
      <c r="B761" s="57" t="s">
        <v>14</v>
      </c>
      <c r="C761" s="7" t="s">
        <v>38</v>
      </c>
    </row>
    <row r="762" spans="1:3" ht="15.75" thickBot="1" x14ac:dyDescent="0.3">
      <c r="A762" s="11" t="s">
        <v>244</v>
      </c>
      <c r="B762" s="124" t="s">
        <v>207</v>
      </c>
      <c r="C762" s="120"/>
    </row>
    <row r="763" spans="1:3" ht="13.5" thickBot="1" x14ac:dyDescent="0.25"/>
    <row r="764" spans="1:3" ht="15" x14ac:dyDescent="0.25">
      <c r="A764" s="303" t="s">
        <v>213</v>
      </c>
      <c r="B764" s="304"/>
      <c r="C764" s="305"/>
    </row>
    <row r="765" spans="1:3" ht="15" x14ac:dyDescent="0.25">
      <c r="A765" s="297" t="s">
        <v>729</v>
      </c>
      <c r="B765" s="298"/>
      <c r="C765" s="299"/>
    </row>
    <row r="766" spans="1:3" ht="15" x14ac:dyDescent="0.25">
      <c r="A766" s="128"/>
      <c r="B766" s="118"/>
      <c r="C766" s="125"/>
    </row>
    <row r="767" spans="1:3" ht="15" x14ac:dyDescent="0.25">
      <c r="A767" s="129" t="s">
        <v>43</v>
      </c>
      <c r="B767" s="118" t="s">
        <v>808</v>
      </c>
      <c r="C767" s="125"/>
    </row>
    <row r="768" spans="1:3" ht="15" x14ac:dyDescent="0.25">
      <c r="A768" s="130" t="s">
        <v>41</v>
      </c>
      <c r="B768" s="119" t="s">
        <v>708</v>
      </c>
      <c r="C768" s="125"/>
    </row>
    <row r="769" spans="1:3" ht="15" x14ac:dyDescent="0.25">
      <c r="A769" s="85" t="s">
        <v>40</v>
      </c>
      <c r="B769" s="118" t="s">
        <v>706</v>
      </c>
      <c r="C769" s="84"/>
    </row>
    <row r="770" spans="1:3" ht="15" x14ac:dyDescent="0.25">
      <c r="A770" s="86"/>
      <c r="B770" s="56"/>
      <c r="C770" s="84"/>
    </row>
    <row r="771" spans="1:3" ht="15" x14ac:dyDescent="0.25">
      <c r="A771" s="85" t="s">
        <v>42</v>
      </c>
      <c r="B771" s="57" t="s">
        <v>14</v>
      </c>
      <c r="C771" s="7" t="s">
        <v>38</v>
      </c>
    </row>
    <row r="772" spans="1:3" ht="15.75" thickBot="1" x14ac:dyDescent="0.3">
      <c r="A772" s="11" t="s">
        <v>244</v>
      </c>
      <c r="B772" s="124" t="s">
        <v>207</v>
      </c>
      <c r="C772" s="120"/>
    </row>
    <row r="773" spans="1:3" ht="13.5" thickBot="1" x14ac:dyDescent="0.25"/>
    <row r="774" spans="1:3" ht="15" x14ac:dyDescent="0.25">
      <c r="A774" s="300" t="s">
        <v>213</v>
      </c>
      <c r="B774" s="301"/>
      <c r="C774" s="302"/>
    </row>
    <row r="775" spans="1:3" ht="15" x14ac:dyDescent="0.25">
      <c r="A775" s="297" t="s">
        <v>736</v>
      </c>
      <c r="B775" s="298"/>
      <c r="C775" s="299"/>
    </row>
    <row r="776" spans="1:3" ht="15" x14ac:dyDescent="0.25">
      <c r="A776" s="128"/>
      <c r="B776" s="123"/>
      <c r="C776" s="125"/>
    </row>
    <row r="777" spans="1:3" ht="15" x14ac:dyDescent="0.25">
      <c r="A777" s="129" t="s">
        <v>43</v>
      </c>
      <c r="B777" s="137" t="s">
        <v>737</v>
      </c>
      <c r="C777" s="125"/>
    </row>
    <row r="778" spans="1:3" ht="15" x14ac:dyDescent="0.25">
      <c r="A778" s="130" t="s">
        <v>41</v>
      </c>
      <c r="B778" s="123" t="s">
        <v>738</v>
      </c>
      <c r="C778" s="125"/>
    </row>
    <row r="779" spans="1:3" ht="15" x14ac:dyDescent="0.25">
      <c r="A779" s="130" t="s">
        <v>40</v>
      </c>
      <c r="B779" s="118" t="s">
        <v>703</v>
      </c>
      <c r="C779" s="125"/>
    </row>
    <row r="780" spans="1:3" ht="15" x14ac:dyDescent="0.25">
      <c r="A780" s="131"/>
      <c r="B780" s="123"/>
      <c r="C780" s="125"/>
    </row>
    <row r="781" spans="1:3" ht="15" x14ac:dyDescent="0.25">
      <c r="A781" s="130" t="s">
        <v>42</v>
      </c>
      <c r="B781" s="122" t="s">
        <v>14</v>
      </c>
      <c r="C781" s="127" t="s">
        <v>38</v>
      </c>
    </row>
    <row r="782" spans="1:3" ht="15.75" thickBot="1" x14ac:dyDescent="0.3">
      <c r="A782" s="132" t="s">
        <v>244</v>
      </c>
      <c r="B782" s="124" t="s">
        <v>475</v>
      </c>
      <c r="C782" s="120"/>
    </row>
    <row r="783" spans="1:3" ht="13.5" thickBot="1" x14ac:dyDescent="0.25"/>
    <row r="784" spans="1:3" ht="15" x14ac:dyDescent="0.25">
      <c r="A784" s="300" t="s">
        <v>213</v>
      </c>
      <c r="B784" s="301"/>
      <c r="C784" s="302"/>
    </row>
    <row r="785" spans="1:3" ht="15" x14ac:dyDescent="0.25">
      <c r="A785" s="297" t="s">
        <v>802</v>
      </c>
      <c r="B785" s="298"/>
      <c r="C785" s="299"/>
    </row>
    <row r="786" spans="1:3" ht="15" x14ac:dyDescent="0.25">
      <c r="A786" s="128"/>
      <c r="B786" s="123"/>
      <c r="C786" s="125"/>
    </row>
    <row r="787" spans="1:3" ht="15" x14ac:dyDescent="0.25">
      <c r="A787" s="129" t="s">
        <v>43</v>
      </c>
      <c r="B787" s="137" t="s">
        <v>803</v>
      </c>
      <c r="C787" s="125"/>
    </row>
    <row r="788" spans="1:3" ht="15" x14ac:dyDescent="0.25">
      <c r="A788" s="130" t="s">
        <v>41</v>
      </c>
      <c r="B788" s="123" t="s">
        <v>804</v>
      </c>
      <c r="C788" s="125"/>
    </row>
    <row r="789" spans="1:3" ht="15" x14ac:dyDescent="0.25">
      <c r="A789" s="130" t="s">
        <v>40</v>
      </c>
      <c r="B789" s="118" t="s">
        <v>703</v>
      </c>
      <c r="C789" s="125"/>
    </row>
    <row r="790" spans="1:3" ht="15" x14ac:dyDescent="0.25">
      <c r="A790" s="131"/>
      <c r="B790" s="123"/>
      <c r="C790" s="125"/>
    </row>
    <row r="791" spans="1:3" ht="15" x14ac:dyDescent="0.25">
      <c r="A791" s="130" t="s">
        <v>42</v>
      </c>
      <c r="B791" s="122" t="s">
        <v>14</v>
      </c>
      <c r="C791" s="127" t="s">
        <v>38</v>
      </c>
    </row>
    <row r="792" spans="1:3" ht="15.75" thickBot="1" x14ac:dyDescent="0.3">
      <c r="A792" s="132" t="s">
        <v>244</v>
      </c>
      <c r="B792" s="124" t="s">
        <v>805</v>
      </c>
      <c r="C792" s="120"/>
    </row>
    <row r="793" spans="1:3" ht="13.5" thickBot="1" x14ac:dyDescent="0.25"/>
    <row r="794" spans="1:3" ht="15" x14ac:dyDescent="0.25">
      <c r="A794" s="300" t="s">
        <v>213</v>
      </c>
      <c r="B794" s="301"/>
      <c r="C794" s="302"/>
    </row>
    <row r="795" spans="1:3" ht="15" x14ac:dyDescent="0.25">
      <c r="A795" s="297" t="s">
        <v>1614</v>
      </c>
      <c r="B795" s="298"/>
      <c r="C795" s="299"/>
    </row>
    <row r="796" spans="1:3" ht="15" x14ac:dyDescent="0.25">
      <c r="A796" s="128"/>
      <c r="B796" s="123"/>
      <c r="C796" s="125"/>
    </row>
    <row r="797" spans="1:3" ht="15" x14ac:dyDescent="0.25">
      <c r="A797" s="129" t="s">
        <v>43</v>
      </c>
      <c r="B797" s="137" t="s">
        <v>1610</v>
      </c>
      <c r="C797" s="125"/>
    </row>
    <row r="798" spans="1:3" ht="15" x14ac:dyDescent="0.25">
      <c r="A798" s="130" t="s">
        <v>41</v>
      </c>
      <c r="B798" s="123"/>
      <c r="C798" s="125"/>
    </row>
    <row r="799" spans="1:3" ht="15" x14ac:dyDescent="0.25">
      <c r="A799" s="130" t="s">
        <v>40</v>
      </c>
      <c r="B799" s="118" t="s">
        <v>703</v>
      </c>
      <c r="C799" s="125"/>
    </row>
    <row r="800" spans="1:3" ht="15" x14ac:dyDescent="0.25">
      <c r="A800" s="131"/>
      <c r="B800" s="123"/>
      <c r="C800" s="125"/>
    </row>
    <row r="801" spans="1:3" ht="15" x14ac:dyDescent="0.25">
      <c r="A801" s="130" t="s">
        <v>42</v>
      </c>
      <c r="B801" s="122" t="s">
        <v>14</v>
      </c>
      <c r="C801" s="127" t="s">
        <v>38</v>
      </c>
    </row>
    <row r="802" spans="1:3" ht="15.75" thickBot="1" x14ac:dyDescent="0.3">
      <c r="A802" s="132" t="s">
        <v>244</v>
      </c>
      <c r="B802" s="124" t="s">
        <v>363</v>
      </c>
      <c r="C802" s="120"/>
    </row>
    <row r="803" spans="1:3" ht="13.5" thickBot="1" x14ac:dyDescent="0.25"/>
    <row r="804" spans="1:3" ht="15" x14ac:dyDescent="0.25">
      <c r="A804" s="300" t="s">
        <v>213</v>
      </c>
      <c r="B804" s="301"/>
      <c r="C804" s="302"/>
    </row>
    <row r="805" spans="1:3" ht="15" x14ac:dyDescent="0.25">
      <c r="A805" s="297" t="s">
        <v>1615</v>
      </c>
      <c r="B805" s="298"/>
      <c r="C805" s="299"/>
    </row>
    <row r="806" spans="1:3" ht="15" x14ac:dyDescent="0.25">
      <c r="A806" s="128"/>
      <c r="B806" s="123"/>
      <c r="C806" s="125"/>
    </row>
    <row r="807" spans="1:3" ht="15" x14ac:dyDescent="0.25">
      <c r="A807" s="129" t="s">
        <v>43</v>
      </c>
      <c r="B807" s="137" t="s">
        <v>1611</v>
      </c>
      <c r="C807" s="125"/>
    </row>
    <row r="808" spans="1:3" ht="15" x14ac:dyDescent="0.25">
      <c r="A808" s="130" t="s">
        <v>41</v>
      </c>
      <c r="B808" s="123" t="s">
        <v>1616</v>
      </c>
      <c r="C808" s="125"/>
    </row>
    <row r="809" spans="1:3" ht="15" x14ac:dyDescent="0.25">
      <c r="A809" s="130" t="s">
        <v>40</v>
      </c>
      <c r="B809" s="118" t="s">
        <v>703</v>
      </c>
      <c r="C809" s="125"/>
    </row>
    <row r="810" spans="1:3" ht="15" x14ac:dyDescent="0.25">
      <c r="A810" s="131"/>
      <c r="B810" s="123"/>
      <c r="C810" s="125"/>
    </row>
    <row r="811" spans="1:3" ht="15" x14ac:dyDescent="0.25">
      <c r="A811" s="130" t="s">
        <v>42</v>
      </c>
      <c r="B811" s="122" t="s">
        <v>14</v>
      </c>
      <c r="C811" s="127" t="s">
        <v>38</v>
      </c>
    </row>
    <row r="812" spans="1:3" ht="15.75" thickBot="1" x14ac:dyDescent="0.3">
      <c r="A812" s="132" t="s">
        <v>244</v>
      </c>
      <c r="B812" s="124" t="s">
        <v>363</v>
      </c>
      <c r="C812" s="120"/>
    </row>
    <row r="813" spans="1:3" ht="13.5" thickBot="1" x14ac:dyDescent="0.25"/>
    <row r="814" spans="1:3" ht="15" x14ac:dyDescent="0.25">
      <c r="A814" s="300" t="s">
        <v>1620</v>
      </c>
      <c r="B814" s="301"/>
      <c r="C814" s="302"/>
    </row>
    <row r="815" spans="1:3" ht="15" x14ac:dyDescent="0.25">
      <c r="A815" s="308" t="s">
        <v>1621</v>
      </c>
      <c r="B815" s="309"/>
      <c r="C815" s="310"/>
    </row>
    <row r="816" spans="1:3" ht="15" x14ac:dyDescent="0.25">
      <c r="A816" s="39"/>
      <c r="B816" s="56"/>
      <c r="C816" s="34"/>
    </row>
    <row r="817" spans="1:3" ht="15" x14ac:dyDescent="0.25">
      <c r="A817" s="38" t="s">
        <v>43</v>
      </c>
      <c r="B817" s="75" t="s">
        <v>161</v>
      </c>
      <c r="C817" s="34"/>
    </row>
    <row r="818" spans="1:3" ht="15" x14ac:dyDescent="0.25">
      <c r="A818" s="35" t="s">
        <v>41</v>
      </c>
      <c r="B818" s="22">
        <v>24848</v>
      </c>
      <c r="C818" s="34"/>
    </row>
    <row r="819" spans="1:3" ht="15" x14ac:dyDescent="0.25">
      <c r="A819" s="35" t="s">
        <v>22</v>
      </c>
      <c r="B819" s="52" t="s">
        <v>18</v>
      </c>
      <c r="C819" s="34"/>
    </row>
    <row r="820" spans="1:3" ht="15" x14ac:dyDescent="0.25">
      <c r="A820" s="35" t="s">
        <v>40</v>
      </c>
      <c r="B820" s="118" t="s">
        <v>703</v>
      </c>
      <c r="C820" s="34"/>
    </row>
    <row r="821" spans="1:3" ht="15" x14ac:dyDescent="0.25">
      <c r="A821" s="37"/>
      <c r="B821" s="56"/>
      <c r="C821" s="34"/>
    </row>
    <row r="822" spans="1:3" ht="15" x14ac:dyDescent="0.25">
      <c r="A822" s="35" t="s">
        <v>42</v>
      </c>
      <c r="B822" s="57" t="s">
        <v>14</v>
      </c>
      <c r="C822" s="7" t="s">
        <v>38</v>
      </c>
    </row>
    <row r="823" spans="1:3" ht="15" x14ac:dyDescent="0.25">
      <c r="A823" s="36" t="s">
        <v>244</v>
      </c>
      <c r="B823" s="71" t="s">
        <v>182</v>
      </c>
      <c r="C823" s="40"/>
    </row>
    <row r="824" spans="1:3" ht="15.75" thickBot="1" x14ac:dyDescent="0.3">
      <c r="A824" s="11" t="s">
        <v>16</v>
      </c>
      <c r="B824" s="59" t="s">
        <v>18</v>
      </c>
      <c r="C824" s="14"/>
    </row>
    <row r="825" spans="1:3" ht="13.5" thickBot="1" x14ac:dyDescent="0.25"/>
    <row r="826" spans="1:3" ht="15" x14ac:dyDescent="0.25">
      <c r="A826" s="319" t="s">
        <v>1705</v>
      </c>
      <c r="B826" s="320"/>
      <c r="C826" s="321"/>
    </row>
    <row r="827" spans="1:3" ht="15" x14ac:dyDescent="0.25">
      <c r="A827" s="308" t="s">
        <v>674</v>
      </c>
      <c r="B827" s="309"/>
      <c r="C827" s="310"/>
    </row>
    <row r="828" spans="1:3" ht="15" x14ac:dyDescent="0.25">
      <c r="A828" s="88"/>
      <c r="B828" s="56"/>
      <c r="C828" s="84"/>
    </row>
    <row r="829" spans="1:3" ht="15" x14ac:dyDescent="0.25">
      <c r="A829" s="87" t="s">
        <v>43</v>
      </c>
      <c r="B829" s="75" t="s">
        <v>1706</v>
      </c>
      <c r="C829" s="84"/>
    </row>
    <row r="830" spans="1:3" ht="15" x14ac:dyDescent="0.25">
      <c r="A830" s="85" t="s">
        <v>41</v>
      </c>
      <c r="B830" s="95" t="s">
        <v>1707</v>
      </c>
      <c r="C830" s="84"/>
    </row>
    <row r="831" spans="1:3" ht="15" x14ac:dyDescent="0.25">
      <c r="A831" s="85" t="s">
        <v>22</v>
      </c>
      <c r="B831" s="52" t="s">
        <v>18</v>
      </c>
      <c r="C831" s="84"/>
    </row>
    <row r="832" spans="1:3" ht="15" x14ac:dyDescent="0.25">
      <c r="A832" s="85" t="s">
        <v>40</v>
      </c>
      <c r="B832" s="118" t="s">
        <v>703</v>
      </c>
      <c r="C832" s="84"/>
    </row>
    <row r="833" spans="1:3" ht="15" x14ac:dyDescent="0.25">
      <c r="A833" s="86"/>
      <c r="B833" s="56"/>
      <c r="C833" s="84"/>
    </row>
    <row r="834" spans="1:3" ht="15" x14ac:dyDescent="0.25">
      <c r="A834" s="85" t="s">
        <v>42</v>
      </c>
      <c r="B834" s="57" t="s">
        <v>14</v>
      </c>
      <c r="C834" s="7" t="s">
        <v>38</v>
      </c>
    </row>
    <row r="835" spans="1:3" ht="15" x14ac:dyDescent="0.25">
      <c r="A835" s="36" t="s">
        <v>244</v>
      </c>
      <c r="B835" s="118" t="s">
        <v>182</v>
      </c>
      <c r="C835" s="108"/>
    </row>
    <row r="836" spans="1:3" ht="15.75" thickBot="1" x14ac:dyDescent="0.3">
      <c r="A836" s="11" t="s">
        <v>16</v>
      </c>
      <c r="B836" s="59" t="s">
        <v>18</v>
      </c>
      <c r="C836" s="109"/>
    </row>
    <row r="837" spans="1:3" ht="13.5" thickBot="1" x14ac:dyDescent="0.25"/>
    <row r="838" spans="1:3" ht="15" x14ac:dyDescent="0.25">
      <c r="A838" s="319" t="s">
        <v>1708</v>
      </c>
      <c r="B838" s="320"/>
      <c r="C838" s="321"/>
    </row>
    <row r="839" spans="1:3" ht="15" x14ac:dyDescent="0.25">
      <c r="A839" s="308" t="s">
        <v>1709</v>
      </c>
      <c r="B839" s="309"/>
      <c r="C839" s="310"/>
    </row>
    <row r="840" spans="1:3" ht="15" x14ac:dyDescent="0.25">
      <c r="A840" s="88"/>
      <c r="B840" s="56"/>
      <c r="C840" s="84"/>
    </row>
    <row r="841" spans="1:3" ht="15" x14ac:dyDescent="0.25">
      <c r="A841" s="87" t="s">
        <v>43</v>
      </c>
      <c r="B841" s="75" t="s">
        <v>1710</v>
      </c>
      <c r="C841" s="84"/>
    </row>
    <row r="842" spans="1:3" ht="15" x14ac:dyDescent="0.25">
      <c r="A842" s="85" t="s">
        <v>41</v>
      </c>
      <c r="B842" s="95" t="s">
        <v>1711</v>
      </c>
      <c r="C842" s="84"/>
    </row>
    <row r="843" spans="1:3" ht="15" x14ac:dyDescent="0.25">
      <c r="A843" s="85" t="s">
        <v>22</v>
      </c>
      <c r="B843" s="52" t="s">
        <v>18</v>
      </c>
      <c r="C843" s="84"/>
    </row>
    <row r="844" spans="1:3" ht="15" x14ac:dyDescent="0.25">
      <c r="A844" s="85" t="s">
        <v>40</v>
      </c>
      <c r="B844" s="118" t="s">
        <v>703</v>
      </c>
      <c r="C844" s="84"/>
    </row>
    <row r="845" spans="1:3" ht="15" x14ac:dyDescent="0.25">
      <c r="A845" s="86"/>
      <c r="B845" s="56"/>
      <c r="C845" s="84"/>
    </row>
    <row r="846" spans="1:3" ht="15" x14ac:dyDescent="0.25">
      <c r="A846" s="85" t="s">
        <v>42</v>
      </c>
      <c r="B846" s="57" t="s">
        <v>14</v>
      </c>
      <c r="C846" s="7" t="s">
        <v>38</v>
      </c>
    </row>
    <row r="847" spans="1:3" ht="15" x14ac:dyDescent="0.25">
      <c r="A847" s="36" t="s">
        <v>244</v>
      </c>
      <c r="B847" s="118" t="s">
        <v>182</v>
      </c>
      <c r="C847" s="108" t="s">
        <v>1712</v>
      </c>
    </row>
    <row r="848" spans="1:3" ht="15.75" thickBot="1" x14ac:dyDescent="0.3">
      <c r="A848" s="11" t="s">
        <v>16</v>
      </c>
      <c r="B848" s="59" t="s">
        <v>18</v>
      </c>
      <c r="C848" s="109"/>
    </row>
  </sheetData>
  <sheetProtection selectLockedCells="1" selectUnlockedCells="1"/>
  <mergeCells count="169">
    <mergeCell ref="A826:C826"/>
    <mergeCell ref="A827:C827"/>
    <mergeCell ref="A838:C838"/>
    <mergeCell ref="A839:C839"/>
    <mergeCell ref="A815:C815"/>
    <mergeCell ref="A814:C814"/>
    <mergeCell ref="A94:C94"/>
    <mergeCell ref="A95:C95"/>
    <mergeCell ref="A414:C414"/>
    <mergeCell ref="A415:C415"/>
    <mergeCell ref="A794:C794"/>
    <mergeCell ref="A795:C795"/>
    <mergeCell ref="A804:C804"/>
    <mergeCell ref="A805:C805"/>
    <mergeCell ref="A464:C464"/>
    <mergeCell ref="A474:C474"/>
    <mergeCell ref="A455:C455"/>
    <mergeCell ref="A294:C294"/>
    <mergeCell ref="A304:C304"/>
    <mergeCell ref="A314:C314"/>
    <mergeCell ref="A374:C374"/>
    <mergeCell ref="A375:C375"/>
    <mergeCell ref="A324:C324"/>
    <mergeCell ref="A334:C334"/>
    <mergeCell ref="A1:C1"/>
    <mergeCell ref="A224:C224"/>
    <mergeCell ref="A114:C114"/>
    <mergeCell ref="A124:C124"/>
    <mergeCell ref="A134:C134"/>
    <mergeCell ref="A54:C54"/>
    <mergeCell ref="A55:C55"/>
    <mergeCell ref="A204:C204"/>
    <mergeCell ref="A205:C205"/>
    <mergeCell ref="A214:C214"/>
    <mergeCell ref="A215:C215"/>
    <mergeCell ref="A164:C164"/>
    <mergeCell ref="A165:C165"/>
    <mergeCell ref="A84:C84"/>
    <mergeCell ref="A154:C154"/>
    <mergeCell ref="A144:C144"/>
    <mergeCell ref="A145:C145"/>
    <mergeCell ref="A2:C2"/>
    <mergeCell ref="A75:C75"/>
    <mergeCell ref="A104:C104"/>
    <mergeCell ref="A174:C174"/>
    <mergeCell ref="A175:C175"/>
    <mergeCell ref="A184:C184"/>
    <mergeCell ref="A185:C185"/>
    <mergeCell ref="A85:C85"/>
    <mergeCell ref="A32:C32"/>
    <mergeCell ref="A234:C234"/>
    <mergeCell ref="A74:C74"/>
    <mergeCell ref="A43:C43"/>
    <mergeCell ref="A44:C44"/>
    <mergeCell ref="A285:C285"/>
    <mergeCell ref="A244:C244"/>
    <mergeCell ref="A245:C245"/>
    <mergeCell ref="A194:C194"/>
    <mergeCell ref="A195:C195"/>
    <mergeCell ref="A264:C264"/>
    <mergeCell ref="A265:C265"/>
    <mergeCell ref="A274:C274"/>
    <mergeCell ref="A284:C284"/>
    <mergeCell ref="A454:C454"/>
    <mergeCell ref="A465:C465"/>
    <mergeCell ref="A615:C615"/>
    <mergeCell ref="A475:C475"/>
    <mergeCell ref="A424:C424"/>
    <mergeCell ref="A425:C425"/>
    <mergeCell ref="A3:C3"/>
    <mergeCell ref="A13:C13"/>
    <mergeCell ref="A23:C23"/>
    <mergeCell ref="A33:C33"/>
    <mergeCell ref="A354:C354"/>
    <mergeCell ref="A12:C12"/>
    <mergeCell ref="A22:C22"/>
    <mergeCell ref="A64:C64"/>
    <mergeCell ref="A65:C65"/>
    <mergeCell ref="A225:C225"/>
    <mergeCell ref="A155:C155"/>
    <mergeCell ref="A105:C105"/>
    <mergeCell ref="A115:C115"/>
    <mergeCell ref="A125:C125"/>
    <mergeCell ref="A135:C135"/>
    <mergeCell ref="A235:C235"/>
    <mergeCell ref="A275:C275"/>
    <mergeCell ref="A325:C325"/>
    <mergeCell ref="A295:C295"/>
    <mergeCell ref="A305:C305"/>
    <mergeCell ref="A315:C315"/>
    <mergeCell ref="A364:C364"/>
    <mergeCell ref="A365:C365"/>
    <mergeCell ref="A384:C384"/>
    <mergeCell ref="A385:C385"/>
    <mergeCell ref="A405:C405"/>
    <mergeCell ref="A404:C404"/>
    <mergeCell ref="A335:C335"/>
    <mergeCell ref="A345:C345"/>
    <mergeCell ref="A344:C344"/>
    <mergeCell ref="A394:C394"/>
    <mergeCell ref="A395:C395"/>
    <mergeCell ref="A355:C355"/>
    <mergeCell ref="A545:C545"/>
    <mergeCell ref="A554:C554"/>
    <mergeCell ref="A564:C564"/>
    <mergeCell ref="A574:C574"/>
    <mergeCell ref="A714:C714"/>
    <mergeCell ref="A534:C534"/>
    <mergeCell ref="A695:C695"/>
    <mergeCell ref="A635:C635"/>
    <mergeCell ref="A694:C694"/>
    <mergeCell ref="A684:C684"/>
    <mergeCell ref="A655:C655"/>
    <mergeCell ref="A665:C665"/>
    <mergeCell ref="A625:C625"/>
    <mergeCell ref="A644:C644"/>
    <mergeCell ref="A654:C654"/>
    <mergeCell ref="A604:C604"/>
    <mergeCell ref="A565:C565"/>
    <mergeCell ref="A575:C575"/>
    <mergeCell ref="A585:C585"/>
    <mergeCell ref="A785:C785"/>
    <mergeCell ref="A254:C254"/>
    <mergeCell ref="A255:C255"/>
    <mergeCell ref="A774:C774"/>
    <mergeCell ref="A775:C775"/>
    <mergeCell ref="A764:C764"/>
    <mergeCell ref="A765:C765"/>
    <mergeCell ref="A434:C434"/>
    <mergeCell ref="A435:C435"/>
    <mergeCell ref="A734:C734"/>
    <mergeCell ref="A735:C735"/>
    <mergeCell ref="A595:C595"/>
    <mergeCell ref="A624:C624"/>
    <mergeCell ref="A634:C634"/>
    <mergeCell ref="A614:C614"/>
    <mergeCell ref="A645:C645"/>
    <mergeCell ref="A755:C755"/>
    <mergeCell ref="A444:C444"/>
    <mergeCell ref="A445:C445"/>
    <mergeCell ref="A515:C515"/>
    <mergeCell ref="A485:C485"/>
    <mergeCell ref="A754:C754"/>
    <mergeCell ref="A584:C584"/>
    <mergeCell ref="A594:C594"/>
    <mergeCell ref="A744:C744"/>
    <mergeCell ref="A745:C745"/>
    <mergeCell ref="A704:C704"/>
    <mergeCell ref="A555:C555"/>
    <mergeCell ref="A484:C484"/>
    <mergeCell ref="A494:C494"/>
    <mergeCell ref="A495:C495"/>
    <mergeCell ref="A524:C524"/>
    <mergeCell ref="A784:C784"/>
    <mergeCell ref="A664:C664"/>
    <mergeCell ref="A504:C504"/>
    <mergeCell ref="A505:C505"/>
    <mergeCell ref="A514:C514"/>
    <mergeCell ref="A605:C605"/>
    <mergeCell ref="A675:C675"/>
    <mergeCell ref="A544:C544"/>
    <mergeCell ref="A725:C725"/>
    <mergeCell ref="A685:C685"/>
    <mergeCell ref="A705:C705"/>
    <mergeCell ref="A674:C674"/>
    <mergeCell ref="A724:C724"/>
    <mergeCell ref="A715:C715"/>
    <mergeCell ref="A525:C525"/>
    <mergeCell ref="A535:C53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09"/>
  <sheetViews>
    <sheetView topLeftCell="A2809" zoomScaleNormal="100" workbookViewId="0">
      <selection activeCell="A42" sqref="A41:C42"/>
    </sheetView>
  </sheetViews>
  <sheetFormatPr defaultColWidth="11.42578125" defaultRowHeight="12.75" x14ac:dyDescent="0.2"/>
  <cols>
    <col min="1" max="1" width="40.7109375" style="146" customWidth="1"/>
    <col min="2" max="2" width="27.140625" style="146" customWidth="1"/>
    <col min="3" max="3" width="40.7109375" style="146" customWidth="1"/>
    <col min="4" max="4" width="7.85546875" style="146" customWidth="1"/>
    <col min="10" max="10" width="9.42578125" style="146" bestFit="1" customWidth="1"/>
    <col min="11" max="11" width="8.85546875" style="146" bestFit="1" customWidth="1"/>
    <col min="12" max="16384" width="11.42578125" style="146"/>
  </cols>
  <sheetData>
    <row r="1" spans="1:11" ht="16.5" thickBot="1" x14ac:dyDescent="0.3">
      <c r="A1" s="318" t="s">
        <v>871</v>
      </c>
      <c r="B1" s="318"/>
      <c r="C1" s="318"/>
    </row>
    <row r="2" spans="1:11" ht="15" x14ac:dyDescent="0.25">
      <c r="A2" s="300" t="s">
        <v>1005</v>
      </c>
      <c r="B2" s="301"/>
      <c r="C2" s="302"/>
    </row>
    <row r="3" spans="1:11" ht="15" x14ac:dyDescent="0.25">
      <c r="A3" s="297" t="s">
        <v>1006</v>
      </c>
      <c r="B3" s="298"/>
      <c r="C3" s="299"/>
    </row>
    <row r="4" spans="1:11" ht="15" x14ac:dyDescent="0.25">
      <c r="A4" s="128"/>
      <c r="B4" s="123"/>
      <c r="C4" s="125"/>
    </row>
    <row r="5" spans="1:11" ht="15" x14ac:dyDescent="0.25">
      <c r="A5" s="129" t="s">
        <v>43</v>
      </c>
      <c r="B5" s="121">
        <v>7</v>
      </c>
      <c r="C5" s="125"/>
      <c r="J5" s="148"/>
      <c r="K5" s="148"/>
    </row>
    <row r="6" spans="1:11" ht="15" x14ac:dyDescent="0.25">
      <c r="A6" s="130" t="s">
        <v>41</v>
      </c>
      <c r="B6" s="150" t="s">
        <v>1007</v>
      </c>
      <c r="C6" s="125"/>
      <c r="K6" s="147"/>
    </row>
    <row r="7" spans="1:11" ht="15" x14ac:dyDescent="0.25">
      <c r="A7" s="130" t="s">
        <v>40</v>
      </c>
      <c r="B7" s="118" t="s">
        <v>678</v>
      </c>
      <c r="C7" s="125"/>
    </row>
    <row r="8" spans="1:11" ht="15" x14ac:dyDescent="0.25">
      <c r="A8" s="131"/>
      <c r="B8" s="123"/>
      <c r="C8" s="125"/>
    </row>
    <row r="9" spans="1:11" ht="15" x14ac:dyDescent="0.25">
      <c r="A9" s="130" t="s">
        <v>42</v>
      </c>
      <c r="B9" s="122" t="s">
        <v>14</v>
      </c>
      <c r="C9" s="127" t="s">
        <v>38</v>
      </c>
    </row>
    <row r="10" spans="1:11" ht="15.75" thickBot="1" x14ac:dyDescent="0.3">
      <c r="A10" s="132" t="s">
        <v>244</v>
      </c>
      <c r="B10" s="124" t="s">
        <v>992</v>
      </c>
      <c r="C10" s="120"/>
    </row>
    <row r="11" spans="1:11" ht="13.5" thickBot="1" x14ac:dyDescent="0.25"/>
    <row r="12" spans="1:11" ht="15" x14ac:dyDescent="0.25">
      <c r="A12" s="300" t="s">
        <v>1005</v>
      </c>
      <c r="B12" s="301"/>
      <c r="C12" s="302"/>
    </row>
    <row r="13" spans="1:11" ht="15" x14ac:dyDescent="0.25">
      <c r="A13" s="297" t="s">
        <v>1008</v>
      </c>
      <c r="B13" s="298"/>
      <c r="C13" s="299"/>
    </row>
    <row r="14" spans="1:11" ht="15" x14ac:dyDescent="0.25">
      <c r="A14" s="128"/>
      <c r="B14" s="123"/>
      <c r="C14" s="125"/>
    </row>
    <row r="15" spans="1:11" ht="15" x14ac:dyDescent="0.25">
      <c r="A15" s="129" t="s">
        <v>43</v>
      </c>
      <c r="B15" s="151" t="s">
        <v>1009</v>
      </c>
      <c r="C15" s="125"/>
    </row>
    <row r="16" spans="1:11" ht="15" x14ac:dyDescent="0.25">
      <c r="A16" s="130" t="s">
        <v>41</v>
      </c>
      <c r="B16" s="150" t="s">
        <v>565</v>
      </c>
      <c r="C16" s="125"/>
    </row>
    <row r="17" spans="1:3" ht="15" x14ac:dyDescent="0.25">
      <c r="A17" s="130" t="s">
        <v>40</v>
      </c>
      <c r="B17" s="118" t="s">
        <v>678</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992</v>
      </c>
      <c r="C20" s="120"/>
    </row>
    <row r="21" spans="1:3" ht="13.5" thickBot="1" x14ac:dyDescent="0.25"/>
    <row r="22" spans="1:3" ht="15" x14ac:dyDescent="0.25">
      <c r="A22" s="300" t="s">
        <v>1005</v>
      </c>
      <c r="B22" s="301"/>
      <c r="C22" s="302"/>
    </row>
    <row r="23" spans="1:3" ht="15" x14ac:dyDescent="0.25">
      <c r="A23" s="297" t="s">
        <v>1010</v>
      </c>
      <c r="B23" s="298"/>
      <c r="C23" s="299"/>
    </row>
    <row r="24" spans="1:3" ht="15" x14ac:dyDescent="0.25">
      <c r="A24" s="128"/>
      <c r="B24" s="123"/>
      <c r="C24" s="125"/>
    </row>
    <row r="25" spans="1:3" ht="15" x14ac:dyDescent="0.25">
      <c r="A25" s="129" t="s">
        <v>43</v>
      </c>
      <c r="B25" s="121">
        <v>30</v>
      </c>
      <c r="C25" s="125"/>
    </row>
    <row r="26" spans="1:3" ht="15" x14ac:dyDescent="0.25">
      <c r="A26" s="130" t="s">
        <v>41</v>
      </c>
      <c r="B26" s="150" t="s">
        <v>1011</v>
      </c>
      <c r="C26" s="125"/>
    </row>
    <row r="27" spans="1:3" ht="15" x14ac:dyDescent="0.25">
      <c r="A27" s="130" t="s">
        <v>40</v>
      </c>
      <c r="B27" s="118" t="s">
        <v>678</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992</v>
      </c>
      <c r="C30" s="120"/>
    </row>
    <row r="31" spans="1:3" ht="13.5" thickBot="1" x14ac:dyDescent="0.25"/>
    <row r="32" spans="1:3" ht="15" x14ac:dyDescent="0.25">
      <c r="A32" s="300" t="s">
        <v>1005</v>
      </c>
      <c r="B32" s="301"/>
      <c r="C32" s="302"/>
    </row>
    <row r="33" spans="1:3" ht="15" x14ac:dyDescent="0.25">
      <c r="A33" s="297" t="s">
        <v>1012</v>
      </c>
      <c r="B33" s="298"/>
      <c r="C33" s="299"/>
    </row>
    <row r="34" spans="1:3" ht="15" x14ac:dyDescent="0.25">
      <c r="A34" s="128"/>
      <c r="B34" s="123"/>
      <c r="C34" s="125"/>
    </row>
    <row r="35" spans="1:3" ht="15" x14ac:dyDescent="0.25">
      <c r="A35" s="129" t="s">
        <v>43</v>
      </c>
      <c r="B35" s="151" t="s">
        <v>1013</v>
      </c>
      <c r="C35" s="125"/>
    </row>
    <row r="36" spans="1:3" ht="15" x14ac:dyDescent="0.25">
      <c r="A36" s="130" t="s">
        <v>41</v>
      </c>
      <c r="B36" s="150" t="s">
        <v>1017</v>
      </c>
      <c r="C36" s="125"/>
    </row>
    <row r="37" spans="1:3" ht="15" x14ac:dyDescent="0.25">
      <c r="A37" s="130" t="s">
        <v>40</v>
      </c>
      <c r="B37" s="118" t="s">
        <v>678</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992</v>
      </c>
      <c r="C40" s="120"/>
    </row>
    <row r="41" spans="1:3" ht="13.5" thickBot="1" x14ac:dyDescent="0.25"/>
    <row r="42" spans="1:3" ht="15" x14ac:dyDescent="0.25">
      <c r="A42" s="300" t="s">
        <v>1005</v>
      </c>
      <c r="B42" s="301"/>
      <c r="C42" s="302"/>
    </row>
    <row r="43" spans="1:3" ht="15" x14ac:dyDescent="0.25">
      <c r="A43" s="297" t="s">
        <v>1014</v>
      </c>
      <c r="B43" s="298"/>
      <c r="C43" s="299"/>
    </row>
    <row r="44" spans="1:3" ht="15" x14ac:dyDescent="0.25">
      <c r="A44" s="128"/>
      <c r="B44" s="123"/>
      <c r="C44" s="125"/>
    </row>
    <row r="45" spans="1:3" ht="15" x14ac:dyDescent="0.25">
      <c r="A45" s="129" t="s">
        <v>43</v>
      </c>
      <c r="B45" s="137" t="s">
        <v>1015</v>
      </c>
      <c r="C45" s="125"/>
    </row>
    <row r="46" spans="1:3" ht="15" x14ac:dyDescent="0.25">
      <c r="A46" s="130" t="s">
        <v>41</v>
      </c>
      <c r="B46" s="150" t="s">
        <v>1016</v>
      </c>
      <c r="C46" s="125"/>
    </row>
    <row r="47" spans="1:3" ht="15" x14ac:dyDescent="0.25">
      <c r="A47" s="130" t="s">
        <v>40</v>
      </c>
      <c r="B47" s="118" t="s">
        <v>678</v>
      </c>
      <c r="C47" s="125"/>
    </row>
    <row r="48" spans="1:3" ht="15" x14ac:dyDescent="0.25">
      <c r="A48" s="131"/>
      <c r="B48" s="123"/>
      <c r="C48" s="125"/>
    </row>
    <row r="49" spans="1:3" ht="15" x14ac:dyDescent="0.25">
      <c r="A49" s="130" t="s">
        <v>42</v>
      </c>
      <c r="B49" s="122" t="s">
        <v>14</v>
      </c>
      <c r="C49" s="127" t="s">
        <v>38</v>
      </c>
    </row>
    <row r="50" spans="1:3" ht="15.75" thickBot="1" x14ac:dyDescent="0.3">
      <c r="A50" s="132" t="s">
        <v>244</v>
      </c>
      <c r="B50" s="124" t="s">
        <v>992</v>
      </c>
      <c r="C50" s="120"/>
    </row>
    <row r="51" spans="1:3" ht="13.5" thickBot="1" x14ac:dyDescent="0.25"/>
    <row r="52" spans="1:3" ht="15" x14ac:dyDescent="0.25">
      <c r="A52" s="300" t="s">
        <v>1005</v>
      </c>
      <c r="B52" s="301"/>
      <c r="C52" s="302"/>
    </row>
    <row r="53" spans="1:3" ht="15" x14ac:dyDescent="0.25">
      <c r="A53" s="297" t="s">
        <v>1018</v>
      </c>
      <c r="B53" s="298"/>
      <c r="C53" s="299"/>
    </row>
    <row r="54" spans="1:3" ht="15" x14ac:dyDescent="0.25">
      <c r="A54" s="128"/>
      <c r="B54" s="123"/>
      <c r="C54" s="125"/>
    </row>
    <row r="55" spans="1:3" ht="15" x14ac:dyDescent="0.25">
      <c r="A55" s="129" t="s">
        <v>43</v>
      </c>
      <c r="B55" s="137" t="s">
        <v>1019</v>
      </c>
      <c r="C55" s="125"/>
    </row>
    <row r="56" spans="1:3" ht="15" x14ac:dyDescent="0.25">
      <c r="A56" s="130" t="s">
        <v>41</v>
      </c>
      <c r="B56" s="150" t="s">
        <v>975</v>
      </c>
      <c r="C56" s="125"/>
    </row>
    <row r="57" spans="1:3" ht="15" x14ac:dyDescent="0.25">
      <c r="A57" s="130" t="s">
        <v>40</v>
      </c>
      <c r="B57" s="118" t="s">
        <v>678</v>
      </c>
      <c r="C57" s="125"/>
    </row>
    <row r="58" spans="1:3" ht="15" x14ac:dyDescent="0.25">
      <c r="A58" s="131"/>
      <c r="B58" s="123"/>
      <c r="C58" s="125"/>
    </row>
    <row r="59" spans="1:3" ht="15" x14ac:dyDescent="0.25">
      <c r="A59" s="130" t="s">
        <v>42</v>
      </c>
      <c r="B59" s="122" t="s">
        <v>14</v>
      </c>
      <c r="C59" s="127" t="s">
        <v>38</v>
      </c>
    </row>
    <row r="60" spans="1:3" ht="15.75" thickBot="1" x14ac:dyDescent="0.3">
      <c r="A60" s="132" t="s">
        <v>244</v>
      </c>
      <c r="B60" s="124" t="s">
        <v>992</v>
      </c>
      <c r="C60" s="120"/>
    </row>
    <row r="61" spans="1:3" ht="13.5" thickBot="1" x14ac:dyDescent="0.25"/>
    <row r="62" spans="1:3" ht="15" x14ac:dyDescent="0.25">
      <c r="A62" s="300" t="s">
        <v>1005</v>
      </c>
      <c r="B62" s="301"/>
      <c r="C62" s="302"/>
    </row>
    <row r="63" spans="1:3" ht="15" x14ac:dyDescent="0.25">
      <c r="A63" s="297" t="s">
        <v>1020</v>
      </c>
      <c r="B63" s="298"/>
      <c r="C63" s="299"/>
    </row>
    <row r="64" spans="1:3" ht="15" x14ac:dyDescent="0.25">
      <c r="A64" s="128"/>
      <c r="B64" s="123"/>
      <c r="C64" s="125"/>
    </row>
    <row r="65" spans="1:3" ht="15" x14ac:dyDescent="0.25">
      <c r="A65" s="129" t="s">
        <v>43</v>
      </c>
      <c r="B65" s="121">
        <v>36</v>
      </c>
      <c r="C65" s="125"/>
    </row>
    <row r="66" spans="1:3" ht="15" x14ac:dyDescent="0.25">
      <c r="A66" s="130" t="s">
        <v>41</v>
      </c>
      <c r="B66" s="150" t="s">
        <v>1021</v>
      </c>
      <c r="C66" s="125"/>
    </row>
    <row r="67" spans="1:3" ht="15" x14ac:dyDescent="0.25">
      <c r="A67" s="130" t="s">
        <v>40</v>
      </c>
      <c r="B67" s="118" t="s">
        <v>678</v>
      </c>
      <c r="C67" s="125"/>
    </row>
    <row r="68" spans="1:3" ht="15" x14ac:dyDescent="0.25">
      <c r="A68" s="131"/>
      <c r="B68" s="123"/>
      <c r="C68" s="125"/>
    </row>
    <row r="69" spans="1:3" ht="15" x14ac:dyDescent="0.25">
      <c r="A69" s="130" t="s">
        <v>42</v>
      </c>
      <c r="B69" s="122" t="s">
        <v>14</v>
      </c>
      <c r="C69" s="127" t="s">
        <v>38</v>
      </c>
    </row>
    <row r="70" spans="1:3" ht="15.75" thickBot="1" x14ac:dyDescent="0.3">
      <c r="A70" s="132" t="s">
        <v>244</v>
      </c>
      <c r="B70" s="124" t="s">
        <v>992</v>
      </c>
      <c r="C70" s="120"/>
    </row>
    <row r="71" spans="1:3" ht="13.5" thickBot="1" x14ac:dyDescent="0.25"/>
    <row r="72" spans="1:3" ht="15" x14ac:dyDescent="0.25">
      <c r="A72" s="300" t="s">
        <v>1005</v>
      </c>
      <c r="B72" s="301"/>
      <c r="C72" s="302"/>
    </row>
    <row r="73" spans="1:3" ht="15" x14ac:dyDescent="0.25">
      <c r="A73" s="297" t="s">
        <v>1022</v>
      </c>
      <c r="B73" s="298"/>
      <c r="C73" s="299"/>
    </row>
    <row r="74" spans="1:3" ht="15" x14ac:dyDescent="0.25">
      <c r="A74" s="128"/>
      <c r="B74" s="123"/>
      <c r="C74" s="125"/>
    </row>
    <row r="75" spans="1:3" ht="15" x14ac:dyDescent="0.25">
      <c r="A75" s="129" t="s">
        <v>43</v>
      </c>
      <c r="B75" s="121">
        <v>37</v>
      </c>
      <c r="C75" s="125"/>
    </row>
    <row r="76" spans="1:3" ht="15" x14ac:dyDescent="0.25">
      <c r="A76" s="130" t="s">
        <v>41</v>
      </c>
      <c r="B76" s="150" t="s">
        <v>1023</v>
      </c>
      <c r="C76" s="125"/>
    </row>
    <row r="77" spans="1:3" ht="15" x14ac:dyDescent="0.25">
      <c r="A77" s="130" t="s">
        <v>40</v>
      </c>
      <c r="B77" s="118" t="s">
        <v>678</v>
      </c>
      <c r="C77" s="125"/>
    </row>
    <row r="78" spans="1:3" ht="15" x14ac:dyDescent="0.25">
      <c r="A78" s="131"/>
      <c r="B78" s="123"/>
      <c r="C78" s="125"/>
    </row>
    <row r="79" spans="1:3" ht="15" x14ac:dyDescent="0.25">
      <c r="A79" s="130" t="s">
        <v>42</v>
      </c>
      <c r="B79" s="122" t="s">
        <v>14</v>
      </c>
      <c r="C79" s="127" t="s">
        <v>38</v>
      </c>
    </row>
    <row r="80" spans="1:3" ht="15.75" thickBot="1" x14ac:dyDescent="0.3">
      <c r="A80" s="132" t="s">
        <v>244</v>
      </c>
      <c r="B80" s="124" t="s">
        <v>992</v>
      </c>
      <c r="C80" s="120"/>
    </row>
    <row r="81" spans="1:3" ht="13.5" thickBot="1" x14ac:dyDescent="0.25"/>
    <row r="82" spans="1:3" ht="15" x14ac:dyDescent="0.25">
      <c r="A82" s="300" t="s">
        <v>1005</v>
      </c>
      <c r="B82" s="301"/>
      <c r="C82" s="302"/>
    </row>
    <row r="83" spans="1:3" ht="15" x14ac:dyDescent="0.25">
      <c r="A83" s="297" t="s">
        <v>1024</v>
      </c>
      <c r="B83" s="298"/>
      <c r="C83" s="299"/>
    </row>
    <row r="84" spans="1:3" ht="15" x14ac:dyDescent="0.25">
      <c r="A84" s="128"/>
      <c r="B84" s="123"/>
      <c r="C84" s="125"/>
    </row>
    <row r="85" spans="1:3" ht="15" x14ac:dyDescent="0.25">
      <c r="A85" s="129" t="s">
        <v>43</v>
      </c>
      <c r="B85" s="137" t="s">
        <v>1025</v>
      </c>
      <c r="C85" s="125"/>
    </row>
    <row r="86" spans="1:3" ht="15" x14ac:dyDescent="0.25">
      <c r="A86" s="130" t="s">
        <v>41</v>
      </c>
      <c r="B86" s="150" t="s">
        <v>1026</v>
      </c>
      <c r="C86" s="125"/>
    </row>
    <row r="87" spans="1:3" ht="15" x14ac:dyDescent="0.25">
      <c r="A87" s="130" t="s">
        <v>40</v>
      </c>
      <c r="B87" s="118" t="s">
        <v>678</v>
      </c>
      <c r="C87" s="125"/>
    </row>
    <row r="88" spans="1:3" ht="15" x14ac:dyDescent="0.25">
      <c r="A88" s="131"/>
      <c r="B88" s="123"/>
      <c r="C88" s="125"/>
    </row>
    <row r="89" spans="1:3" ht="15" x14ac:dyDescent="0.25">
      <c r="A89" s="130" t="s">
        <v>42</v>
      </c>
      <c r="B89" s="122" t="s">
        <v>14</v>
      </c>
      <c r="C89" s="127" t="s">
        <v>38</v>
      </c>
    </row>
    <row r="90" spans="1:3" ht="15.75" thickBot="1" x14ac:dyDescent="0.3">
      <c r="A90" s="132" t="s">
        <v>244</v>
      </c>
      <c r="B90" s="124" t="s">
        <v>992</v>
      </c>
      <c r="C90" s="120"/>
    </row>
    <row r="91" spans="1:3" ht="13.5" thickBot="1" x14ac:dyDescent="0.25"/>
    <row r="92" spans="1:3" ht="15" x14ac:dyDescent="0.25">
      <c r="A92" s="300" t="s">
        <v>1005</v>
      </c>
      <c r="B92" s="301"/>
      <c r="C92" s="302"/>
    </row>
    <row r="93" spans="1:3" ht="15" x14ac:dyDescent="0.25">
      <c r="A93" s="297" t="s">
        <v>1027</v>
      </c>
      <c r="B93" s="298"/>
      <c r="C93" s="299"/>
    </row>
    <row r="94" spans="1:3" ht="15" x14ac:dyDescent="0.25">
      <c r="A94" s="128"/>
      <c r="B94" s="123"/>
      <c r="C94" s="125"/>
    </row>
    <row r="95" spans="1:3" ht="15" x14ac:dyDescent="0.25">
      <c r="A95" s="129" t="s">
        <v>43</v>
      </c>
      <c r="B95" s="151" t="s">
        <v>1028</v>
      </c>
      <c r="C95" s="125"/>
    </row>
    <row r="96" spans="1:3" ht="15" x14ac:dyDescent="0.25">
      <c r="A96" s="130" t="s">
        <v>41</v>
      </c>
      <c r="B96" s="150" t="s">
        <v>1029</v>
      </c>
      <c r="C96" s="125"/>
    </row>
    <row r="97" spans="1:3" ht="15" x14ac:dyDescent="0.25">
      <c r="A97" s="130" t="s">
        <v>40</v>
      </c>
      <c r="B97" s="118" t="s">
        <v>678</v>
      </c>
      <c r="C97" s="125"/>
    </row>
    <row r="98" spans="1:3" ht="15" x14ac:dyDescent="0.25">
      <c r="A98" s="131"/>
      <c r="B98" s="123"/>
      <c r="C98" s="125"/>
    </row>
    <row r="99" spans="1:3" ht="15" x14ac:dyDescent="0.25">
      <c r="A99" s="130" t="s">
        <v>42</v>
      </c>
      <c r="B99" s="122" t="s">
        <v>14</v>
      </c>
      <c r="C99" s="127" t="s">
        <v>38</v>
      </c>
    </row>
    <row r="100" spans="1:3" ht="15.75" thickBot="1" x14ac:dyDescent="0.3">
      <c r="A100" s="132" t="s">
        <v>244</v>
      </c>
      <c r="B100" s="124" t="s">
        <v>992</v>
      </c>
      <c r="C100" s="120"/>
    </row>
    <row r="101" spans="1:3" ht="13.5" thickBot="1" x14ac:dyDescent="0.25"/>
    <row r="102" spans="1:3" ht="15" x14ac:dyDescent="0.25">
      <c r="A102" s="300" t="s">
        <v>1005</v>
      </c>
      <c r="B102" s="301"/>
      <c r="C102" s="302"/>
    </row>
    <row r="103" spans="1:3" ht="15" x14ac:dyDescent="0.25">
      <c r="A103" s="297" t="s">
        <v>1030</v>
      </c>
      <c r="B103" s="298"/>
      <c r="C103" s="299"/>
    </row>
    <row r="104" spans="1:3" ht="15" x14ac:dyDescent="0.25">
      <c r="A104" s="128"/>
      <c r="B104" s="123"/>
      <c r="C104" s="125"/>
    </row>
    <row r="105" spans="1:3" ht="15" x14ac:dyDescent="0.25">
      <c r="A105" s="129" t="s">
        <v>43</v>
      </c>
      <c r="B105" s="121">
        <v>81</v>
      </c>
      <c r="C105" s="125"/>
    </row>
    <row r="106" spans="1:3" ht="15" x14ac:dyDescent="0.25">
      <c r="A106" s="130" t="s">
        <v>41</v>
      </c>
      <c r="B106" s="150" t="s">
        <v>1031</v>
      </c>
      <c r="C106" s="125"/>
    </row>
    <row r="107" spans="1:3" ht="15" x14ac:dyDescent="0.25">
      <c r="A107" s="130" t="s">
        <v>40</v>
      </c>
      <c r="B107" s="118" t="s">
        <v>678</v>
      </c>
      <c r="C107" s="125"/>
    </row>
    <row r="108" spans="1:3" ht="15" x14ac:dyDescent="0.25">
      <c r="A108" s="131"/>
      <c r="B108" s="123"/>
      <c r="C108" s="125"/>
    </row>
    <row r="109" spans="1:3" ht="15" x14ac:dyDescent="0.25">
      <c r="A109" s="130" t="s">
        <v>42</v>
      </c>
      <c r="B109" s="122" t="s">
        <v>14</v>
      </c>
      <c r="C109" s="127" t="s">
        <v>38</v>
      </c>
    </row>
    <row r="110" spans="1:3" ht="15.75" thickBot="1" x14ac:dyDescent="0.3">
      <c r="A110" s="132" t="s">
        <v>244</v>
      </c>
      <c r="B110" s="124" t="s">
        <v>992</v>
      </c>
      <c r="C110" s="120"/>
    </row>
    <row r="111" spans="1:3" ht="13.5" thickBot="1" x14ac:dyDescent="0.25"/>
    <row r="112" spans="1:3" ht="15" x14ac:dyDescent="0.25">
      <c r="A112" s="300" t="s">
        <v>1005</v>
      </c>
      <c r="B112" s="301"/>
      <c r="C112" s="302"/>
    </row>
    <row r="113" spans="1:3" ht="15" x14ac:dyDescent="0.25">
      <c r="A113" s="297" t="s">
        <v>1032</v>
      </c>
      <c r="B113" s="298"/>
      <c r="C113" s="299"/>
    </row>
    <row r="114" spans="1:3" ht="15" x14ac:dyDescent="0.25">
      <c r="A114" s="128"/>
      <c r="B114" s="123"/>
      <c r="C114" s="125"/>
    </row>
    <row r="115" spans="1:3" ht="15" x14ac:dyDescent="0.25">
      <c r="A115" s="129" t="s">
        <v>43</v>
      </c>
      <c r="B115" s="137" t="s">
        <v>1033</v>
      </c>
      <c r="C115" s="125"/>
    </row>
    <row r="116" spans="1:3" ht="15" x14ac:dyDescent="0.25">
      <c r="A116" s="130" t="s">
        <v>41</v>
      </c>
      <c r="B116" s="150" t="s">
        <v>649</v>
      </c>
      <c r="C116" s="125"/>
    </row>
    <row r="117" spans="1:3" ht="15" x14ac:dyDescent="0.25">
      <c r="A117" s="130" t="s">
        <v>40</v>
      </c>
      <c r="B117" s="118" t="s">
        <v>678</v>
      </c>
      <c r="C117" s="125"/>
    </row>
    <row r="118" spans="1:3" ht="15" x14ac:dyDescent="0.25">
      <c r="A118" s="131"/>
      <c r="B118" s="123"/>
      <c r="C118" s="125"/>
    </row>
    <row r="119" spans="1:3" ht="15" x14ac:dyDescent="0.25">
      <c r="A119" s="130" t="s">
        <v>42</v>
      </c>
      <c r="B119" s="122" t="s">
        <v>14</v>
      </c>
      <c r="C119" s="127" t="s">
        <v>38</v>
      </c>
    </row>
    <row r="120" spans="1:3" ht="15.75" thickBot="1" x14ac:dyDescent="0.3">
      <c r="A120" s="132" t="s">
        <v>244</v>
      </c>
      <c r="B120" s="124" t="s">
        <v>992</v>
      </c>
      <c r="C120" s="120"/>
    </row>
    <row r="121" spans="1:3" ht="13.5" thickBot="1" x14ac:dyDescent="0.25"/>
    <row r="122" spans="1:3" ht="15" x14ac:dyDescent="0.25">
      <c r="A122" s="300" t="s">
        <v>1005</v>
      </c>
      <c r="B122" s="301"/>
      <c r="C122" s="302"/>
    </row>
    <row r="123" spans="1:3" ht="15" x14ac:dyDescent="0.25">
      <c r="A123" s="297" t="s">
        <v>1034</v>
      </c>
      <c r="B123" s="298"/>
      <c r="C123" s="299"/>
    </row>
    <row r="124" spans="1:3" ht="15" x14ac:dyDescent="0.25">
      <c r="A124" s="128"/>
      <c r="B124" s="123"/>
      <c r="C124" s="125"/>
    </row>
    <row r="125" spans="1:3" ht="15" x14ac:dyDescent="0.25">
      <c r="A125" s="129" t="s">
        <v>43</v>
      </c>
      <c r="B125" s="121">
        <v>414</v>
      </c>
      <c r="C125" s="125"/>
    </row>
    <row r="126" spans="1:3" ht="15" x14ac:dyDescent="0.25">
      <c r="A126" s="130" t="s">
        <v>41</v>
      </c>
      <c r="B126" s="150" t="s">
        <v>667</v>
      </c>
      <c r="C126" s="125"/>
    </row>
    <row r="127" spans="1:3" ht="15" x14ac:dyDescent="0.25">
      <c r="A127" s="130" t="s">
        <v>40</v>
      </c>
      <c r="B127" s="118" t="s">
        <v>678</v>
      </c>
      <c r="C127" s="125"/>
    </row>
    <row r="128" spans="1:3" ht="15" x14ac:dyDescent="0.25">
      <c r="A128" s="131"/>
      <c r="B128" s="123"/>
      <c r="C128" s="125"/>
    </row>
    <row r="129" spans="1:3" ht="15" x14ac:dyDescent="0.25">
      <c r="A129" s="130" t="s">
        <v>42</v>
      </c>
      <c r="B129" s="122" t="s">
        <v>14</v>
      </c>
      <c r="C129" s="127" t="s">
        <v>38</v>
      </c>
    </row>
    <row r="130" spans="1:3" ht="15.75" thickBot="1" x14ac:dyDescent="0.3">
      <c r="A130" s="132" t="s">
        <v>244</v>
      </c>
      <c r="B130" s="124" t="s">
        <v>992</v>
      </c>
      <c r="C130" s="120"/>
    </row>
    <row r="131" spans="1:3" ht="13.5" thickBot="1" x14ac:dyDescent="0.25"/>
    <row r="132" spans="1:3" ht="15" x14ac:dyDescent="0.25">
      <c r="A132" s="300" t="s">
        <v>1005</v>
      </c>
      <c r="B132" s="301"/>
      <c r="C132" s="302"/>
    </row>
    <row r="133" spans="1:3" ht="15" x14ac:dyDescent="0.25">
      <c r="A133" s="297" t="s">
        <v>1035</v>
      </c>
      <c r="B133" s="298"/>
      <c r="C133" s="299"/>
    </row>
    <row r="134" spans="1:3" ht="15" x14ac:dyDescent="0.25">
      <c r="A134" s="128"/>
      <c r="B134" s="123"/>
      <c r="C134" s="125"/>
    </row>
    <row r="135" spans="1:3" ht="15" x14ac:dyDescent="0.25">
      <c r="A135" s="129" t="s">
        <v>43</v>
      </c>
      <c r="B135" s="121">
        <v>415</v>
      </c>
      <c r="C135" s="125"/>
    </row>
    <row r="136" spans="1:3" ht="15" x14ac:dyDescent="0.25">
      <c r="A136" s="130" t="s">
        <v>41</v>
      </c>
      <c r="B136" s="150" t="s">
        <v>1017</v>
      </c>
      <c r="C136" s="125"/>
    </row>
    <row r="137" spans="1:3" ht="15" x14ac:dyDescent="0.25">
      <c r="A137" s="130" t="s">
        <v>40</v>
      </c>
      <c r="B137" s="118" t="s">
        <v>678</v>
      </c>
      <c r="C137" s="125"/>
    </row>
    <row r="138" spans="1:3" ht="15" x14ac:dyDescent="0.25">
      <c r="A138" s="131"/>
      <c r="B138" s="123"/>
      <c r="C138" s="125"/>
    </row>
    <row r="139" spans="1:3" ht="15" x14ac:dyDescent="0.25">
      <c r="A139" s="130" t="s">
        <v>42</v>
      </c>
      <c r="B139" s="122" t="s">
        <v>14</v>
      </c>
      <c r="C139" s="127" t="s">
        <v>38</v>
      </c>
    </row>
    <row r="140" spans="1:3" ht="15.75" thickBot="1" x14ac:dyDescent="0.3">
      <c r="A140" s="132" t="s">
        <v>244</v>
      </c>
      <c r="B140" s="124" t="s">
        <v>992</v>
      </c>
      <c r="C140" s="120"/>
    </row>
    <row r="141" spans="1:3" ht="13.5" thickBot="1" x14ac:dyDescent="0.25"/>
    <row r="142" spans="1:3" ht="15" x14ac:dyDescent="0.25">
      <c r="A142" s="300" t="s">
        <v>1005</v>
      </c>
      <c r="B142" s="301"/>
      <c r="C142" s="302"/>
    </row>
    <row r="143" spans="1:3" ht="15" x14ac:dyDescent="0.25">
      <c r="A143" s="297" t="s">
        <v>1036</v>
      </c>
      <c r="B143" s="298"/>
      <c r="C143" s="299"/>
    </row>
    <row r="144" spans="1:3" ht="15" x14ac:dyDescent="0.25">
      <c r="A144" s="128"/>
      <c r="B144" s="123"/>
      <c r="C144" s="125"/>
    </row>
    <row r="145" spans="1:3" ht="15" x14ac:dyDescent="0.25">
      <c r="A145" s="129" t="s">
        <v>43</v>
      </c>
      <c r="B145" s="121">
        <v>417</v>
      </c>
      <c r="C145" s="125"/>
    </row>
    <row r="146" spans="1:3" ht="15" x14ac:dyDescent="0.25">
      <c r="A146" s="130" t="s">
        <v>41</v>
      </c>
      <c r="B146" s="150" t="s">
        <v>1037</v>
      </c>
      <c r="C146" s="125"/>
    </row>
    <row r="147" spans="1:3" ht="15" x14ac:dyDescent="0.25">
      <c r="A147" s="130" t="s">
        <v>40</v>
      </c>
      <c r="B147" s="118" t="s">
        <v>678</v>
      </c>
      <c r="C147" s="125"/>
    </row>
    <row r="148" spans="1:3" ht="15" x14ac:dyDescent="0.25">
      <c r="A148" s="131"/>
      <c r="B148" s="123"/>
      <c r="C148" s="125"/>
    </row>
    <row r="149" spans="1:3" ht="15" x14ac:dyDescent="0.25">
      <c r="A149" s="130" t="s">
        <v>42</v>
      </c>
      <c r="B149" s="122" t="s">
        <v>14</v>
      </c>
      <c r="C149" s="127" t="s">
        <v>38</v>
      </c>
    </row>
    <row r="150" spans="1:3" ht="15.75" thickBot="1" x14ac:dyDescent="0.3">
      <c r="A150" s="132" t="s">
        <v>244</v>
      </c>
      <c r="B150" s="124" t="s">
        <v>992</v>
      </c>
      <c r="C150" s="120"/>
    </row>
    <row r="151" spans="1:3" ht="13.5" thickBot="1" x14ac:dyDescent="0.25"/>
    <row r="152" spans="1:3" ht="15" x14ac:dyDescent="0.25">
      <c r="A152" s="300" t="s">
        <v>1005</v>
      </c>
      <c r="B152" s="301"/>
      <c r="C152" s="302"/>
    </row>
    <row r="153" spans="1:3" ht="15" x14ac:dyDescent="0.25">
      <c r="A153" s="297" t="s">
        <v>1038</v>
      </c>
      <c r="B153" s="298"/>
      <c r="C153" s="299"/>
    </row>
    <row r="154" spans="1:3" ht="15" x14ac:dyDescent="0.25">
      <c r="A154" s="128"/>
      <c r="B154" s="123"/>
      <c r="C154" s="125"/>
    </row>
    <row r="155" spans="1:3" ht="15" x14ac:dyDescent="0.25">
      <c r="A155" s="129" t="s">
        <v>43</v>
      </c>
      <c r="B155" s="121">
        <v>418</v>
      </c>
      <c r="C155" s="125"/>
    </row>
    <row r="156" spans="1:3" ht="15" x14ac:dyDescent="0.25">
      <c r="A156" s="130" t="s">
        <v>41</v>
      </c>
      <c r="B156" s="150" t="s">
        <v>1039</v>
      </c>
      <c r="C156" s="125"/>
    </row>
    <row r="157" spans="1:3" ht="15" x14ac:dyDescent="0.25">
      <c r="A157" s="130" t="s">
        <v>40</v>
      </c>
      <c r="B157" s="118" t="s">
        <v>678</v>
      </c>
      <c r="C157" s="125"/>
    </row>
    <row r="158" spans="1:3" ht="15" x14ac:dyDescent="0.25">
      <c r="A158" s="131"/>
      <c r="B158" s="123"/>
      <c r="C158" s="125"/>
    </row>
    <row r="159" spans="1:3" ht="15" x14ac:dyDescent="0.25">
      <c r="A159" s="130" t="s">
        <v>42</v>
      </c>
      <c r="B159" s="122" t="s">
        <v>14</v>
      </c>
      <c r="C159" s="127" t="s">
        <v>38</v>
      </c>
    </row>
    <row r="160" spans="1:3" ht="15.75" thickBot="1" x14ac:dyDescent="0.3">
      <c r="A160" s="132" t="s">
        <v>244</v>
      </c>
      <c r="B160" s="124" t="s">
        <v>992</v>
      </c>
      <c r="C160" s="120"/>
    </row>
    <row r="161" spans="1:3" ht="13.5" thickBot="1" x14ac:dyDescent="0.25"/>
    <row r="162" spans="1:3" ht="15" x14ac:dyDescent="0.25">
      <c r="A162" s="300" t="s">
        <v>1005</v>
      </c>
      <c r="B162" s="301"/>
      <c r="C162" s="302"/>
    </row>
    <row r="163" spans="1:3" ht="15" x14ac:dyDescent="0.25">
      <c r="A163" s="297" t="s">
        <v>1040</v>
      </c>
      <c r="B163" s="298"/>
      <c r="C163" s="299"/>
    </row>
    <row r="164" spans="1:3" ht="15" x14ac:dyDescent="0.25">
      <c r="A164" s="128"/>
      <c r="B164" s="123"/>
      <c r="C164" s="125"/>
    </row>
    <row r="165" spans="1:3" ht="15" x14ac:dyDescent="0.25">
      <c r="A165" s="129" t="s">
        <v>43</v>
      </c>
      <c r="B165" s="137" t="s">
        <v>1041</v>
      </c>
      <c r="C165" s="125"/>
    </row>
    <row r="166" spans="1:3" ht="15" x14ac:dyDescent="0.25">
      <c r="A166" s="130" t="s">
        <v>41</v>
      </c>
      <c r="B166" s="150" t="s">
        <v>915</v>
      </c>
      <c r="C166" s="125"/>
    </row>
    <row r="167" spans="1:3" ht="15" x14ac:dyDescent="0.25">
      <c r="A167" s="130" t="s">
        <v>40</v>
      </c>
      <c r="B167" s="118" t="s">
        <v>678</v>
      </c>
      <c r="C167" s="125"/>
    </row>
    <row r="168" spans="1:3" ht="15" x14ac:dyDescent="0.25">
      <c r="A168" s="131"/>
      <c r="B168" s="123"/>
      <c r="C168" s="125"/>
    </row>
    <row r="169" spans="1:3" ht="15" x14ac:dyDescent="0.25">
      <c r="A169" s="130" t="s">
        <v>42</v>
      </c>
      <c r="B169" s="122" t="s">
        <v>14</v>
      </c>
      <c r="C169" s="127" t="s">
        <v>38</v>
      </c>
    </row>
    <row r="170" spans="1:3" ht="15.75" thickBot="1" x14ac:dyDescent="0.3">
      <c r="A170" s="132" t="s">
        <v>244</v>
      </c>
      <c r="B170" s="124" t="s">
        <v>992</v>
      </c>
      <c r="C170" s="120"/>
    </row>
    <row r="171" spans="1:3" ht="13.5" thickBot="1" x14ac:dyDescent="0.25"/>
    <row r="172" spans="1:3" ht="15" x14ac:dyDescent="0.25">
      <c r="A172" s="300" t="s">
        <v>1005</v>
      </c>
      <c r="B172" s="301"/>
      <c r="C172" s="302"/>
    </row>
    <row r="173" spans="1:3" ht="15" x14ac:dyDescent="0.25">
      <c r="A173" s="297" t="s">
        <v>1042</v>
      </c>
      <c r="B173" s="298"/>
      <c r="C173" s="299"/>
    </row>
    <row r="174" spans="1:3" ht="15" x14ac:dyDescent="0.25">
      <c r="A174" s="128"/>
      <c r="B174" s="123"/>
      <c r="C174" s="125"/>
    </row>
    <row r="175" spans="1:3" ht="15" x14ac:dyDescent="0.25">
      <c r="A175" s="129" t="s">
        <v>43</v>
      </c>
      <c r="B175" s="137" t="s">
        <v>1043</v>
      </c>
      <c r="C175" s="125"/>
    </row>
    <row r="176" spans="1:3" ht="15" x14ac:dyDescent="0.25">
      <c r="A176" s="130" t="s">
        <v>41</v>
      </c>
      <c r="B176" s="150" t="s">
        <v>1044</v>
      </c>
      <c r="C176" s="125"/>
    </row>
    <row r="177" spans="1:3" ht="15" x14ac:dyDescent="0.25">
      <c r="A177" s="130" t="s">
        <v>40</v>
      </c>
      <c r="B177" s="118" t="s">
        <v>678</v>
      </c>
      <c r="C177" s="125"/>
    </row>
    <row r="178" spans="1:3" ht="15" x14ac:dyDescent="0.25">
      <c r="A178" s="131"/>
      <c r="B178" s="123"/>
      <c r="C178" s="125"/>
    </row>
    <row r="179" spans="1:3" ht="15" x14ac:dyDescent="0.25">
      <c r="A179" s="130" t="s">
        <v>42</v>
      </c>
      <c r="B179" s="122" t="s">
        <v>14</v>
      </c>
      <c r="C179" s="127" t="s">
        <v>38</v>
      </c>
    </row>
    <row r="180" spans="1:3" ht="15.75" thickBot="1" x14ac:dyDescent="0.3">
      <c r="A180" s="132" t="s">
        <v>244</v>
      </c>
      <c r="B180" s="124" t="s">
        <v>992</v>
      </c>
      <c r="C180" s="120"/>
    </row>
    <row r="181" spans="1:3" ht="13.5" thickBot="1" x14ac:dyDescent="0.25"/>
    <row r="182" spans="1:3" ht="15" x14ac:dyDescent="0.25">
      <c r="A182" s="300" t="s">
        <v>1005</v>
      </c>
      <c r="B182" s="301"/>
      <c r="C182" s="302"/>
    </row>
    <row r="183" spans="1:3" ht="15" x14ac:dyDescent="0.25">
      <c r="A183" s="297" t="s">
        <v>1045</v>
      </c>
      <c r="B183" s="298"/>
      <c r="C183" s="299"/>
    </row>
    <row r="184" spans="1:3" ht="15" x14ac:dyDescent="0.25">
      <c r="A184" s="128"/>
      <c r="B184" s="123"/>
      <c r="C184" s="125"/>
    </row>
    <row r="185" spans="1:3" ht="15" x14ac:dyDescent="0.25">
      <c r="A185" s="129" t="s">
        <v>43</v>
      </c>
      <c r="B185" s="121">
        <v>424</v>
      </c>
      <c r="C185" s="125"/>
    </row>
    <row r="186" spans="1:3" ht="15" x14ac:dyDescent="0.25">
      <c r="A186" s="130" t="s">
        <v>41</v>
      </c>
      <c r="B186" s="150" t="s">
        <v>1046</v>
      </c>
      <c r="C186" s="125"/>
    </row>
    <row r="187" spans="1:3" ht="15" x14ac:dyDescent="0.25">
      <c r="A187" s="130" t="s">
        <v>40</v>
      </c>
      <c r="B187" s="118" t="s">
        <v>678</v>
      </c>
      <c r="C187" s="125"/>
    </row>
    <row r="188" spans="1:3" ht="15" x14ac:dyDescent="0.25">
      <c r="A188" s="131"/>
      <c r="B188" s="123"/>
      <c r="C188" s="125"/>
    </row>
    <row r="189" spans="1:3" ht="15" x14ac:dyDescent="0.25">
      <c r="A189" s="130" t="s">
        <v>42</v>
      </c>
      <c r="B189" s="122" t="s">
        <v>14</v>
      </c>
      <c r="C189" s="127" t="s">
        <v>38</v>
      </c>
    </row>
    <row r="190" spans="1:3" ht="15.75" thickBot="1" x14ac:dyDescent="0.3">
      <c r="A190" s="132" t="s">
        <v>244</v>
      </c>
      <c r="B190" s="124" t="s">
        <v>992</v>
      </c>
      <c r="C190" s="120"/>
    </row>
    <row r="191" spans="1:3" ht="13.5" thickBot="1" x14ac:dyDescent="0.25"/>
    <row r="192" spans="1:3" ht="15" x14ac:dyDescent="0.25">
      <c r="A192" s="300" t="s">
        <v>1005</v>
      </c>
      <c r="B192" s="301"/>
      <c r="C192" s="302"/>
    </row>
    <row r="193" spans="1:3" ht="15" x14ac:dyDescent="0.25">
      <c r="A193" s="297" t="s">
        <v>1047</v>
      </c>
      <c r="B193" s="298"/>
      <c r="C193" s="299"/>
    </row>
    <row r="194" spans="1:3" ht="15" x14ac:dyDescent="0.25">
      <c r="A194" s="128"/>
      <c r="B194" s="123"/>
      <c r="C194" s="125"/>
    </row>
    <row r="195" spans="1:3" ht="15" x14ac:dyDescent="0.25">
      <c r="A195" s="129" t="s">
        <v>43</v>
      </c>
      <c r="B195" s="121">
        <v>425</v>
      </c>
      <c r="C195" s="125"/>
    </row>
    <row r="196" spans="1:3" ht="15" x14ac:dyDescent="0.25">
      <c r="A196" s="130" t="s">
        <v>41</v>
      </c>
      <c r="B196" s="150" t="s">
        <v>1048</v>
      </c>
      <c r="C196" s="125"/>
    </row>
    <row r="197" spans="1:3" ht="15" x14ac:dyDescent="0.25">
      <c r="A197" s="130" t="s">
        <v>40</v>
      </c>
      <c r="B197" s="118" t="s">
        <v>678</v>
      </c>
      <c r="C197" s="125"/>
    </row>
    <row r="198" spans="1:3" ht="15" x14ac:dyDescent="0.25">
      <c r="A198" s="131"/>
      <c r="B198" s="123"/>
      <c r="C198" s="125"/>
    </row>
    <row r="199" spans="1:3" ht="15" x14ac:dyDescent="0.25">
      <c r="A199" s="130" t="s">
        <v>42</v>
      </c>
      <c r="B199" s="122" t="s">
        <v>14</v>
      </c>
      <c r="C199" s="127" t="s">
        <v>38</v>
      </c>
    </row>
    <row r="200" spans="1:3" ht="15.75" thickBot="1" x14ac:dyDescent="0.3">
      <c r="A200" s="132" t="s">
        <v>244</v>
      </c>
      <c r="B200" s="124" t="s">
        <v>992</v>
      </c>
      <c r="C200" s="120"/>
    </row>
    <row r="201" spans="1:3" ht="13.5" thickBot="1" x14ac:dyDescent="0.25"/>
    <row r="202" spans="1:3" ht="15" x14ac:dyDescent="0.25">
      <c r="A202" s="300" t="s">
        <v>1005</v>
      </c>
      <c r="B202" s="301"/>
      <c r="C202" s="302"/>
    </row>
    <row r="203" spans="1:3" ht="15" x14ac:dyDescent="0.25">
      <c r="A203" s="297" t="s">
        <v>1049</v>
      </c>
      <c r="B203" s="298"/>
      <c r="C203" s="299"/>
    </row>
    <row r="204" spans="1:3" ht="15" x14ac:dyDescent="0.25">
      <c r="A204" s="128"/>
      <c r="B204" s="123"/>
      <c r="C204" s="125"/>
    </row>
    <row r="205" spans="1:3" ht="15" x14ac:dyDescent="0.25">
      <c r="A205" s="129" t="s">
        <v>43</v>
      </c>
      <c r="B205" s="121">
        <v>426</v>
      </c>
      <c r="C205" s="125"/>
    </row>
    <row r="206" spans="1:3" ht="15" x14ac:dyDescent="0.25">
      <c r="A206" s="130" t="s">
        <v>41</v>
      </c>
      <c r="B206" s="150" t="s">
        <v>1050</v>
      </c>
      <c r="C206" s="125"/>
    </row>
    <row r="207" spans="1:3" ht="15" x14ac:dyDescent="0.25">
      <c r="A207" s="130" t="s">
        <v>40</v>
      </c>
      <c r="B207" s="118" t="s">
        <v>678</v>
      </c>
      <c r="C207" s="125"/>
    </row>
    <row r="208" spans="1:3" ht="15" x14ac:dyDescent="0.25">
      <c r="A208" s="131"/>
      <c r="B208" s="123"/>
      <c r="C208" s="125"/>
    </row>
    <row r="209" spans="1:3" ht="15" x14ac:dyDescent="0.25">
      <c r="A209" s="130" t="s">
        <v>42</v>
      </c>
      <c r="B209" s="122" t="s">
        <v>14</v>
      </c>
      <c r="C209" s="127" t="s">
        <v>38</v>
      </c>
    </row>
    <row r="210" spans="1:3" ht="15.75" thickBot="1" x14ac:dyDescent="0.3">
      <c r="A210" s="132" t="s">
        <v>244</v>
      </c>
      <c r="B210" s="124" t="s">
        <v>992</v>
      </c>
      <c r="C210" s="120"/>
    </row>
    <row r="211" spans="1:3" ht="13.5" thickBot="1" x14ac:dyDescent="0.25"/>
    <row r="212" spans="1:3" ht="15" x14ac:dyDescent="0.25">
      <c r="A212" s="300" t="s">
        <v>1005</v>
      </c>
      <c r="B212" s="301"/>
      <c r="C212" s="302"/>
    </row>
    <row r="213" spans="1:3" ht="15" x14ac:dyDescent="0.25">
      <c r="A213" s="297" t="s">
        <v>1051</v>
      </c>
      <c r="B213" s="298"/>
      <c r="C213" s="299"/>
    </row>
    <row r="214" spans="1:3" ht="15" x14ac:dyDescent="0.25">
      <c r="A214" s="128"/>
      <c r="B214" s="123"/>
      <c r="C214" s="125"/>
    </row>
    <row r="215" spans="1:3" ht="15" x14ac:dyDescent="0.25">
      <c r="A215" s="129" t="s">
        <v>43</v>
      </c>
      <c r="B215" s="121">
        <v>428</v>
      </c>
      <c r="C215" s="125"/>
    </row>
    <row r="216" spans="1:3" ht="15" x14ac:dyDescent="0.25">
      <c r="A216" s="130" t="s">
        <v>41</v>
      </c>
      <c r="B216" s="150" t="s">
        <v>1052</v>
      </c>
      <c r="C216" s="125"/>
    </row>
    <row r="217" spans="1:3" ht="15" x14ac:dyDescent="0.25">
      <c r="A217" s="130" t="s">
        <v>40</v>
      </c>
      <c r="B217" s="118" t="s">
        <v>678</v>
      </c>
      <c r="C217" s="125"/>
    </row>
    <row r="218" spans="1:3" ht="15" x14ac:dyDescent="0.25">
      <c r="A218" s="131"/>
      <c r="B218" s="123"/>
      <c r="C218" s="125"/>
    </row>
    <row r="219" spans="1:3" ht="15" x14ac:dyDescent="0.25">
      <c r="A219" s="130" t="s">
        <v>42</v>
      </c>
      <c r="B219" s="122" t="s">
        <v>14</v>
      </c>
      <c r="C219" s="127" t="s">
        <v>38</v>
      </c>
    </row>
    <row r="220" spans="1:3" ht="15.75" thickBot="1" x14ac:dyDescent="0.3">
      <c r="A220" s="132" t="s">
        <v>244</v>
      </c>
      <c r="B220" s="124" t="s">
        <v>992</v>
      </c>
      <c r="C220" s="120"/>
    </row>
    <row r="221" spans="1:3" ht="13.5" thickBot="1" x14ac:dyDescent="0.25"/>
    <row r="222" spans="1:3" ht="15" x14ac:dyDescent="0.25">
      <c r="A222" s="300" t="s">
        <v>1005</v>
      </c>
      <c r="B222" s="301"/>
      <c r="C222" s="302"/>
    </row>
    <row r="223" spans="1:3" ht="15" x14ac:dyDescent="0.25">
      <c r="A223" s="297" t="s">
        <v>1053</v>
      </c>
      <c r="B223" s="298"/>
      <c r="C223" s="299"/>
    </row>
    <row r="224" spans="1:3" ht="15" x14ac:dyDescent="0.25">
      <c r="A224" s="128"/>
      <c r="B224" s="123"/>
      <c r="C224" s="125"/>
    </row>
    <row r="225" spans="1:3" ht="15" x14ac:dyDescent="0.25">
      <c r="A225" s="129" t="s">
        <v>43</v>
      </c>
      <c r="B225" s="121">
        <v>431</v>
      </c>
      <c r="C225" s="125"/>
    </row>
    <row r="226" spans="1:3" ht="15" x14ac:dyDescent="0.25">
      <c r="A226" s="130" t="s">
        <v>41</v>
      </c>
      <c r="B226" s="150" t="s">
        <v>1054</v>
      </c>
      <c r="C226" s="125"/>
    </row>
    <row r="227" spans="1:3" ht="15" x14ac:dyDescent="0.25">
      <c r="A227" s="130" t="s">
        <v>40</v>
      </c>
      <c r="B227" s="118" t="s">
        <v>678</v>
      </c>
      <c r="C227" s="125"/>
    </row>
    <row r="228" spans="1:3" ht="15" x14ac:dyDescent="0.25">
      <c r="A228" s="131"/>
      <c r="B228" s="123"/>
      <c r="C228" s="125"/>
    </row>
    <row r="229" spans="1:3" ht="15" x14ac:dyDescent="0.25">
      <c r="A229" s="130" t="s">
        <v>42</v>
      </c>
      <c r="B229" s="122" t="s">
        <v>14</v>
      </c>
      <c r="C229" s="127" t="s">
        <v>38</v>
      </c>
    </row>
    <row r="230" spans="1:3" ht="15.75" thickBot="1" x14ac:dyDescent="0.3">
      <c r="A230" s="132" t="s">
        <v>244</v>
      </c>
      <c r="B230" s="124" t="s">
        <v>992</v>
      </c>
      <c r="C230" s="120"/>
    </row>
    <row r="231" spans="1:3" ht="13.5" thickBot="1" x14ac:dyDescent="0.25"/>
    <row r="232" spans="1:3" ht="15" x14ac:dyDescent="0.25">
      <c r="A232" s="300" t="s">
        <v>1005</v>
      </c>
      <c r="B232" s="301"/>
      <c r="C232" s="302"/>
    </row>
    <row r="233" spans="1:3" ht="15" x14ac:dyDescent="0.25">
      <c r="A233" s="297" t="s">
        <v>1055</v>
      </c>
      <c r="B233" s="298"/>
      <c r="C233" s="299"/>
    </row>
    <row r="234" spans="1:3" ht="15" x14ac:dyDescent="0.25">
      <c r="A234" s="128"/>
      <c r="B234" s="123"/>
      <c r="C234" s="125"/>
    </row>
    <row r="235" spans="1:3" ht="15" x14ac:dyDescent="0.25">
      <c r="A235" s="129" t="s">
        <v>43</v>
      </c>
      <c r="B235" s="121">
        <v>434</v>
      </c>
      <c r="C235" s="125"/>
    </row>
    <row r="236" spans="1:3" ht="15" x14ac:dyDescent="0.25">
      <c r="A236" s="130" t="s">
        <v>41</v>
      </c>
      <c r="B236" s="150" t="s">
        <v>569</v>
      </c>
      <c r="C236" s="125"/>
    </row>
    <row r="237" spans="1:3" ht="15" x14ac:dyDescent="0.25">
      <c r="A237" s="130" t="s">
        <v>40</v>
      </c>
      <c r="B237" s="118" t="s">
        <v>678</v>
      </c>
      <c r="C237" s="125"/>
    </row>
    <row r="238" spans="1:3" ht="15" x14ac:dyDescent="0.25">
      <c r="A238" s="131"/>
      <c r="B238" s="123"/>
      <c r="C238" s="125"/>
    </row>
    <row r="239" spans="1:3" ht="15" x14ac:dyDescent="0.25">
      <c r="A239" s="130" t="s">
        <v>42</v>
      </c>
      <c r="B239" s="122" t="s">
        <v>14</v>
      </c>
      <c r="C239" s="127" t="s">
        <v>38</v>
      </c>
    </row>
    <row r="240" spans="1:3" ht="15.75" thickBot="1" x14ac:dyDescent="0.3">
      <c r="A240" s="132" t="s">
        <v>244</v>
      </c>
      <c r="B240" s="124" t="s">
        <v>992</v>
      </c>
      <c r="C240" s="120"/>
    </row>
    <row r="241" spans="1:3" ht="13.5" thickBot="1" x14ac:dyDescent="0.25"/>
    <row r="242" spans="1:3" ht="15" x14ac:dyDescent="0.25">
      <c r="A242" s="300" t="s">
        <v>1005</v>
      </c>
      <c r="B242" s="301"/>
      <c r="C242" s="302"/>
    </row>
    <row r="243" spans="1:3" ht="15" x14ac:dyDescent="0.25">
      <c r="A243" s="297" t="s">
        <v>1056</v>
      </c>
      <c r="B243" s="298"/>
      <c r="C243" s="299"/>
    </row>
    <row r="244" spans="1:3" ht="15" x14ac:dyDescent="0.25">
      <c r="A244" s="128"/>
      <c r="B244" s="123"/>
      <c r="C244" s="125"/>
    </row>
    <row r="245" spans="1:3" ht="15" x14ac:dyDescent="0.25">
      <c r="A245" s="129" t="s">
        <v>43</v>
      </c>
      <c r="B245" s="121">
        <v>436</v>
      </c>
      <c r="C245" s="125"/>
    </row>
    <row r="246" spans="1:3" ht="15" x14ac:dyDescent="0.25">
      <c r="A246" s="130" t="s">
        <v>41</v>
      </c>
      <c r="B246" s="150" t="s">
        <v>1057</v>
      </c>
      <c r="C246" s="125"/>
    </row>
    <row r="247" spans="1:3" ht="15" x14ac:dyDescent="0.25">
      <c r="A247" s="130" t="s">
        <v>40</v>
      </c>
      <c r="B247" s="118" t="s">
        <v>678</v>
      </c>
      <c r="C247" s="125"/>
    </row>
    <row r="248" spans="1:3" ht="15" x14ac:dyDescent="0.25">
      <c r="A248" s="131"/>
      <c r="B248" s="123"/>
      <c r="C248" s="125"/>
    </row>
    <row r="249" spans="1:3" ht="15" x14ac:dyDescent="0.25">
      <c r="A249" s="130" t="s">
        <v>42</v>
      </c>
      <c r="B249" s="122" t="s">
        <v>14</v>
      </c>
      <c r="C249" s="127" t="s">
        <v>38</v>
      </c>
    </row>
    <row r="250" spans="1:3" ht="15.75" thickBot="1" x14ac:dyDescent="0.3">
      <c r="A250" s="132" t="s">
        <v>244</v>
      </c>
      <c r="B250" s="124" t="s">
        <v>992</v>
      </c>
      <c r="C250" s="120"/>
    </row>
    <row r="251" spans="1:3" ht="13.5" thickBot="1" x14ac:dyDescent="0.25"/>
    <row r="252" spans="1:3" ht="15" x14ac:dyDescent="0.25">
      <c r="A252" s="300" t="s">
        <v>1005</v>
      </c>
      <c r="B252" s="301"/>
      <c r="C252" s="302"/>
    </row>
    <row r="253" spans="1:3" ht="15" x14ac:dyDescent="0.25">
      <c r="A253" s="297" t="s">
        <v>1058</v>
      </c>
      <c r="B253" s="298"/>
      <c r="C253" s="299"/>
    </row>
    <row r="254" spans="1:3" ht="15" x14ac:dyDescent="0.25">
      <c r="A254" s="128"/>
      <c r="B254" s="123"/>
      <c r="C254" s="125"/>
    </row>
    <row r="255" spans="1:3" ht="15" x14ac:dyDescent="0.25">
      <c r="A255" s="129" t="s">
        <v>43</v>
      </c>
      <c r="B255" s="121">
        <v>437</v>
      </c>
      <c r="C255" s="125"/>
    </row>
    <row r="256" spans="1:3" ht="15" x14ac:dyDescent="0.25">
      <c r="A256" s="130" t="s">
        <v>41</v>
      </c>
      <c r="B256" s="150" t="s">
        <v>1059</v>
      </c>
      <c r="C256" s="125"/>
    </row>
    <row r="257" spans="1:3" ht="15" x14ac:dyDescent="0.25">
      <c r="A257" s="130" t="s">
        <v>40</v>
      </c>
      <c r="B257" s="118" t="s">
        <v>678</v>
      </c>
      <c r="C257" s="125"/>
    </row>
    <row r="258" spans="1:3" ht="15" x14ac:dyDescent="0.25">
      <c r="A258" s="131"/>
      <c r="B258" s="123"/>
      <c r="C258" s="125"/>
    </row>
    <row r="259" spans="1:3" ht="15" x14ac:dyDescent="0.25">
      <c r="A259" s="130" t="s">
        <v>42</v>
      </c>
      <c r="B259" s="122" t="s">
        <v>14</v>
      </c>
      <c r="C259" s="127" t="s">
        <v>38</v>
      </c>
    </row>
    <row r="260" spans="1:3" ht="15.75" thickBot="1" x14ac:dyDescent="0.3">
      <c r="A260" s="132" t="s">
        <v>244</v>
      </c>
      <c r="B260" s="124" t="s">
        <v>992</v>
      </c>
      <c r="C260" s="120"/>
    </row>
    <row r="261" spans="1:3" ht="13.5" thickBot="1" x14ac:dyDescent="0.25"/>
    <row r="262" spans="1:3" ht="15" x14ac:dyDescent="0.25">
      <c r="A262" s="300" t="s">
        <v>1005</v>
      </c>
      <c r="B262" s="301"/>
      <c r="C262" s="302"/>
    </row>
    <row r="263" spans="1:3" ht="15" x14ac:dyDescent="0.25">
      <c r="A263" s="297" t="s">
        <v>1060</v>
      </c>
      <c r="B263" s="298"/>
      <c r="C263" s="299"/>
    </row>
    <row r="264" spans="1:3" ht="15" x14ac:dyDescent="0.25">
      <c r="A264" s="128"/>
      <c r="B264" s="123"/>
      <c r="C264" s="125"/>
    </row>
    <row r="265" spans="1:3" ht="15" x14ac:dyDescent="0.25">
      <c r="A265" s="129" t="s">
        <v>43</v>
      </c>
      <c r="B265" s="121">
        <v>440</v>
      </c>
      <c r="C265" s="125"/>
    </row>
    <row r="266" spans="1:3" ht="15" x14ac:dyDescent="0.25">
      <c r="A266" s="130" t="s">
        <v>41</v>
      </c>
      <c r="B266" s="150" t="s">
        <v>1061</v>
      </c>
      <c r="C266" s="125"/>
    </row>
    <row r="267" spans="1:3" ht="15" x14ac:dyDescent="0.25">
      <c r="A267" s="130" t="s">
        <v>40</v>
      </c>
      <c r="B267" s="118" t="s">
        <v>678</v>
      </c>
      <c r="C267" s="125"/>
    </row>
    <row r="268" spans="1:3" ht="15" x14ac:dyDescent="0.25">
      <c r="A268" s="131"/>
      <c r="B268" s="123"/>
      <c r="C268" s="125"/>
    </row>
    <row r="269" spans="1:3" ht="15" x14ac:dyDescent="0.25">
      <c r="A269" s="130" t="s">
        <v>42</v>
      </c>
      <c r="B269" s="122" t="s">
        <v>14</v>
      </c>
      <c r="C269" s="127" t="s">
        <v>38</v>
      </c>
    </row>
    <row r="270" spans="1:3" ht="15.75" thickBot="1" x14ac:dyDescent="0.3">
      <c r="A270" s="132" t="s">
        <v>244</v>
      </c>
      <c r="B270" s="124" t="s">
        <v>992</v>
      </c>
      <c r="C270" s="120"/>
    </row>
    <row r="271" spans="1:3" ht="13.5" thickBot="1" x14ac:dyDescent="0.25"/>
    <row r="272" spans="1:3" ht="15" x14ac:dyDescent="0.25">
      <c r="A272" s="300" t="s">
        <v>1005</v>
      </c>
      <c r="B272" s="301"/>
      <c r="C272" s="302"/>
    </row>
    <row r="273" spans="1:3" ht="15" x14ac:dyDescent="0.25">
      <c r="A273" s="297" t="s">
        <v>1062</v>
      </c>
      <c r="B273" s="298"/>
      <c r="C273" s="299"/>
    </row>
    <row r="274" spans="1:3" ht="15" x14ac:dyDescent="0.25">
      <c r="A274" s="128"/>
      <c r="B274" s="123"/>
      <c r="C274" s="125"/>
    </row>
    <row r="275" spans="1:3" ht="15" x14ac:dyDescent="0.25">
      <c r="A275" s="129" t="s">
        <v>43</v>
      </c>
      <c r="B275" s="121">
        <v>441</v>
      </c>
      <c r="C275" s="125"/>
    </row>
    <row r="276" spans="1:3" ht="15" x14ac:dyDescent="0.25">
      <c r="A276" s="130" t="s">
        <v>41</v>
      </c>
      <c r="B276" s="150" t="s">
        <v>1063</v>
      </c>
      <c r="C276" s="125"/>
    </row>
    <row r="277" spans="1:3" ht="15" x14ac:dyDescent="0.25">
      <c r="A277" s="130" t="s">
        <v>40</v>
      </c>
      <c r="B277" s="118" t="s">
        <v>678</v>
      </c>
      <c r="C277" s="125"/>
    </row>
    <row r="278" spans="1:3" ht="15" x14ac:dyDescent="0.25">
      <c r="A278" s="131"/>
      <c r="B278" s="123"/>
      <c r="C278" s="125"/>
    </row>
    <row r="279" spans="1:3" ht="15" x14ac:dyDescent="0.25">
      <c r="A279" s="130" t="s">
        <v>42</v>
      </c>
      <c r="B279" s="122" t="s">
        <v>14</v>
      </c>
      <c r="C279" s="127" t="s">
        <v>38</v>
      </c>
    </row>
    <row r="280" spans="1:3" ht="15.75" thickBot="1" x14ac:dyDescent="0.3">
      <c r="A280" s="132" t="s">
        <v>244</v>
      </c>
      <c r="B280" s="124" t="s">
        <v>992</v>
      </c>
      <c r="C280" s="120"/>
    </row>
    <row r="281" spans="1:3" ht="13.5" thickBot="1" x14ac:dyDescent="0.25"/>
    <row r="282" spans="1:3" ht="15" x14ac:dyDescent="0.25">
      <c r="A282" s="300" t="s">
        <v>1005</v>
      </c>
      <c r="B282" s="301"/>
      <c r="C282" s="302"/>
    </row>
    <row r="283" spans="1:3" ht="15" x14ac:dyDescent="0.25">
      <c r="A283" s="297" t="s">
        <v>1064</v>
      </c>
      <c r="B283" s="298"/>
      <c r="C283" s="299"/>
    </row>
    <row r="284" spans="1:3" ht="15" x14ac:dyDescent="0.25">
      <c r="A284" s="128"/>
      <c r="B284" s="123"/>
      <c r="C284" s="125"/>
    </row>
    <row r="285" spans="1:3" ht="15" x14ac:dyDescent="0.25">
      <c r="A285" s="129" t="s">
        <v>43</v>
      </c>
      <c r="B285" s="121">
        <v>444</v>
      </c>
      <c r="C285" s="125"/>
    </row>
    <row r="286" spans="1:3" ht="15" x14ac:dyDescent="0.25">
      <c r="A286" s="130" t="s">
        <v>41</v>
      </c>
      <c r="B286" s="150" t="s">
        <v>1065</v>
      </c>
      <c r="C286" s="125"/>
    </row>
    <row r="287" spans="1:3" ht="15" x14ac:dyDescent="0.25">
      <c r="A287" s="130" t="s">
        <v>40</v>
      </c>
      <c r="B287" s="118" t="s">
        <v>678</v>
      </c>
      <c r="C287" s="125"/>
    </row>
    <row r="288" spans="1:3" ht="15" x14ac:dyDescent="0.25">
      <c r="A288" s="131"/>
      <c r="B288" s="123"/>
      <c r="C288" s="125"/>
    </row>
    <row r="289" spans="1:3" ht="15" x14ac:dyDescent="0.25">
      <c r="A289" s="130" t="s">
        <v>42</v>
      </c>
      <c r="B289" s="122" t="s">
        <v>14</v>
      </c>
      <c r="C289" s="127" t="s">
        <v>38</v>
      </c>
    </row>
    <row r="290" spans="1:3" ht="15.75" thickBot="1" x14ac:dyDescent="0.3">
      <c r="A290" s="132" t="s">
        <v>244</v>
      </c>
      <c r="B290" s="124" t="s">
        <v>992</v>
      </c>
      <c r="C290" s="120"/>
    </row>
    <row r="291" spans="1:3" ht="13.5" thickBot="1" x14ac:dyDescent="0.25"/>
    <row r="292" spans="1:3" ht="15" x14ac:dyDescent="0.25">
      <c r="A292" s="300" t="s">
        <v>1005</v>
      </c>
      <c r="B292" s="301"/>
      <c r="C292" s="302"/>
    </row>
    <row r="293" spans="1:3" ht="15" x14ac:dyDescent="0.25">
      <c r="A293" s="297" t="s">
        <v>1066</v>
      </c>
      <c r="B293" s="298"/>
      <c r="C293" s="299"/>
    </row>
    <row r="294" spans="1:3" ht="15" x14ac:dyDescent="0.25">
      <c r="A294" s="128"/>
      <c r="B294" s="123"/>
      <c r="C294" s="125"/>
    </row>
    <row r="295" spans="1:3" ht="15" x14ac:dyDescent="0.25">
      <c r="A295" s="129" t="s">
        <v>43</v>
      </c>
      <c r="B295" s="121">
        <v>445</v>
      </c>
      <c r="C295" s="125"/>
    </row>
    <row r="296" spans="1:3" ht="15" x14ac:dyDescent="0.25">
      <c r="A296" s="130" t="s">
        <v>41</v>
      </c>
      <c r="B296" s="150" t="s">
        <v>1067</v>
      </c>
      <c r="C296" s="125"/>
    </row>
    <row r="297" spans="1:3" ht="15" x14ac:dyDescent="0.25">
      <c r="A297" s="130" t="s">
        <v>40</v>
      </c>
      <c r="B297" s="118" t="s">
        <v>678</v>
      </c>
      <c r="C297" s="125"/>
    </row>
    <row r="298" spans="1:3" ht="15" x14ac:dyDescent="0.25">
      <c r="A298" s="131"/>
      <c r="B298" s="123"/>
      <c r="C298" s="125"/>
    </row>
    <row r="299" spans="1:3" ht="15" x14ac:dyDescent="0.25">
      <c r="A299" s="130" t="s">
        <v>42</v>
      </c>
      <c r="B299" s="122" t="s">
        <v>14</v>
      </c>
      <c r="C299" s="127" t="s">
        <v>38</v>
      </c>
    </row>
    <row r="300" spans="1:3" ht="15.75" thickBot="1" x14ac:dyDescent="0.3">
      <c r="A300" s="132" t="s">
        <v>244</v>
      </c>
      <c r="B300" s="124" t="s">
        <v>992</v>
      </c>
      <c r="C300" s="120"/>
    </row>
    <row r="301" spans="1:3" ht="13.5" thickBot="1" x14ac:dyDescent="0.25"/>
    <row r="302" spans="1:3" ht="15" x14ac:dyDescent="0.25">
      <c r="A302" s="300" t="s">
        <v>1005</v>
      </c>
      <c r="B302" s="301"/>
      <c r="C302" s="302"/>
    </row>
    <row r="303" spans="1:3" ht="15" x14ac:dyDescent="0.25">
      <c r="A303" s="297" t="s">
        <v>1068</v>
      </c>
      <c r="B303" s="298"/>
      <c r="C303" s="299"/>
    </row>
    <row r="304" spans="1:3" ht="15" x14ac:dyDescent="0.25">
      <c r="A304" s="128"/>
      <c r="B304" s="123"/>
      <c r="C304" s="125"/>
    </row>
    <row r="305" spans="1:3" ht="15" x14ac:dyDescent="0.25">
      <c r="A305" s="129" t="s">
        <v>43</v>
      </c>
      <c r="B305" s="151" t="s">
        <v>1069</v>
      </c>
      <c r="C305" s="125"/>
    </row>
    <row r="306" spans="1:3" ht="15" x14ac:dyDescent="0.25">
      <c r="A306" s="130" t="s">
        <v>41</v>
      </c>
      <c r="B306" s="150" t="s">
        <v>565</v>
      </c>
      <c r="C306" s="125"/>
    </row>
    <row r="307" spans="1:3" ht="15" x14ac:dyDescent="0.25">
      <c r="A307" s="130" t="s">
        <v>40</v>
      </c>
      <c r="B307" s="118" t="s">
        <v>678</v>
      </c>
      <c r="C307" s="125"/>
    </row>
    <row r="308" spans="1:3" ht="15" x14ac:dyDescent="0.25">
      <c r="A308" s="131"/>
      <c r="B308" s="123"/>
      <c r="C308" s="125"/>
    </row>
    <row r="309" spans="1:3" ht="15" x14ac:dyDescent="0.25">
      <c r="A309" s="130" t="s">
        <v>42</v>
      </c>
      <c r="B309" s="122" t="s">
        <v>14</v>
      </c>
      <c r="C309" s="127" t="s">
        <v>38</v>
      </c>
    </row>
    <row r="310" spans="1:3" ht="15.75" thickBot="1" x14ac:dyDescent="0.3">
      <c r="A310" s="132" t="s">
        <v>244</v>
      </c>
      <c r="B310" s="124" t="s">
        <v>992</v>
      </c>
      <c r="C310" s="120"/>
    </row>
    <row r="311" spans="1:3" ht="13.5" thickBot="1" x14ac:dyDescent="0.25"/>
    <row r="312" spans="1:3" ht="15" x14ac:dyDescent="0.25">
      <c r="A312" s="300" t="s">
        <v>1005</v>
      </c>
      <c r="B312" s="301"/>
      <c r="C312" s="302"/>
    </row>
    <row r="313" spans="1:3" ht="15" x14ac:dyDescent="0.25">
      <c r="A313" s="297" t="s">
        <v>1070</v>
      </c>
      <c r="B313" s="298"/>
      <c r="C313" s="299"/>
    </row>
    <row r="314" spans="1:3" ht="15" x14ac:dyDescent="0.25">
      <c r="A314" s="128"/>
      <c r="B314" s="123"/>
      <c r="C314" s="125"/>
    </row>
    <row r="315" spans="1:3" ht="15" x14ac:dyDescent="0.25">
      <c r="A315" s="129" t="s">
        <v>43</v>
      </c>
      <c r="B315" s="137" t="s">
        <v>1071</v>
      </c>
      <c r="C315" s="125"/>
    </row>
    <row r="316" spans="1:3" ht="15" x14ac:dyDescent="0.25">
      <c r="A316" s="130" t="s">
        <v>41</v>
      </c>
      <c r="B316" s="150" t="s">
        <v>1072</v>
      </c>
      <c r="C316" s="125"/>
    </row>
    <row r="317" spans="1:3" ht="15" x14ac:dyDescent="0.25">
      <c r="A317" s="130" t="s">
        <v>40</v>
      </c>
      <c r="B317" s="118" t="s">
        <v>678</v>
      </c>
      <c r="C317" s="125"/>
    </row>
    <row r="318" spans="1:3" ht="15" x14ac:dyDescent="0.25">
      <c r="A318" s="131"/>
      <c r="B318" s="123"/>
      <c r="C318" s="125"/>
    </row>
    <row r="319" spans="1:3" ht="15" x14ac:dyDescent="0.25">
      <c r="A319" s="130" t="s">
        <v>42</v>
      </c>
      <c r="B319" s="122" t="s">
        <v>14</v>
      </c>
      <c r="C319" s="127" t="s">
        <v>38</v>
      </c>
    </row>
    <row r="320" spans="1:3" ht="15.75" thickBot="1" x14ac:dyDescent="0.3">
      <c r="A320" s="132" t="s">
        <v>244</v>
      </c>
      <c r="B320" s="124" t="s">
        <v>992</v>
      </c>
      <c r="C320" s="120"/>
    </row>
    <row r="321" spans="1:3" ht="13.5" thickBot="1" x14ac:dyDescent="0.25"/>
    <row r="322" spans="1:3" ht="15" x14ac:dyDescent="0.25">
      <c r="A322" s="300" t="s">
        <v>1005</v>
      </c>
      <c r="B322" s="301"/>
      <c r="C322" s="302"/>
    </row>
    <row r="323" spans="1:3" ht="15" x14ac:dyDescent="0.25">
      <c r="A323" s="297" t="s">
        <v>1073</v>
      </c>
      <c r="B323" s="298"/>
      <c r="C323" s="299"/>
    </row>
    <row r="324" spans="1:3" ht="15" x14ac:dyDescent="0.25">
      <c r="A324" s="128"/>
      <c r="B324" s="123"/>
      <c r="C324" s="125"/>
    </row>
    <row r="325" spans="1:3" ht="15" x14ac:dyDescent="0.25">
      <c r="A325" s="129" t="s">
        <v>43</v>
      </c>
      <c r="B325" s="121">
        <v>447</v>
      </c>
      <c r="C325" s="125"/>
    </row>
    <row r="326" spans="1:3" ht="15" x14ac:dyDescent="0.25">
      <c r="A326" s="130" t="s">
        <v>41</v>
      </c>
      <c r="B326" s="150" t="s">
        <v>1074</v>
      </c>
      <c r="C326" s="125"/>
    </row>
    <row r="327" spans="1:3" ht="15" x14ac:dyDescent="0.25">
      <c r="A327" s="130" t="s">
        <v>40</v>
      </c>
      <c r="B327" s="118" t="s">
        <v>678</v>
      </c>
      <c r="C327" s="125"/>
    </row>
    <row r="328" spans="1:3" ht="15" x14ac:dyDescent="0.25">
      <c r="A328" s="131"/>
      <c r="B328" s="123"/>
      <c r="C328" s="125"/>
    </row>
    <row r="329" spans="1:3" ht="15" x14ac:dyDescent="0.25">
      <c r="A329" s="130" t="s">
        <v>42</v>
      </c>
      <c r="B329" s="122" t="s">
        <v>14</v>
      </c>
      <c r="C329" s="127" t="s">
        <v>38</v>
      </c>
    </row>
    <row r="330" spans="1:3" ht="15.75" thickBot="1" x14ac:dyDescent="0.3">
      <c r="A330" s="132" t="s">
        <v>244</v>
      </c>
      <c r="B330" s="124" t="s">
        <v>992</v>
      </c>
      <c r="C330" s="120"/>
    </row>
    <row r="331" spans="1:3" ht="13.5" thickBot="1" x14ac:dyDescent="0.25"/>
    <row r="332" spans="1:3" ht="15" x14ac:dyDescent="0.25">
      <c r="A332" s="300" t="s">
        <v>1005</v>
      </c>
      <c r="B332" s="301"/>
      <c r="C332" s="302"/>
    </row>
    <row r="333" spans="1:3" ht="15" x14ac:dyDescent="0.25">
      <c r="A333" s="297" t="s">
        <v>1075</v>
      </c>
      <c r="B333" s="298"/>
      <c r="C333" s="299"/>
    </row>
    <row r="334" spans="1:3" ht="15" x14ac:dyDescent="0.25">
      <c r="A334" s="128"/>
      <c r="B334" s="123"/>
      <c r="C334" s="125"/>
    </row>
    <row r="335" spans="1:3" ht="15" x14ac:dyDescent="0.25">
      <c r="A335" s="129" t="s">
        <v>43</v>
      </c>
      <c r="B335" s="137" t="s">
        <v>1076</v>
      </c>
      <c r="C335" s="125"/>
    </row>
    <row r="336" spans="1:3" ht="15" x14ac:dyDescent="0.25">
      <c r="A336" s="130" t="s">
        <v>41</v>
      </c>
      <c r="B336" s="150" t="s">
        <v>1077</v>
      </c>
      <c r="C336" s="125"/>
    </row>
    <row r="337" spans="1:3" ht="15" x14ac:dyDescent="0.25">
      <c r="A337" s="130" t="s">
        <v>40</v>
      </c>
      <c r="B337" s="118" t="s">
        <v>678</v>
      </c>
      <c r="C337" s="125"/>
    </row>
    <row r="338" spans="1:3" ht="15" x14ac:dyDescent="0.25">
      <c r="A338" s="131"/>
      <c r="B338" s="123"/>
      <c r="C338" s="125"/>
    </row>
    <row r="339" spans="1:3" ht="15" x14ac:dyDescent="0.25">
      <c r="A339" s="130" t="s">
        <v>42</v>
      </c>
      <c r="B339" s="122" t="s">
        <v>14</v>
      </c>
      <c r="C339" s="127" t="s">
        <v>38</v>
      </c>
    </row>
    <row r="340" spans="1:3" ht="15.75" thickBot="1" x14ac:dyDescent="0.3">
      <c r="A340" s="132" t="s">
        <v>244</v>
      </c>
      <c r="B340" s="124" t="s">
        <v>992</v>
      </c>
      <c r="C340" s="120"/>
    </row>
    <row r="341" spans="1:3" ht="13.5" thickBot="1" x14ac:dyDescent="0.25"/>
    <row r="342" spans="1:3" ht="15" x14ac:dyDescent="0.25">
      <c r="A342" s="300" t="s">
        <v>1005</v>
      </c>
      <c r="B342" s="301"/>
      <c r="C342" s="302"/>
    </row>
    <row r="343" spans="1:3" ht="15" x14ac:dyDescent="0.25">
      <c r="A343" s="297" t="s">
        <v>1078</v>
      </c>
      <c r="B343" s="298"/>
      <c r="C343" s="299"/>
    </row>
    <row r="344" spans="1:3" ht="15" x14ac:dyDescent="0.25">
      <c r="A344" s="128"/>
      <c r="B344" s="123"/>
      <c r="C344" s="125"/>
    </row>
    <row r="345" spans="1:3" ht="15" x14ac:dyDescent="0.25">
      <c r="A345" s="129" t="s">
        <v>43</v>
      </c>
      <c r="B345" s="121">
        <v>450</v>
      </c>
      <c r="C345" s="125"/>
    </row>
    <row r="346" spans="1:3" ht="15" x14ac:dyDescent="0.25">
      <c r="A346" s="130" t="s">
        <v>41</v>
      </c>
      <c r="B346" s="150" t="s">
        <v>1079</v>
      </c>
      <c r="C346" s="125"/>
    </row>
    <row r="347" spans="1:3" ht="15" x14ac:dyDescent="0.25">
      <c r="A347" s="130" t="s">
        <v>40</v>
      </c>
      <c r="B347" s="118" t="s">
        <v>678</v>
      </c>
      <c r="C347" s="125"/>
    </row>
    <row r="348" spans="1:3" ht="15" x14ac:dyDescent="0.25">
      <c r="A348" s="131"/>
      <c r="B348" s="123"/>
      <c r="C348" s="125"/>
    </row>
    <row r="349" spans="1:3" ht="15" x14ac:dyDescent="0.25">
      <c r="A349" s="130" t="s">
        <v>42</v>
      </c>
      <c r="B349" s="122" t="s">
        <v>14</v>
      </c>
      <c r="C349" s="127" t="s">
        <v>38</v>
      </c>
    </row>
    <row r="350" spans="1:3" ht="15.75" thickBot="1" x14ac:dyDescent="0.3">
      <c r="A350" s="132" t="s">
        <v>244</v>
      </c>
      <c r="B350" s="124" t="s">
        <v>992</v>
      </c>
      <c r="C350" s="120"/>
    </row>
    <row r="351" spans="1:3" ht="13.5" thickBot="1" x14ac:dyDescent="0.25"/>
    <row r="352" spans="1:3" ht="15" x14ac:dyDescent="0.25">
      <c r="A352" s="300" t="s">
        <v>1005</v>
      </c>
      <c r="B352" s="301"/>
      <c r="C352" s="302"/>
    </row>
    <row r="353" spans="1:3" ht="15" x14ac:dyDescent="0.25">
      <c r="A353" s="297" t="s">
        <v>1080</v>
      </c>
      <c r="B353" s="298"/>
      <c r="C353" s="299"/>
    </row>
    <row r="354" spans="1:3" ht="15" x14ac:dyDescent="0.25">
      <c r="A354" s="128"/>
      <c r="B354" s="123"/>
      <c r="C354" s="125"/>
    </row>
    <row r="355" spans="1:3" ht="15" x14ac:dyDescent="0.25">
      <c r="A355" s="129" t="s">
        <v>43</v>
      </c>
      <c r="B355" s="121">
        <v>452</v>
      </c>
      <c r="C355" s="125"/>
    </row>
    <row r="356" spans="1:3" ht="15" x14ac:dyDescent="0.25">
      <c r="A356" s="130" t="s">
        <v>41</v>
      </c>
      <c r="B356" s="150" t="s">
        <v>1081</v>
      </c>
      <c r="C356" s="125"/>
    </row>
    <row r="357" spans="1:3" ht="15" x14ac:dyDescent="0.25">
      <c r="A357" s="130" t="s">
        <v>40</v>
      </c>
      <c r="B357" s="118" t="s">
        <v>678</v>
      </c>
      <c r="C357" s="125"/>
    </row>
    <row r="358" spans="1:3" ht="15" x14ac:dyDescent="0.25">
      <c r="A358" s="131"/>
      <c r="B358" s="123"/>
      <c r="C358" s="125"/>
    </row>
    <row r="359" spans="1:3" ht="15" x14ac:dyDescent="0.25">
      <c r="A359" s="130" t="s">
        <v>42</v>
      </c>
      <c r="B359" s="122" t="s">
        <v>14</v>
      </c>
      <c r="C359" s="127" t="s">
        <v>38</v>
      </c>
    </row>
    <row r="360" spans="1:3" ht="15.75" thickBot="1" x14ac:dyDescent="0.3">
      <c r="A360" s="132" t="s">
        <v>244</v>
      </c>
      <c r="B360" s="124" t="s">
        <v>992</v>
      </c>
      <c r="C360" s="120"/>
    </row>
    <row r="361" spans="1:3" ht="13.5" thickBot="1" x14ac:dyDescent="0.25"/>
    <row r="362" spans="1:3" ht="15" x14ac:dyDescent="0.25">
      <c r="A362" s="300" t="s">
        <v>1005</v>
      </c>
      <c r="B362" s="301"/>
      <c r="C362" s="302"/>
    </row>
    <row r="363" spans="1:3" ht="15" x14ac:dyDescent="0.25">
      <c r="A363" s="297" t="s">
        <v>1082</v>
      </c>
      <c r="B363" s="298"/>
      <c r="C363" s="299"/>
    </row>
    <row r="364" spans="1:3" ht="15" x14ac:dyDescent="0.25">
      <c r="A364" s="128"/>
      <c r="B364" s="123"/>
      <c r="C364" s="125"/>
    </row>
    <row r="365" spans="1:3" ht="15" x14ac:dyDescent="0.25">
      <c r="A365" s="129" t="s">
        <v>43</v>
      </c>
      <c r="B365" s="121">
        <v>453</v>
      </c>
      <c r="C365" s="125"/>
    </row>
    <row r="366" spans="1:3" ht="15" x14ac:dyDescent="0.25">
      <c r="A366" s="130" t="s">
        <v>41</v>
      </c>
      <c r="B366" s="150" t="s">
        <v>891</v>
      </c>
      <c r="C366" s="125"/>
    </row>
    <row r="367" spans="1:3" ht="15" x14ac:dyDescent="0.25">
      <c r="A367" s="130" t="s">
        <v>40</v>
      </c>
      <c r="B367" s="118" t="s">
        <v>678</v>
      </c>
      <c r="C367" s="125"/>
    </row>
    <row r="368" spans="1:3" ht="15" x14ac:dyDescent="0.25">
      <c r="A368" s="131"/>
      <c r="B368" s="123"/>
      <c r="C368" s="125"/>
    </row>
    <row r="369" spans="1:3" ht="15" x14ac:dyDescent="0.25">
      <c r="A369" s="130" t="s">
        <v>42</v>
      </c>
      <c r="B369" s="122" t="s">
        <v>14</v>
      </c>
      <c r="C369" s="127" t="s">
        <v>38</v>
      </c>
    </row>
    <row r="370" spans="1:3" ht="15.75" thickBot="1" x14ac:dyDescent="0.3">
      <c r="A370" s="132" t="s">
        <v>244</v>
      </c>
      <c r="B370" s="124" t="s">
        <v>992</v>
      </c>
      <c r="C370" s="120"/>
    </row>
    <row r="371" spans="1:3" ht="13.5" thickBot="1" x14ac:dyDescent="0.25"/>
    <row r="372" spans="1:3" ht="15" x14ac:dyDescent="0.25">
      <c r="A372" s="300" t="s">
        <v>1005</v>
      </c>
      <c r="B372" s="301"/>
      <c r="C372" s="302"/>
    </row>
    <row r="373" spans="1:3" ht="15" x14ac:dyDescent="0.25">
      <c r="A373" s="297" t="s">
        <v>1083</v>
      </c>
      <c r="B373" s="298"/>
      <c r="C373" s="299"/>
    </row>
    <row r="374" spans="1:3" ht="15" x14ac:dyDescent="0.25">
      <c r="A374" s="128"/>
      <c r="B374" s="123"/>
      <c r="C374" s="125"/>
    </row>
    <row r="375" spans="1:3" ht="15" x14ac:dyDescent="0.25">
      <c r="A375" s="129" t="s">
        <v>43</v>
      </c>
      <c r="B375" s="121">
        <v>454</v>
      </c>
      <c r="C375" s="125"/>
    </row>
    <row r="376" spans="1:3" ht="15" x14ac:dyDescent="0.25">
      <c r="A376" s="130" t="s">
        <v>41</v>
      </c>
      <c r="B376" s="150" t="s">
        <v>1084</v>
      </c>
      <c r="C376" s="125"/>
    </row>
    <row r="377" spans="1:3" ht="15" x14ac:dyDescent="0.25">
      <c r="A377" s="130" t="s">
        <v>40</v>
      </c>
      <c r="B377" s="118" t="s">
        <v>678</v>
      </c>
      <c r="C377" s="125"/>
    </row>
    <row r="378" spans="1:3" ht="15" x14ac:dyDescent="0.25">
      <c r="A378" s="131"/>
      <c r="B378" s="123"/>
      <c r="C378" s="125"/>
    </row>
    <row r="379" spans="1:3" ht="15" x14ac:dyDescent="0.25">
      <c r="A379" s="130" t="s">
        <v>42</v>
      </c>
      <c r="B379" s="122" t="s">
        <v>14</v>
      </c>
      <c r="C379" s="127" t="s">
        <v>38</v>
      </c>
    </row>
    <row r="380" spans="1:3" ht="15.75" thickBot="1" x14ac:dyDescent="0.3">
      <c r="A380" s="132" t="s">
        <v>244</v>
      </c>
      <c r="B380" s="124" t="s">
        <v>992</v>
      </c>
      <c r="C380" s="120"/>
    </row>
    <row r="381" spans="1:3" ht="13.5" thickBot="1" x14ac:dyDescent="0.25"/>
    <row r="382" spans="1:3" ht="15" x14ac:dyDescent="0.25">
      <c r="A382" s="300" t="s">
        <v>1005</v>
      </c>
      <c r="B382" s="301"/>
      <c r="C382" s="302"/>
    </row>
    <row r="383" spans="1:3" ht="15" x14ac:dyDescent="0.25">
      <c r="A383" s="297" t="s">
        <v>1085</v>
      </c>
      <c r="B383" s="298"/>
      <c r="C383" s="299"/>
    </row>
    <row r="384" spans="1:3" ht="15" x14ac:dyDescent="0.25">
      <c r="A384" s="128"/>
      <c r="B384" s="123"/>
      <c r="C384" s="125"/>
    </row>
    <row r="385" spans="1:3" ht="15" x14ac:dyDescent="0.25">
      <c r="A385" s="129" t="s">
        <v>43</v>
      </c>
      <c r="B385" s="121">
        <v>455</v>
      </c>
      <c r="C385" s="125"/>
    </row>
    <row r="386" spans="1:3" ht="15" x14ac:dyDescent="0.25">
      <c r="A386" s="130" t="s">
        <v>41</v>
      </c>
      <c r="B386" s="150" t="s">
        <v>1086</v>
      </c>
      <c r="C386" s="125"/>
    </row>
    <row r="387" spans="1:3" ht="15" x14ac:dyDescent="0.25">
      <c r="A387" s="130" t="s">
        <v>40</v>
      </c>
      <c r="B387" s="118" t="s">
        <v>678</v>
      </c>
      <c r="C387" s="125"/>
    </row>
    <row r="388" spans="1:3" ht="15" x14ac:dyDescent="0.25">
      <c r="A388" s="131"/>
      <c r="B388" s="123"/>
      <c r="C388" s="125"/>
    </row>
    <row r="389" spans="1:3" ht="15" x14ac:dyDescent="0.25">
      <c r="A389" s="130" t="s">
        <v>42</v>
      </c>
      <c r="B389" s="122" t="s">
        <v>14</v>
      </c>
      <c r="C389" s="127" t="s">
        <v>38</v>
      </c>
    </row>
    <row r="390" spans="1:3" ht="15.75" thickBot="1" x14ac:dyDescent="0.3">
      <c r="A390" s="132" t="s">
        <v>244</v>
      </c>
      <c r="B390" s="124" t="s">
        <v>992</v>
      </c>
      <c r="C390" s="120"/>
    </row>
    <row r="391" spans="1:3" ht="13.5" thickBot="1" x14ac:dyDescent="0.25"/>
    <row r="392" spans="1:3" ht="15" x14ac:dyDescent="0.25">
      <c r="A392" s="300" t="s">
        <v>1005</v>
      </c>
      <c r="B392" s="301"/>
      <c r="C392" s="302"/>
    </row>
    <row r="393" spans="1:3" ht="15" x14ac:dyDescent="0.25">
      <c r="A393" s="297" t="s">
        <v>1087</v>
      </c>
      <c r="B393" s="298"/>
      <c r="C393" s="299"/>
    </row>
    <row r="394" spans="1:3" ht="15" x14ac:dyDescent="0.25">
      <c r="A394" s="128"/>
      <c r="B394" s="123"/>
      <c r="C394" s="125"/>
    </row>
    <row r="395" spans="1:3" ht="15" x14ac:dyDescent="0.25">
      <c r="A395" s="129" t="s">
        <v>43</v>
      </c>
      <c r="B395" s="151" t="s">
        <v>1385</v>
      </c>
      <c r="C395" s="125"/>
    </row>
    <row r="396" spans="1:3" ht="15" x14ac:dyDescent="0.25">
      <c r="A396" s="130" t="s">
        <v>41</v>
      </c>
      <c r="B396" s="150" t="s">
        <v>1017</v>
      </c>
      <c r="C396" s="125"/>
    </row>
    <row r="397" spans="1:3" ht="15" x14ac:dyDescent="0.25">
      <c r="A397" s="130" t="s">
        <v>40</v>
      </c>
      <c r="B397" s="118" t="s">
        <v>678</v>
      </c>
      <c r="C397" s="125"/>
    </row>
    <row r="398" spans="1:3" ht="15" x14ac:dyDescent="0.25">
      <c r="A398" s="131"/>
      <c r="B398" s="123"/>
      <c r="C398" s="125"/>
    </row>
    <row r="399" spans="1:3" ht="15" x14ac:dyDescent="0.25">
      <c r="A399" s="130" t="s">
        <v>42</v>
      </c>
      <c r="B399" s="122" t="s">
        <v>14</v>
      </c>
      <c r="C399" s="127" t="s">
        <v>38</v>
      </c>
    </row>
    <row r="400" spans="1:3" ht="15.75" thickBot="1" x14ac:dyDescent="0.3">
      <c r="A400" s="132" t="s">
        <v>244</v>
      </c>
      <c r="B400" s="124" t="s">
        <v>992</v>
      </c>
      <c r="C400" s="120"/>
    </row>
    <row r="401" spans="1:3" ht="13.5" thickBot="1" x14ac:dyDescent="0.25"/>
    <row r="402" spans="1:3" ht="15" x14ac:dyDescent="0.25">
      <c r="A402" s="300" t="s">
        <v>1005</v>
      </c>
      <c r="B402" s="301"/>
      <c r="C402" s="302"/>
    </row>
    <row r="403" spans="1:3" ht="15" x14ac:dyDescent="0.25">
      <c r="A403" s="297" t="s">
        <v>1088</v>
      </c>
      <c r="B403" s="298"/>
      <c r="C403" s="299"/>
    </row>
    <row r="404" spans="1:3" ht="15" x14ac:dyDescent="0.25">
      <c r="A404" s="128"/>
      <c r="B404" s="123"/>
      <c r="C404" s="125"/>
    </row>
    <row r="405" spans="1:3" ht="15" x14ac:dyDescent="0.25">
      <c r="A405" s="129" t="s">
        <v>43</v>
      </c>
      <c r="B405" s="137" t="s">
        <v>1386</v>
      </c>
      <c r="C405" s="125"/>
    </row>
    <row r="406" spans="1:3" ht="15" x14ac:dyDescent="0.25">
      <c r="A406" s="130" t="s">
        <v>41</v>
      </c>
      <c r="B406" s="150" t="s">
        <v>1089</v>
      </c>
      <c r="C406" s="125"/>
    </row>
    <row r="407" spans="1:3" ht="15" x14ac:dyDescent="0.25">
      <c r="A407" s="130" t="s">
        <v>40</v>
      </c>
      <c r="B407" s="118" t="s">
        <v>678</v>
      </c>
      <c r="C407" s="125"/>
    </row>
    <row r="408" spans="1:3" ht="15" x14ac:dyDescent="0.25">
      <c r="A408" s="131"/>
      <c r="B408" s="123"/>
      <c r="C408" s="125"/>
    </row>
    <row r="409" spans="1:3" ht="15" x14ac:dyDescent="0.25">
      <c r="A409" s="130" t="s">
        <v>42</v>
      </c>
      <c r="B409" s="122" t="s">
        <v>14</v>
      </c>
      <c r="C409" s="127" t="s">
        <v>38</v>
      </c>
    </row>
    <row r="410" spans="1:3" ht="15.75" thickBot="1" x14ac:dyDescent="0.3">
      <c r="A410" s="132" t="s">
        <v>244</v>
      </c>
      <c r="B410" s="124" t="s">
        <v>992</v>
      </c>
      <c r="C410" s="120"/>
    </row>
    <row r="411" spans="1:3" ht="13.5" thickBot="1" x14ac:dyDescent="0.25"/>
    <row r="412" spans="1:3" ht="15" x14ac:dyDescent="0.25">
      <c r="A412" s="300" t="s">
        <v>1005</v>
      </c>
      <c r="B412" s="301"/>
      <c r="C412" s="302"/>
    </row>
    <row r="413" spans="1:3" ht="15" x14ac:dyDescent="0.25">
      <c r="A413" s="297" t="s">
        <v>1090</v>
      </c>
      <c r="B413" s="298"/>
      <c r="C413" s="299"/>
    </row>
    <row r="414" spans="1:3" ht="15" x14ac:dyDescent="0.25">
      <c r="A414" s="128"/>
      <c r="B414" s="123"/>
      <c r="C414" s="125"/>
    </row>
    <row r="415" spans="1:3" ht="15" x14ac:dyDescent="0.25">
      <c r="A415" s="129" t="s">
        <v>43</v>
      </c>
      <c r="B415" s="121">
        <v>457</v>
      </c>
      <c r="C415" s="125"/>
    </row>
    <row r="416" spans="1:3" ht="15" x14ac:dyDescent="0.25">
      <c r="A416" s="130" t="s">
        <v>41</v>
      </c>
      <c r="B416" s="150" t="s">
        <v>1091</v>
      </c>
      <c r="C416" s="125"/>
    </row>
    <row r="417" spans="1:3" ht="15" x14ac:dyDescent="0.25">
      <c r="A417" s="130" t="s">
        <v>40</v>
      </c>
      <c r="B417" s="118" t="s">
        <v>678</v>
      </c>
      <c r="C417" s="125"/>
    </row>
    <row r="418" spans="1:3" ht="15" x14ac:dyDescent="0.25">
      <c r="A418" s="131"/>
      <c r="B418" s="123"/>
      <c r="C418" s="125"/>
    </row>
    <row r="419" spans="1:3" ht="15" x14ac:dyDescent="0.25">
      <c r="A419" s="130" t="s">
        <v>42</v>
      </c>
      <c r="B419" s="122" t="s">
        <v>14</v>
      </c>
      <c r="C419" s="127" t="s">
        <v>38</v>
      </c>
    </row>
    <row r="420" spans="1:3" ht="15.75" thickBot="1" x14ac:dyDescent="0.3">
      <c r="A420" s="132" t="s">
        <v>244</v>
      </c>
      <c r="B420" s="124" t="s">
        <v>992</v>
      </c>
      <c r="C420" s="120"/>
    </row>
    <row r="421" spans="1:3" ht="13.5" thickBot="1" x14ac:dyDescent="0.25"/>
    <row r="422" spans="1:3" ht="15" x14ac:dyDescent="0.25">
      <c r="A422" s="300" t="s">
        <v>1005</v>
      </c>
      <c r="B422" s="301"/>
      <c r="C422" s="302"/>
    </row>
    <row r="423" spans="1:3" ht="15" x14ac:dyDescent="0.25">
      <c r="A423" s="297" t="s">
        <v>1092</v>
      </c>
      <c r="B423" s="298"/>
      <c r="C423" s="299"/>
    </row>
    <row r="424" spans="1:3" ht="15" x14ac:dyDescent="0.25">
      <c r="A424" s="128"/>
      <c r="B424" s="123"/>
      <c r="C424" s="125"/>
    </row>
    <row r="425" spans="1:3" ht="15" x14ac:dyDescent="0.25">
      <c r="A425" s="129" t="s">
        <v>43</v>
      </c>
      <c r="B425" s="121">
        <v>458</v>
      </c>
      <c r="C425" s="125"/>
    </row>
    <row r="426" spans="1:3" ht="15" x14ac:dyDescent="0.25">
      <c r="A426" s="130" t="s">
        <v>41</v>
      </c>
      <c r="B426" s="150" t="s">
        <v>1093</v>
      </c>
      <c r="C426" s="125"/>
    </row>
    <row r="427" spans="1:3" ht="15" x14ac:dyDescent="0.25">
      <c r="A427" s="130" t="s">
        <v>40</v>
      </c>
      <c r="B427" s="118" t="s">
        <v>678</v>
      </c>
      <c r="C427" s="125"/>
    </row>
    <row r="428" spans="1:3" ht="15" x14ac:dyDescent="0.25">
      <c r="A428" s="131"/>
      <c r="B428" s="123"/>
      <c r="C428" s="125"/>
    </row>
    <row r="429" spans="1:3" ht="15" x14ac:dyDescent="0.25">
      <c r="A429" s="130" t="s">
        <v>42</v>
      </c>
      <c r="B429" s="122" t="s">
        <v>14</v>
      </c>
      <c r="C429" s="127" t="s">
        <v>38</v>
      </c>
    </row>
    <row r="430" spans="1:3" ht="15.75" thickBot="1" x14ac:dyDescent="0.3">
      <c r="A430" s="132" t="s">
        <v>244</v>
      </c>
      <c r="B430" s="124" t="s">
        <v>992</v>
      </c>
      <c r="C430" s="120"/>
    </row>
    <row r="431" spans="1:3" ht="13.5" thickBot="1" x14ac:dyDescent="0.25"/>
    <row r="432" spans="1:3" ht="15" x14ac:dyDescent="0.25">
      <c r="A432" s="300" t="s">
        <v>1005</v>
      </c>
      <c r="B432" s="301"/>
      <c r="C432" s="302"/>
    </row>
    <row r="433" spans="1:9" ht="15" x14ac:dyDescent="0.25">
      <c r="A433" s="297" t="s">
        <v>1094</v>
      </c>
      <c r="B433" s="298"/>
      <c r="C433" s="299"/>
    </row>
    <row r="434" spans="1:9" ht="15" x14ac:dyDescent="0.25">
      <c r="A434" s="128"/>
      <c r="B434" s="123"/>
      <c r="C434" s="125"/>
    </row>
    <row r="435" spans="1:9" ht="15" x14ac:dyDescent="0.25">
      <c r="A435" s="129" t="s">
        <v>43</v>
      </c>
      <c r="B435" s="151">
        <v>459</v>
      </c>
      <c r="C435" s="125"/>
    </row>
    <row r="436" spans="1:9" ht="15" x14ac:dyDescent="0.25">
      <c r="A436" s="130" t="s">
        <v>41</v>
      </c>
      <c r="B436" s="150" t="s">
        <v>1095</v>
      </c>
      <c r="C436" s="125"/>
    </row>
    <row r="437" spans="1:9" ht="15" x14ac:dyDescent="0.25">
      <c r="A437" s="130" t="s">
        <v>40</v>
      </c>
      <c r="B437" s="118" t="s">
        <v>678</v>
      </c>
      <c r="C437" s="125"/>
    </row>
    <row r="438" spans="1:9" ht="15" x14ac:dyDescent="0.25">
      <c r="A438" s="131"/>
      <c r="B438" s="123"/>
      <c r="C438" s="125"/>
    </row>
    <row r="439" spans="1:9" ht="15" x14ac:dyDescent="0.25">
      <c r="A439" s="130" t="s">
        <v>42</v>
      </c>
      <c r="B439" s="122" t="s">
        <v>14</v>
      </c>
      <c r="C439" s="127" t="s">
        <v>38</v>
      </c>
    </row>
    <row r="440" spans="1:9" ht="15.75" thickBot="1" x14ac:dyDescent="0.3">
      <c r="A440" s="132" t="s">
        <v>244</v>
      </c>
      <c r="B440" s="124" t="s">
        <v>992</v>
      </c>
      <c r="C440" s="120"/>
    </row>
    <row r="441" spans="1:9" ht="13.5" thickBot="1" x14ac:dyDescent="0.25">
      <c r="E441" s="31"/>
      <c r="F441" s="31"/>
      <c r="G441" s="31"/>
      <c r="H441" s="31"/>
      <c r="I441" s="31"/>
    </row>
    <row r="442" spans="1:9" ht="15" x14ac:dyDescent="0.25">
      <c r="A442" s="300" t="s">
        <v>1005</v>
      </c>
      <c r="B442" s="301"/>
      <c r="C442" s="302"/>
    </row>
    <row r="443" spans="1:9" ht="15" x14ac:dyDescent="0.25">
      <c r="A443" s="297" t="s">
        <v>1096</v>
      </c>
      <c r="B443" s="298"/>
      <c r="C443" s="299"/>
    </row>
    <row r="444" spans="1:9" ht="15" x14ac:dyDescent="0.25">
      <c r="A444" s="128"/>
      <c r="B444" s="123"/>
      <c r="C444" s="125"/>
    </row>
    <row r="445" spans="1:9" ht="15" x14ac:dyDescent="0.25">
      <c r="A445" s="129" t="s">
        <v>43</v>
      </c>
      <c r="B445" s="121">
        <v>460</v>
      </c>
      <c r="C445" s="125"/>
    </row>
    <row r="446" spans="1:9" ht="15" x14ac:dyDescent="0.25">
      <c r="A446" s="130" t="s">
        <v>41</v>
      </c>
      <c r="B446" s="150" t="s">
        <v>1097</v>
      </c>
      <c r="C446" s="125"/>
    </row>
    <row r="447" spans="1:9" ht="15" x14ac:dyDescent="0.25">
      <c r="A447" s="130" t="s">
        <v>40</v>
      </c>
      <c r="B447" s="118" t="s">
        <v>678</v>
      </c>
      <c r="C447" s="125"/>
    </row>
    <row r="448" spans="1:9" ht="15" x14ac:dyDescent="0.25">
      <c r="A448" s="131"/>
      <c r="B448" s="123"/>
      <c r="C448" s="125"/>
    </row>
    <row r="449" spans="1:5" ht="15" x14ac:dyDescent="0.25">
      <c r="A449" s="130" t="s">
        <v>42</v>
      </c>
      <c r="B449" s="122" t="s">
        <v>14</v>
      </c>
      <c r="C449" s="127" t="s">
        <v>38</v>
      </c>
    </row>
    <row r="450" spans="1:5" ht="15.75" thickBot="1" x14ac:dyDescent="0.3">
      <c r="A450" s="132" t="s">
        <v>244</v>
      </c>
      <c r="B450" s="124" t="s">
        <v>992</v>
      </c>
      <c r="C450" s="120"/>
    </row>
    <row r="451" spans="1:5" ht="13.5" thickBot="1" x14ac:dyDescent="0.25"/>
    <row r="452" spans="1:5" ht="15" x14ac:dyDescent="0.25">
      <c r="A452" s="300" t="s">
        <v>1005</v>
      </c>
      <c r="B452" s="301"/>
      <c r="C452" s="302"/>
    </row>
    <row r="453" spans="1:5" ht="15" x14ac:dyDescent="0.25">
      <c r="A453" s="297" t="s">
        <v>1098</v>
      </c>
      <c r="B453" s="298"/>
      <c r="C453" s="299"/>
    </row>
    <row r="454" spans="1:5" ht="15" x14ac:dyDescent="0.25">
      <c r="A454" s="128"/>
      <c r="B454" s="123"/>
      <c r="C454" s="125"/>
    </row>
    <row r="455" spans="1:5" ht="15" x14ac:dyDescent="0.25">
      <c r="A455" s="129" t="s">
        <v>43</v>
      </c>
      <c r="B455" s="121">
        <v>461</v>
      </c>
      <c r="C455" s="125"/>
    </row>
    <row r="456" spans="1:5" ht="15" x14ac:dyDescent="0.25">
      <c r="A456" s="130" t="s">
        <v>41</v>
      </c>
      <c r="B456" s="150" t="s">
        <v>1099</v>
      </c>
      <c r="C456" s="125"/>
    </row>
    <row r="457" spans="1:5" ht="15" x14ac:dyDescent="0.25">
      <c r="A457" s="130" t="s">
        <v>40</v>
      </c>
      <c r="B457" s="118" t="s">
        <v>678</v>
      </c>
      <c r="C457" s="125"/>
    </row>
    <row r="458" spans="1:5" ht="15" x14ac:dyDescent="0.25">
      <c r="A458" s="131"/>
      <c r="B458" s="123"/>
      <c r="C458" s="125"/>
      <c r="E458" s="31"/>
    </row>
    <row r="459" spans="1:5" ht="15" x14ac:dyDescent="0.25">
      <c r="A459" s="130" t="s">
        <v>42</v>
      </c>
      <c r="B459" s="122" t="s">
        <v>14</v>
      </c>
      <c r="C459" s="127" t="s">
        <v>38</v>
      </c>
    </row>
    <row r="460" spans="1:5" ht="15.75" thickBot="1" x14ac:dyDescent="0.3">
      <c r="A460" s="132" t="s">
        <v>244</v>
      </c>
      <c r="B460" s="124" t="s">
        <v>992</v>
      </c>
      <c r="C460" s="120"/>
    </row>
    <row r="461" spans="1:5" ht="13.5" thickBot="1" x14ac:dyDescent="0.25"/>
    <row r="462" spans="1:5" ht="15" x14ac:dyDescent="0.25">
      <c r="A462" s="300" t="s">
        <v>1005</v>
      </c>
      <c r="B462" s="301"/>
      <c r="C462" s="302"/>
    </row>
    <row r="463" spans="1:5" ht="15" x14ac:dyDescent="0.25">
      <c r="A463" s="297" t="s">
        <v>1100</v>
      </c>
      <c r="B463" s="298"/>
      <c r="C463" s="299"/>
    </row>
    <row r="464" spans="1:5" ht="15" x14ac:dyDescent="0.25">
      <c r="A464" s="128"/>
      <c r="B464" s="123"/>
      <c r="C464" s="125"/>
    </row>
    <row r="465" spans="1:3" ht="15" x14ac:dyDescent="0.25">
      <c r="A465" s="129" t="s">
        <v>43</v>
      </c>
      <c r="B465" s="121">
        <v>462</v>
      </c>
      <c r="C465" s="125"/>
    </row>
    <row r="466" spans="1:3" ht="15" x14ac:dyDescent="0.25">
      <c r="A466" s="130" t="s">
        <v>41</v>
      </c>
      <c r="B466" s="150" t="s">
        <v>1101</v>
      </c>
      <c r="C466" s="125"/>
    </row>
    <row r="467" spans="1:3" ht="15" x14ac:dyDescent="0.25">
      <c r="A467" s="130" t="s">
        <v>40</v>
      </c>
      <c r="B467" s="118" t="s">
        <v>678</v>
      </c>
      <c r="C467" s="125"/>
    </row>
    <row r="468" spans="1:3" ht="15" x14ac:dyDescent="0.25">
      <c r="A468" s="131"/>
      <c r="B468" s="123"/>
      <c r="C468" s="125"/>
    </row>
    <row r="469" spans="1:3" ht="15" x14ac:dyDescent="0.25">
      <c r="A469" s="130" t="s">
        <v>42</v>
      </c>
      <c r="B469" s="122" t="s">
        <v>14</v>
      </c>
      <c r="C469" s="127" t="s">
        <v>38</v>
      </c>
    </row>
    <row r="470" spans="1:3" ht="15.75" thickBot="1" x14ac:dyDescent="0.3">
      <c r="A470" s="132" t="s">
        <v>244</v>
      </c>
      <c r="B470" s="124" t="s">
        <v>992</v>
      </c>
      <c r="C470" s="120"/>
    </row>
    <row r="471" spans="1:3" ht="13.5" thickBot="1" x14ac:dyDescent="0.25"/>
    <row r="472" spans="1:3" ht="15" x14ac:dyDescent="0.25">
      <c r="A472" s="300" t="s">
        <v>1005</v>
      </c>
      <c r="B472" s="301"/>
      <c r="C472" s="302"/>
    </row>
    <row r="473" spans="1:3" ht="15" x14ac:dyDescent="0.25">
      <c r="A473" s="297" t="s">
        <v>1102</v>
      </c>
      <c r="B473" s="298"/>
      <c r="C473" s="299"/>
    </row>
    <row r="474" spans="1:3" ht="15" x14ac:dyDescent="0.25">
      <c r="A474" s="128"/>
      <c r="B474" s="123"/>
      <c r="C474" s="125"/>
    </row>
    <row r="475" spans="1:3" ht="15" x14ac:dyDescent="0.25">
      <c r="A475" s="129" t="s">
        <v>43</v>
      </c>
      <c r="B475" s="121">
        <v>463</v>
      </c>
      <c r="C475" s="125"/>
    </row>
    <row r="476" spans="1:3" ht="15" x14ac:dyDescent="0.25">
      <c r="A476" s="130" t="s">
        <v>41</v>
      </c>
      <c r="B476" s="150" t="s">
        <v>1103</v>
      </c>
      <c r="C476" s="125"/>
    </row>
    <row r="477" spans="1:3" ht="15" x14ac:dyDescent="0.25">
      <c r="A477" s="130" t="s">
        <v>40</v>
      </c>
      <c r="B477" s="118" t="s">
        <v>678</v>
      </c>
      <c r="C477" s="125"/>
    </row>
    <row r="478" spans="1:3" ht="15" x14ac:dyDescent="0.25">
      <c r="A478" s="131"/>
      <c r="B478" s="123"/>
      <c r="C478" s="125"/>
    </row>
    <row r="479" spans="1:3" ht="15" x14ac:dyDescent="0.25">
      <c r="A479" s="130" t="s">
        <v>42</v>
      </c>
      <c r="B479" s="122" t="s">
        <v>14</v>
      </c>
      <c r="C479" s="127" t="s">
        <v>38</v>
      </c>
    </row>
    <row r="480" spans="1:3" ht="15.75" thickBot="1" x14ac:dyDescent="0.3">
      <c r="A480" s="132" t="s">
        <v>244</v>
      </c>
      <c r="B480" s="124" t="s">
        <v>992</v>
      </c>
      <c r="C480" s="120"/>
    </row>
    <row r="481" spans="1:3" ht="13.5" thickBot="1" x14ac:dyDescent="0.25"/>
    <row r="482" spans="1:3" ht="15" x14ac:dyDescent="0.25">
      <c r="A482" s="300" t="s">
        <v>1005</v>
      </c>
      <c r="B482" s="301"/>
      <c r="C482" s="302"/>
    </row>
    <row r="483" spans="1:3" ht="15" x14ac:dyDescent="0.25">
      <c r="A483" s="297" t="s">
        <v>1104</v>
      </c>
      <c r="B483" s="298"/>
      <c r="C483" s="299"/>
    </row>
    <row r="484" spans="1:3" ht="15" x14ac:dyDescent="0.25">
      <c r="A484" s="128"/>
      <c r="B484" s="123"/>
      <c r="C484" s="125"/>
    </row>
    <row r="485" spans="1:3" ht="15" x14ac:dyDescent="0.25">
      <c r="A485" s="129" t="s">
        <v>43</v>
      </c>
      <c r="B485" s="137" t="s">
        <v>1105</v>
      </c>
      <c r="C485" s="125"/>
    </row>
    <row r="486" spans="1:3" ht="15" x14ac:dyDescent="0.25">
      <c r="A486" s="130" t="s">
        <v>41</v>
      </c>
      <c r="B486" s="150" t="s">
        <v>1106</v>
      </c>
      <c r="C486" s="125"/>
    </row>
    <row r="487" spans="1:3" ht="15" x14ac:dyDescent="0.25">
      <c r="A487" s="130" t="s">
        <v>40</v>
      </c>
      <c r="B487" s="118" t="s">
        <v>678</v>
      </c>
      <c r="C487" s="125"/>
    </row>
    <row r="488" spans="1:3" ht="15" x14ac:dyDescent="0.25">
      <c r="A488" s="131"/>
      <c r="B488" s="123"/>
      <c r="C488" s="125"/>
    </row>
    <row r="489" spans="1:3" ht="15" x14ac:dyDescent="0.25">
      <c r="A489" s="130" t="s">
        <v>42</v>
      </c>
      <c r="B489" s="122" t="s">
        <v>14</v>
      </c>
      <c r="C489" s="127" t="s">
        <v>38</v>
      </c>
    </row>
    <row r="490" spans="1:3" ht="15.75" thickBot="1" x14ac:dyDescent="0.3">
      <c r="A490" s="132" t="s">
        <v>244</v>
      </c>
      <c r="B490" s="124" t="s">
        <v>992</v>
      </c>
      <c r="C490" s="120"/>
    </row>
    <row r="491" spans="1:3" ht="13.5" thickBot="1" x14ac:dyDescent="0.25"/>
    <row r="492" spans="1:3" ht="15" x14ac:dyDescent="0.25">
      <c r="A492" s="300" t="s">
        <v>1005</v>
      </c>
      <c r="B492" s="301"/>
      <c r="C492" s="302"/>
    </row>
    <row r="493" spans="1:3" ht="15" x14ac:dyDescent="0.25">
      <c r="A493" s="297" t="s">
        <v>1107</v>
      </c>
      <c r="B493" s="298"/>
      <c r="C493" s="299"/>
    </row>
    <row r="494" spans="1:3" ht="15" x14ac:dyDescent="0.25">
      <c r="A494" s="128"/>
      <c r="B494" s="123"/>
      <c r="C494" s="125"/>
    </row>
    <row r="495" spans="1:3" ht="15" x14ac:dyDescent="0.25">
      <c r="A495" s="129" t="s">
        <v>43</v>
      </c>
      <c r="B495" s="121">
        <v>464</v>
      </c>
      <c r="C495" s="125"/>
    </row>
    <row r="496" spans="1:3" ht="15" x14ac:dyDescent="0.25">
      <c r="A496" s="130" t="s">
        <v>41</v>
      </c>
      <c r="B496" s="150" t="s">
        <v>242</v>
      </c>
      <c r="C496" s="125"/>
    </row>
    <row r="497" spans="1:3" ht="15" x14ac:dyDescent="0.25">
      <c r="A497" s="130" t="s">
        <v>40</v>
      </c>
      <c r="B497" s="118" t="s">
        <v>678</v>
      </c>
      <c r="C497" s="125"/>
    </row>
    <row r="498" spans="1:3" ht="15" x14ac:dyDescent="0.25">
      <c r="A498" s="131"/>
      <c r="B498" s="123"/>
      <c r="C498" s="125"/>
    </row>
    <row r="499" spans="1:3" ht="15" x14ac:dyDescent="0.25">
      <c r="A499" s="130" t="s">
        <v>42</v>
      </c>
      <c r="B499" s="122" t="s">
        <v>14</v>
      </c>
      <c r="C499" s="127" t="s">
        <v>38</v>
      </c>
    </row>
    <row r="500" spans="1:3" ht="15.75" thickBot="1" x14ac:dyDescent="0.3">
      <c r="A500" s="132" t="s">
        <v>244</v>
      </c>
      <c r="B500" s="124" t="s">
        <v>992</v>
      </c>
      <c r="C500" s="120"/>
    </row>
    <row r="501" spans="1:3" ht="13.5" thickBot="1" x14ac:dyDescent="0.25"/>
    <row r="502" spans="1:3" ht="15" x14ac:dyDescent="0.25">
      <c r="A502" s="300" t="s">
        <v>1005</v>
      </c>
      <c r="B502" s="301"/>
      <c r="C502" s="302"/>
    </row>
    <row r="503" spans="1:3" ht="15" x14ac:dyDescent="0.25">
      <c r="A503" s="297" t="s">
        <v>1108</v>
      </c>
      <c r="B503" s="298"/>
      <c r="C503" s="299"/>
    </row>
    <row r="504" spans="1:3" ht="15" x14ac:dyDescent="0.25">
      <c r="A504" s="128"/>
      <c r="B504" s="123"/>
      <c r="C504" s="125"/>
    </row>
    <row r="505" spans="1:3" ht="15" x14ac:dyDescent="0.25">
      <c r="A505" s="129" t="s">
        <v>43</v>
      </c>
      <c r="B505" s="121">
        <v>465</v>
      </c>
      <c r="C505" s="125"/>
    </row>
    <row r="506" spans="1:3" ht="15" x14ac:dyDescent="0.25">
      <c r="A506" s="130" t="s">
        <v>41</v>
      </c>
      <c r="B506" s="150" t="s">
        <v>1109</v>
      </c>
      <c r="C506" s="125"/>
    </row>
    <row r="507" spans="1:3" ht="15" x14ac:dyDescent="0.25">
      <c r="A507" s="130" t="s">
        <v>40</v>
      </c>
      <c r="B507" s="118" t="s">
        <v>678</v>
      </c>
      <c r="C507" s="125"/>
    </row>
    <row r="508" spans="1:3" ht="15" x14ac:dyDescent="0.25">
      <c r="A508" s="131"/>
      <c r="B508" s="123"/>
      <c r="C508" s="125"/>
    </row>
    <row r="509" spans="1:3" ht="15" x14ac:dyDescent="0.25">
      <c r="A509" s="130" t="s">
        <v>42</v>
      </c>
      <c r="B509" s="122" t="s">
        <v>14</v>
      </c>
      <c r="C509" s="127" t="s">
        <v>38</v>
      </c>
    </row>
    <row r="510" spans="1:3" ht="15.75" thickBot="1" x14ac:dyDescent="0.3">
      <c r="A510" s="132" t="s">
        <v>244</v>
      </c>
      <c r="B510" s="124" t="s">
        <v>992</v>
      </c>
      <c r="C510" s="120"/>
    </row>
    <row r="511" spans="1:3" ht="13.5" thickBot="1" x14ac:dyDescent="0.25"/>
    <row r="512" spans="1:3" ht="15" x14ac:dyDescent="0.25">
      <c r="A512" s="300" t="s">
        <v>1005</v>
      </c>
      <c r="B512" s="301"/>
      <c r="C512" s="302"/>
    </row>
    <row r="513" spans="1:3" ht="15" x14ac:dyDescent="0.25">
      <c r="A513" s="297" t="s">
        <v>1110</v>
      </c>
      <c r="B513" s="298"/>
      <c r="C513" s="299"/>
    </row>
    <row r="514" spans="1:3" ht="15" x14ac:dyDescent="0.25">
      <c r="A514" s="128"/>
      <c r="B514" s="123"/>
      <c r="C514" s="125"/>
    </row>
    <row r="515" spans="1:3" ht="15" x14ac:dyDescent="0.25">
      <c r="A515" s="129" t="s">
        <v>43</v>
      </c>
      <c r="B515" s="121">
        <v>466</v>
      </c>
      <c r="C515" s="125"/>
    </row>
    <row r="516" spans="1:3" ht="15" x14ac:dyDescent="0.25">
      <c r="A516" s="130" t="s">
        <v>41</v>
      </c>
      <c r="B516" s="150" t="s">
        <v>1111</v>
      </c>
      <c r="C516" s="125"/>
    </row>
    <row r="517" spans="1:3" ht="15" x14ac:dyDescent="0.25">
      <c r="A517" s="130" t="s">
        <v>40</v>
      </c>
      <c r="B517" s="118" t="s">
        <v>678</v>
      </c>
      <c r="C517" s="125"/>
    </row>
    <row r="518" spans="1:3" ht="15" x14ac:dyDescent="0.25">
      <c r="A518" s="131"/>
      <c r="B518" s="123"/>
      <c r="C518" s="125"/>
    </row>
    <row r="519" spans="1:3" ht="15" x14ac:dyDescent="0.25">
      <c r="A519" s="130" t="s">
        <v>42</v>
      </c>
      <c r="B519" s="122" t="s">
        <v>14</v>
      </c>
      <c r="C519" s="127" t="s">
        <v>38</v>
      </c>
    </row>
    <row r="520" spans="1:3" ht="15.75" thickBot="1" x14ac:dyDescent="0.3">
      <c r="A520" s="132" t="s">
        <v>244</v>
      </c>
      <c r="B520" s="124" t="s">
        <v>992</v>
      </c>
      <c r="C520" s="120"/>
    </row>
    <row r="521" spans="1:3" ht="13.5" thickBot="1" x14ac:dyDescent="0.25"/>
    <row r="522" spans="1:3" ht="15" x14ac:dyDescent="0.25">
      <c r="A522" s="300" t="s">
        <v>1005</v>
      </c>
      <c r="B522" s="301"/>
      <c r="C522" s="302"/>
    </row>
    <row r="523" spans="1:3" ht="15" x14ac:dyDescent="0.25">
      <c r="A523" s="297" t="s">
        <v>1112</v>
      </c>
      <c r="B523" s="298"/>
      <c r="C523" s="299"/>
    </row>
    <row r="524" spans="1:3" ht="15" x14ac:dyDescent="0.25">
      <c r="A524" s="128"/>
      <c r="B524" s="123"/>
      <c r="C524" s="125"/>
    </row>
    <row r="525" spans="1:3" ht="15" x14ac:dyDescent="0.25">
      <c r="A525" s="129" t="s">
        <v>43</v>
      </c>
      <c r="B525" s="121">
        <v>467</v>
      </c>
      <c r="C525" s="125"/>
    </row>
    <row r="526" spans="1:3" ht="15" x14ac:dyDescent="0.25">
      <c r="A526" s="130" t="s">
        <v>41</v>
      </c>
      <c r="B526" s="150" t="s">
        <v>1113</v>
      </c>
      <c r="C526" s="125"/>
    </row>
    <row r="527" spans="1:3" ht="15" x14ac:dyDescent="0.25">
      <c r="A527" s="130" t="s">
        <v>40</v>
      </c>
      <c r="B527" s="118" t="s">
        <v>678</v>
      </c>
      <c r="C527" s="125"/>
    </row>
    <row r="528" spans="1:3" ht="15" x14ac:dyDescent="0.25">
      <c r="A528" s="131"/>
      <c r="B528" s="123"/>
      <c r="C528" s="125"/>
    </row>
    <row r="529" spans="1:3" ht="15" x14ac:dyDescent="0.25">
      <c r="A529" s="130" t="s">
        <v>42</v>
      </c>
      <c r="B529" s="122" t="s">
        <v>14</v>
      </c>
      <c r="C529" s="127" t="s">
        <v>38</v>
      </c>
    </row>
    <row r="530" spans="1:3" ht="15.75" thickBot="1" x14ac:dyDescent="0.3">
      <c r="A530" s="132" t="s">
        <v>244</v>
      </c>
      <c r="B530" s="124" t="s">
        <v>992</v>
      </c>
      <c r="C530" s="120"/>
    </row>
    <row r="531" spans="1:3" ht="13.5" thickBot="1" x14ac:dyDescent="0.25"/>
    <row r="532" spans="1:3" ht="15" x14ac:dyDescent="0.25">
      <c r="A532" s="300" t="s">
        <v>1005</v>
      </c>
      <c r="B532" s="301"/>
      <c r="C532" s="302"/>
    </row>
    <row r="533" spans="1:3" ht="15" x14ac:dyDescent="0.25">
      <c r="A533" s="297" t="s">
        <v>1114</v>
      </c>
      <c r="B533" s="298"/>
      <c r="C533" s="299"/>
    </row>
    <row r="534" spans="1:3" ht="15" x14ac:dyDescent="0.25">
      <c r="A534" s="128"/>
      <c r="B534" s="123"/>
      <c r="C534" s="125"/>
    </row>
    <row r="535" spans="1:3" ht="15" x14ac:dyDescent="0.25">
      <c r="A535" s="129" t="s">
        <v>43</v>
      </c>
      <c r="B535" s="121">
        <v>468</v>
      </c>
      <c r="C535" s="125"/>
    </row>
    <row r="536" spans="1:3" ht="15" x14ac:dyDescent="0.25">
      <c r="A536" s="130" t="s">
        <v>41</v>
      </c>
      <c r="B536" s="150" t="s">
        <v>1115</v>
      </c>
      <c r="C536" s="125"/>
    </row>
    <row r="537" spans="1:3" ht="15" x14ac:dyDescent="0.25">
      <c r="A537" s="130" t="s">
        <v>40</v>
      </c>
      <c r="B537" s="118" t="s">
        <v>678</v>
      </c>
      <c r="C537" s="125"/>
    </row>
    <row r="538" spans="1:3" ht="15" x14ac:dyDescent="0.25">
      <c r="A538" s="131"/>
      <c r="B538" s="123"/>
      <c r="C538" s="125"/>
    </row>
    <row r="539" spans="1:3" ht="15" x14ac:dyDescent="0.25">
      <c r="A539" s="130" t="s">
        <v>42</v>
      </c>
      <c r="B539" s="122" t="s">
        <v>14</v>
      </c>
      <c r="C539" s="127" t="s">
        <v>38</v>
      </c>
    </row>
    <row r="540" spans="1:3" ht="15.75" thickBot="1" x14ac:dyDescent="0.3">
      <c r="A540" s="132" t="s">
        <v>244</v>
      </c>
      <c r="B540" s="124" t="s">
        <v>992</v>
      </c>
      <c r="C540" s="120"/>
    </row>
    <row r="541" spans="1:3" ht="13.5" thickBot="1" x14ac:dyDescent="0.25"/>
    <row r="542" spans="1:3" ht="15" x14ac:dyDescent="0.25">
      <c r="A542" s="300" t="s">
        <v>1005</v>
      </c>
      <c r="B542" s="301"/>
      <c r="C542" s="302"/>
    </row>
    <row r="543" spans="1:3" ht="15" x14ac:dyDescent="0.25">
      <c r="A543" s="297" t="s">
        <v>1116</v>
      </c>
      <c r="B543" s="298"/>
      <c r="C543" s="299"/>
    </row>
    <row r="544" spans="1:3" ht="15" x14ac:dyDescent="0.25">
      <c r="A544" s="128"/>
      <c r="B544" s="123"/>
      <c r="C544" s="125"/>
    </row>
    <row r="545" spans="1:3" ht="15" x14ac:dyDescent="0.25">
      <c r="A545" s="129" t="s">
        <v>43</v>
      </c>
      <c r="B545" s="121">
        <v>469</v>
      </c>
      <c r="C545" s="125"/>
    </row>
    <row r="546" spans="1:3" ht="15" x14ac:dyDescent="0.25">
      <c r="A546" s="130" t="s">
        <v>41</v>
      </c>
      <c r="B546" s="150" t="s">
        <v>1117</v>
      </c>
      <c r="C546" s="125"/>
    </row>
    <row r="547" spans="1:3" ht="15" x14ac:dyDescent="0.25">
      <c r="A547" s="130" t="s">
        <v>40</v>
      </c>
      <c r="B547" s="118" t="s">
        <v>678</v>
      </c>
      <c r="C547" s="125"/>
    </row>
    <row r="548" spans="1:3" ht="15" x14ac:dyDescent="0.25">
      <c r="A548" s="131"/>
      <c r="B548" s="123"/>
      <c r="C548" s="125"/>
    </row>
    <row r="549" spans="1:3" ht="15" x14ac:dyDescent="0.25">
      <c r="A549" s="130" t="s">
        <v>42</v>
      </c>
      <c r="B549" s="122" t="s">
        <v>14</v>
      </c>
      <c r="C549" s="127" t="s">
        <v>38</v>
      </c>
    </row>
    <row r="550" spans="1:3" ht="15.75" thickBot="1" x14ac:dyDescent="0.3">
      <c r="A550" s="132" t="s">
        <v>244</v>
      </c>
      <c r="B550" s="124" t="s">
        <v>992</v>
      </c>
      <c r="C550" s="120"/>
    </row>
    <row r="551" spans="1:3" ht="13.5" thickBot="1" x14ac:dyDescent="0.25"/>
    <row r="552" spans="1:3" ht="15" x14ac:dyDescent="0.25">
      <c r="A552" s="300" t="s">
        <v>1005</v>
      </c>
      <c r="B552" s="301"/>
      <c r="C552" s="302"/>
    </row>
    <row r="553" spans="1:3" ht="15" x14ac:dyDescent="0.25">
      <c r="A553" s="297" t="s">
        <v>1118</v>
      </c>
      <c r="B553" s="298"/>
      <c r="C553" s="299"/>
    </row>
    <row r="554" spans="1:3" ht="15" x14ac:dyDescent="0.25">
      <c r="A554" s="128"/>
      <c r="B554" s="123"/>
      <c r="C554" s="125"/>
    </row>
    <row r="555" spans="1:3" ht="15" x14ac:dyDescent="0.25">
      <c r="A555" s="129" t="s">
        <v>43</v>
      </c>
      <c r="B555" s="121">
        <v>470</v>
      </c>
      <c r="C555" s="125"/>
    </row>
    <row r="556" spans="1:3" ht="15" x14ac:dyDescent="0.25">
      <c r="A556" s="130" t="s">
        <v>41</v>
      </c>
      <c r="B556" s="150" t="s">
        <v>1119</v>
      </c>
      <c r="C556" s="125"/>
    </row>
    <row r="557" spans="1:3" ht="15" x14ac:dyDescent="0.25">
      <c r="A557" s="130" t="s">
        <v>40</v>
      </c>
      <c r="B557" s="118" t="s">
        <v>678</v>
      </c>
      <c r="C557" s="125"/>
    </row>
    <row r="558" spans="1:3" ht="15" x14ac:dyDescent="0.25">
      <c r="A558" s="131"/>
      <c r="B558" s="123"/>
      <c r="C558" s="125"/>
    </row>
    <row r="559" spans="1:3" ht="15" x14ac:dyDescent="0.25">
      <c r="A559" s="130" t="s">
        <v>42</v>
      </c>
      <c r="B559" s="122" t="s">
        <v>14</v>
      </c>
      <c r="C559" s="127" t="s">
        <v>38</v>
      </c>
    </row>
    <row r="560" spans="1:3" ht="15.75" thickBot="1" x14ac:dyDescent="0.3">
      <c r="A560" s="132" t="s">
        <v>244</v>
      </c>
      <c r="B560" s="124" t="s">
        <v>992</v>
      </c>
      <c r="C560" s="120"/>
    </row>
    <row r="561" spans="1:3" ht="13.5" thickBot="1" x14ac:dyDescent="0.25"/>
    <row r="562" spans="1:3" ht="15" x14ac:dyDescent="0.25">
      <c r="A562" s="300" t="s">
        <v>1005</v>
      </c>
      <c r="B562" s="301"/>
      <c r="C562" s="302"/>
    </row>
    <row r="563" spans="1:3" ht="15" x14ac:dyDescent="0.25">
      <c r="A563" s="297" t="s">
        <v>1120</v>
      </c>
      <c r="B563" s="298"/>
      <c r="C563" s="299"/>
    </row>
    <row r="564" spans="1:3" ht="15" x14ac:dyDescent="0.25">
      <c r="A564" s="128"/>
      <c r="B564" s="123"/>
      <c r="C564" s="125"/>
    </row>
    <row r="565" spans="1:3" ht="15" x14ac:dyDescent="0.25">
      <c r="A565" s="129" t="s">
        <v>43</v>
      </c>
      <c r="B565" s="121">
        <v>471</v>
      </c>
      <c r="C565" s="125"/>
    </row>
    <row r="566" spans="1:3" ht="15" x14ac:dyDescent="0.25">
      <c r="A566" s="130" t="s">
        <v>41</v>
      </c>
      <c r="B566" s="150" t="s">
        <v>1121</v>
      </c>
      <c r="C566" s="125"/>
    </row>
    <row r="567" spans="1:3" ht="15" x14ac:dyDescent="0.25">
      <c r="A567" s="130" t="s">
        <v>40</v>
      </c>
      <c r="B567" s="118" t="s">
        <v>678</v>
      </c>
      <c r="C567" s="125"/>
    </row>
    <row r="568" spans="1:3" ht="15" x14ac:dyDescent="0.25">
      <c r="A568" s="131"/>
      <c r="B568" s="123"/>
      <c r="C568" s="125"/>
    </row>
    <row r="569" spans="1:3" ht="15" x14ac:dyDescent="0.25">
      <c r="A569" s="130" t="s">
        <v>42</v>
      </c>
      <c r="B569" s="122" t="s">
        <v>14</v>
      </c>
      <c r="C569" s="127" t="s">
        <v>38</v>
      </c>
    </row>
    <row r="570" spans="1:3" ht="15.75" thickBot="1" x14ac:dyDescent="0.3">
      <c r="A570" s="132" t="s">
        <v>244</v>
      </c>
      <c r="B570" s="124" t="s">
        <v>992</v>
      </c>
      <c r="C570" s="120"/>
    </row>
    <row r="571" spans="1:3" ht="13.5" thickBot="1" x14ac:dyDescent="0.25"/>
    <row r="572" spans="1:3" ht="15" x14ac:dyDescent="0.25">
      <c r="A572" s="300" t="s">
        <v>1005</v>
      </c>
      <c r="B572" s="301"/>
      <c r="C572" s="302"/>
    </row>
    <row r="573" spans="1:3" ht="15" x14ac:dyDescent="0.25">
      <c r="A573" s="297" t="s">
        <v>1122</v>
      </c>
      <c r="B573" s="298"/>
      <c r="C573" s="299"/>
    </row>
    <row r="574" spans="1:3" ht="15" x14ac:dyDescent="0.25">
      <c r="A574" s="128"/>
      <c r="B574" s="123"/>
      <c r="C574" s="125"/>
    </row>
    <row r="575" spans="1:3" ht="15" x14ac:dyDescent="0.25">
      <c r="A575" s="129" t="s">
        <v>43</v>
      </c>
      <c r="B575" s="121">
        <v>472</v>
      </c>
      <c r="C575" s="125"/>
    </row>
    <row r="576" spans="1:3" ht="15" x14ac:dyDescent="0.25">
      <c r="A576" s="130" t="s">
        <v>41</v>
      </c>
      <c r="B576" s="150" t="s">
        <v>1123</v>
      </c>
      <c r="C576" s="125"/>
    </row>
    <row r="577" spans="1:3" ht="15" x14ac:dyDescent="0.25">
      <c r="A577" s="130" t="s">
        <v>40</v>
      </c>
      <c r="B577" s="118" t="s">
        <v>678</v>
      </c>
      <c r="C577" s="125"/>
    </row>
    <row r="578" spans="1:3" ht="15" x14ac:dyDescent="0.25">
      <c r="A578" s="131"/>
      <c r="B578" s="123"/>
      <c r="C578" s="125"/>
    </row>
    <row r="579" spans="1:3" ht="15" x14ac:dyDescent="0.25">
      <c r="A579" s="130" t="s">
        <v>42</v>
      </c>
      <c r="B579" s="122" t="s">
        <v>14</v>
      </c>
      <c r="C579" s="127" t="s">
        <v>38</v>
      </c>
    </row>
    <row r="580" spans="1:3" ht="15.75" thickBot="1" x14ac:dyDescent="0.3">
      <c r="A580" s="132" t="s">
        <v>244</v>
      </c>
      <c r="B580" s="124" t="s">
        <v>992</v>
      </c>
      <c r="C580" s="120"/>
    </row>
    <row r="581" spans="1:3" ht="13.5" thickBot="1" x14ac:dyDescent="0.25"/>
    <row r="582" spans="1:3" ht="15" x14ac:dyDescent="0.25">
      <c r="A582" s="300" t="s">
        <v>1005</v>
      </c>
      <c r="B582" s="301"/>
      <c r="C582" s="302"/>
    </row>
    <row r="583" spans="1:3" ht="15" x14ac:dyDescent="0.25">
      <c r="A583" s="297" t="s">
        <v>1124</v>
      </c>
      <c r="B583" s="298"/>
      <c r="C583" s="299"/>
    </row>
    <row r="584" spans="1:3" ht="15" x14ac:dyDescent="0.25">
      <c r="A584" s="128"/>
      <c r="B584" s="123"/>
      <c r="C584" s="125"/>
    </row>
    <row r="585" spans="1:3" ht="15" x14ac:dyDescent="0.25">
      <c r="A585" s="129" t="s">
        <v>43</v>
      </c>
      <c r="B585" s="121">
        <v>473</v>
      </c>
      <c r="C585" s="125"/>
    </row>
    <row r="586" spans="1:3" ht="15" x14ac:dyDescent="0.25">
      <c r="A586" s="130" t="s">
        <v>41</v>
      </c>
      <c r="B586" s="150" t="s">
        <v>1125</v>
      </c>
      <c r="C586" s="125"/>
    </row>
    <row r="587" spans="1:3" ht="15" x14ac:dyDescent="0.25">
      <c r="A587" s="130" t="s">
        <v>40</v>
      </c>
      <c r="B587" s="118" t="s">
        <v>678</v>
      </c>
      <c r="C587" s="125"/>
    </row>
    <row r="588" spans="1:3" ht="15" x14ac:dyDescent="0.25">
      <c r="A588" s="131"/>
      <c r="B588" s="123"/>
      <c r="C588" s="125"/>
    </row>
    <row r="589" spans="1:3" ht="15" x14ac:dyDescent="0.25">
      <c r="A589" s="130" t="s">
        <v>42</v>
      </c>
      <c r="B589" s="122" t="s">
        <v>14</v>
      </c>
      <c r="C589" s="127" t="s">
        <v>38</v>
      </c>
    </row>
    <row r="590" spans="1:3" ht="15.75" thickBot="1" x14ac:dyDescent="0.3">
      <c r="A590" s="132" t="s">
        <v>244</v>
      </c>
      <c r="B590" s="124" t="s">
        <v>992</v>
      </c>
      <c r="C590" s="120"/>
    </row>
    <row r="591" spans="1:3" ht="13.5" thickBot="1" x14ac:dyDescent="0.25"/>
    <row r="592" spans="1:3" ht="15" x14ac:dyDescent="0.25">
      <c r="A592" s="300" t="s">
        <v>1005</v>
      </c>
      <c r="B592" s="301"/>
      <c r="C592" s="302"/>
    </row>
    <row r="593" spans="1:3" ht="15" x14ac:dyDescent="0.25">
      <c r="A593" s="297" t="s">
        <v>1126</v>
      </c>
      <c r="B593" s="298"/>
      <c r="C593" s="299"/>
    </row>
    <row r="594" spans="1:3" ht="15" x14ac:dyDescent="0.25">
      <c r="A594" s="128"/>
      <c r="B594" s="123"/>
      <c r="C594" s="125"/>
    </row>
    <row r="595" spans="1:3" ht="15" x14ac:dyDescent="0.25">
      <c r="A595" s="129" t="s">
        <v>43</v>
      </c>
      <c r="B595" s="121">
        <v>474</v>
      </c>
      <c r="C595" s="125"/>
    </row>
    <row r="596" spans="1:3" ht="15" x14ac:dyDescent="0.25">
      <c r="A596" s="130" t="s">
        <v>41</v>
      </c>
      <c r="B596" s="150" t="s">
        <v>1123</v>
      </c>
      <c r="C596" s="125"/>
    </row>
    <row r="597" spans="1:3" ht="15" x14ac:dyDescent="0.25">
      <c r="A597" s="130" t="s">
        <v>40</v>
      </c>
      <c r="B597" s="118" t="s">
        <v>678</v>
      </c>
      <c r="C597" s="125"/>
    </row>
    <row r="598" spans="1:3" ht="15" x14ac:dyDescent="0.25">
      <c r="A598" s="131"/>
      <c r="B598" s="123"/>
      <c r="C598" s="125"/>
    </row>
    <row r="599" spans="1:3" ht="15" x14ac:dyDescent="0.25">
      <c r="A599" s="130" t="s">
        <v>42</v>
      </c>
      <c r="B599" s="122" t="s">
        <v>14</v>
      </c>
      <c r="C599" s="127" t="s">
        <v>38</v>
      </c>
    </row>
    <row r="600" spans="1:3" ht="15.75" thickBot="1" x14ac:dyDescent="0.3">
      <c r="A600" s="132" t="s">
        <v>244</v>
      </c>
      <c r="B600" s="124" t="s">
        <v>992</v>
      </c>
      <c r="C600" s="120"/>
    </row>
    <row r="601" spans="1:3" ht="13.5" thickBot="1" x14ac:dyDescent="0.25"/>
    <row r="602" spans="1:3" ht="15" x14ac:dyDescent="0.25">
      <c r="A602" s="300" t="s">
        <v>1005</v>
      </c>
      <c r="B602" s="301"/>
      <c r="C602" s="302"/>
    </row>
    <row r="603" spans="1:3" ht="15" x14ac:dyDescent="0.25">
      <c r="A603" s="297" t="s">
        <v>1127</v>
      </c>
      <c r="B603" s="298"/>
      <c r="C603" s="299"/>
    </row>
    <row r="604" spans="1:3" ht="15" x14ac:dyDescent="0.25">
      <c r="A604" s="128"/>
      <c r="B604" s="123"/>
      <c r="C604" s="125"/>
    </row>
    <row r="605" spans="1:3" ht="15" x14ac:dyDescent="0.25">
      <c r="A605" s="129" t="s">
        <v>43</v>
      </c>
      <c r="B605" s="121">
        <v>475</v>
      </c>
      <c r="C605" s="125"/>
    </row>
    <row r="606" spans="1:3" ht="15" x14ac:dyDescent="0.25">
      <c r="A606" s="130" t="s">
        <v>41</v>
      </c>
      <c r="B606" s="150" t="s">
        <v>1128</v>
      </c>
      <c r="C606" s="125"/>
    </row>
    <row r="607" spans="1:3" ht="15" x14ac:dyDescent="0.25">
      <c r="A607" s="130" t="s">
        <v>40</v>
      </c>
      <c r="B607" s="118" t="s">
        <v>678</v>
      </c>
      <c r="C607" s="125"/>
    </row>
    <row r="608" spans="1:3" ht="15" x14ac:dyDescent="0.25">
      <c r="A608" s="131"/>
      <c r="B608" s="123"/>
      <c r="C608" s="125"/>
    </row>
    <row r="609" spans="1:3" ht="15" x14ac:dyDescent="0.25">
      <c r="A609" s="130" t="s">
        <v>42</v>
      </c>
      <c r="B609" s="122" t="s">
        <v>14</v>
      </c>
      <c r="C609" s="127" t="s">
        <v>38</v>
      </c>
    </row>
    <row r="610" spans="1:3" ht="15.75" thickBot="1" x14ac:dyDescent="0.3">
      <c r="A610" s="132" t="s">
        <v>244</v>
      </c>
      <c r="B610" s="124" t="s">
        <v>992</v>
      </c>
      <c r="C610" s="120"/>
    </row>
    <row r="611" spans="1:3" ht="13.5" thickBot="1" x14ac:dyDescent="0.25"/>
    <row r="612" spans="1:3" ht="15" x14ac:dyDescent="0.25">
      <c r="A612" s="300" t="s">
        <v>1005</v>
      </c>
      <c r="B612" s="301"/>
      <c r="C612" s="302"/>
    </row>
    <row r="613" spans="1:3" ht="15" x14ac:dyDescent="0.25">
      <c r="A613" s="297" t="s">
        <v>1129</v>
      </c>
      <c r="B613" s="298"/>
      <c r="C613" s="299"/>
    </row>
    <row r="614" spans="1:3" ht="15" x14ac:dyDescent="0.25">
      <c r="A614" s="128"/>
      <c r="B614" s="123"/>
      <c r="C614" s="125"/>
    </row>
    <row r="615" spans="1:3" ht="15" x14ac:dyDescent="0.25">
      <c r="A615" s="129" t="s">
        <v>43</v>
      </c>
      <c r="B615" s="151">
        <v>476</v>
      </c>
      <c r="C615" s="125"/>
    </row>
    <row r="616" spans="1:3" ht="15" x14ac:dyDescent="0.25">
      <c r="A616" s="130" t="s">
        <v>41</v>
      </c>
      <c r="B616" s="150" t="s">
        <v>1130</v>
      </c>
      <c r="C616" s="125"/>
    </row>
    <row r="617" spans="1:3" ht="15" x14ac:dyDescent="0.25">
      <c r="A617" s="130" t="s">
        <v>40</v>
      </c>
      <c r="B617" s="118" t="s">
        <v>678</v>
      </c>
      <c r="C617" s="125"/>
    </row>
    <row r="618" spans="1:3" ht="15" x14ac:dyDescent="0.25">
      <c r="A618" s="131"/>
      <c r="B618" s="123"/>
      <c r="C618" s="125"/>
    </row>
    <row r="619" spans="1:3" ht="15" x14ac:dyDescent="0.25">
      <c r="A619" s="130" t="s">
        <v>42</v>
      </c>
      <c r="B619" s="122" t="s">
        <v>14</v>
      </c>
      <c r="C619" s="127" t="s">
        <v>38</v>
      </c>
    </row>
    <row r="620" spans="1:3" ht="15.75" thickBot="1" x14ac:dyDescent="0.3">
      <c r="A620" s="132" t="s">
        <v>244</v>
      </c>
      <c r="B620" s="124" t="s">
        <v>992</v>
      </c>
      <c r="C620" s="120"/>
    </row>
    <row r="621" spans="1:3" ht="13.5" thickBot="1" x14ac:dyDescent="0.25"/>
    <row r="622" spans="1:3" ht="15" x14ac:dyDescent="0.25">
      <c r="A622" s="300" t="s">
        <v>1005</v>
      </c>
      <c r="B622" s="301"/>
      <c r="C622" s="302"/>
    </row>
    <row r="623" spans="1:3" ht="15" x14ac:dyDescent="0.25">
      <c r="A623" s="297" t="s">
        <v>1131</v>
      </c>
      <c r="B623" s="298"/>
      <c r="C623" s="299"/>
    </row>
    <row r="624" spans="1:3" ht="15" x14ac:dyDescent="0.25">
      <c r="A624" s="128"/>
      <c r="B624" s="123"/>
      <c r="C624" s="125"/>
    </row>
    <row r="625" spans="1:3" ht="15" x14ac:dyDescent="0.25">
      <c r="A625" s="129" t="s">
        <v>43</v>
      </c>
      <c r="B625" s="121">
        <v>477</v>
      </c>
      <c r="C625" s="125"/>
    </row>
    <row r="626" spans="1:3" ht="15" x14ac:dyDescent="0.25">
      <c r="A626" s="130" t="s">
        <v>41</v>
      </c>
      <c r="B626" s="150" t="s">
        <v>545</v>
      </c>
      <c r="C626" s="125"/>
    </row>
    <row r="627" spans="1:3" ht="15" x14ac:dyDescent="0.25">
      <c r="A627" s="130" t="s">
        <v>40</v>
      </c>
      <c r="B627" s="118" t="s">
        <v>678</v>
      </c>
      <c r="C627" s="125"/>
    </row>
    <row r="628" spans="1:3" ht="15" x14ac:dyDescent="0.25">
      <c r="A628" s="131"/>
      <c r="B628" s="123"/>
      <c r="C628" s="125"/>
    </row>
    <row r="629" spans="1:3" ht="15" x14ac:dyDescent="0.25">
      <c r="A629" s="130" t="s">
        <v>42</v>
      </c>
      <c r="B629" s="122" t="s">
        <v>14</v>
      </c>
      <c r="C629" s="127" t="s">
        <v>38</v>
      </c>
    </row>
    <row r="630" spans="1:3" ht="15.75" thickBot="1" x14ac:dyDescent="0.3">
      <c r="A630" s="132" t="s">
        <v>244</v>
      </c>
      <c r="B630" s="124" t="s">
        <v>992</v>
      </c>
      <c r="C630" s="120"/>
    </row>
    <row r="631" spans="1:3" ht="13.5" thickBot="1" x14ac:dyDescent="0.25"/>
    <row r="632" spans="1:3" ht="15" x14ac:dyDescent="0.25">
      <c r="A632" s="300" t="s">
        <v>1005</v>
      </c>
      <c r="B632" s="301"/>
      <c r="C632" s="302"/>
    </row>
    <row r="633" spans="1:3" ht="15" x14ac:dyDescent="0.25">
      <c r="A633" s="297" t="s">
        <v>1132</v>
      </c>
      <c r="B633" s="298"/>
      <c r="C633" s="299"/>
    </row>
    <row r="634" spans="1:3" ht="15" x14ac:dyDescent="0.25">
      <c r="A634" s="128"/>
      <c r="B634" s="123"/>
      <c r="C634" s="125"/>
    </row>
    <row r="635" spans="1:3" ht="15" x14ac:dyDescent="0.25">
      <c r="A635" s="129" t="s">
        <v>43</v>
      </c>
      <c r="B635" s="137" t="s">
        <v>1133</v>
      </c>
      <c r="C635" s="125"/>
    </row>
    <row r="636" spans="1:3" ht="15" x14ac:dyDescent="0.25">
      <c r="A636" s="130" t="s">
        <v>41</v>
      </c>
      <c r="B636" s="150" t="s">
        <v>1044</v>
      </c>
      <c r="C636" s="125"/>
    </row>
    <row r="637" spans="1:3" ht="15" x14ac:dyDescent="0.25">
      <c r="A637" s="130" t="s">
        <v>40</v>
      </c>
      <c r="B637" s="118" t="s">
        <v>678</v>
      </c>
      <c r="C637" s="125"/>
    </row>
    <row r="638" spans="1:3" ht="15" x14ac:dyDescent="0.25">
      <c r="A638" s="131"/>
      <c r="B638" s="123"/>
      <c r="C638" s="125"/>
    </row>
    <row r="639" spans="1:3" ht="15" x14ac:dyDescent="0.25">
      <c r="A639" s="130" t="s">
        <v>42</v>
      </c>
      <c r="B639" s="122" t="s">
        <v>14</v>
      </c>
      <c r="C639" s="127" t="s">
        <v>38</v>
      </c>
    </row>
    <row r="640" spans="1:3" ht="15.75" thickBot="1" x14ac:dyDescent="0.3">
      <c r="A640" s="132" t="s">
        <v>244</v>
      </c>
      <c r="B640" s="124" t="s">
        <v>992</v>
      </c>
      <c r="C640" s="120"/>
    </row>
    <row r="641" spans="1:3" ht="13.5" thickBot="1" x14ac:dyDescent="0.25"/>
    <row r="642" spans="1:3" ht="15" x14ac:dyDescent="0.25">
      <c r="A642" s="300" t="s">
        <v>1005</v>
      </c>
      <c r="B642" s="301"/>
      <c r="C642" s="302"/>
    </row>
    <row r="643" spans="1:3" ht="15" x14ac:dyDescent="0.25">
      <c r="A643" s="297" t="s">
        <v>1134</v>
      </c>
      <c r="B643" s="298"/>
      <c r="C643" s="299"/>
    </row>
    <row r="644" spans="1:3" ht="15" x14ac:dyDescent="0.25">
      <c r="A644" s="128"/>
      <c r="B644" s="123"/>
      <c r="C644" s="125"/>
    </row>
    <row r="645" spans="1:3" ht="15" x14ac:dyDescent="0.25">
      <c r="A645" s="129" t="s">
        <v>43</v>
      </c>
      <c r="B645" s="121">
        <v>479</v>
      </c>
      <c r="C645" s="125"/>
    </row>
    <row r="646" spans="1:3" ht="15" x14ac:dyDescent="0.25">
      <c r="A646" s="130" t="s">
        <v>41</v>
      </c>
      <c r="B646" s="150" t="s">
        <v>1135</v>
      </c>
      <c r="C646" s="125"/>
    </row>
    <row r="647" spans="1:3" ht="15" x14ac:dyDescent="0.25">
      <c r="A647" s="130" t="s">
        <v>40</v>
      </c>
      <c r="B647" s="118" t="s">
        <v>678</v>
      </c>
      <c r="C647" s="125"/>
    </row>
    <row r="648" spans="1:3" ht="15" x14ac:dyDescent="0.25">
      <c r="A648" s="131"/>
      <c r="B648" s="123"/>
      <c r="C648" s="125"/>
    </row>
    <row r="649" spans="1:3" ht="15" x14ac:dyDescent="0.25">
      <c r="A649" s="130" t="s">
        <v>42</v>
      </c>
      <c r="B649" s="122" t="s">
        <v>14</v>
      </c>
      <c r="C649" s="127" t="s">
        <v>38</v>
      </c>
    </row>
    <row r="650" spans="1:3" ht="15.75" thickBot="1" x14ac:dyDescent="0.3">
      <c r="A650" s="132" t="s">
        <v>244</v>
      </c>
      <c r="B650" s="124" t="s">
        <v>992</v>
      </c>
      <c r="C650" s="120"/>
    </row>
    <row r="651" spans="1:3" ht="13.5" thickBot="1" x14ac:dyDescent="0.25"/>
    <row r="652" spans="1:3" ht="15" x14ac:dyDescent="0.25">
      <c r="A652" s="300" t="s">
        <v>1005</v>
      </c>
      <c r="B652" s="301"/>
      <c r="C652" s="302"/>
    </row>
    <row r="653" spans="1:3" ht="15" x14ac:dyDescent="0.25">
      <c r="A653" s="297" t="s">
        <v>1136</v>
      </c>
      <c r="B653" s="298"/>
      <c r="C653" s="299"/>
    </row>
    <row r="654" spans="1:3" ht="15" x14ac:dyDescent="0.25">
      <c r="A654" s="128"/>
      <c r="B654" s="123"/>
      <c r="C654" s="125"/>
    </row>
    <row r="655" spans="1:3" ht="15" x14ac:dyDescent="0.25">
      <c r="A655" s="129" t="s">
        <v>43</v>
      </c>
      <c r="B655" s="121">
        <v>480</v>
      </c>
      <c r="C655" s="125"/>
    </row>
    <row r="656" spans="1:3" ht="15" x14ac:dyDescent="0.25">
      <c r="A656" s="130" t="s">
        <v>41</v>
      </c>
      <c r="B656" s="150" t="s">
        <v>1137</v>
      </c>
      <c r="C656" s="125"/>
    </row>
    <row r="657" spans="1:3" ht="15" x14ac:dyDescent="0.25">
      <c r="A657" s="130" t="s">
        <v>40</v>
      </c>
      <c r="B657" s="118" t="s">
        <v>678</v>
      </c>
      <c r="C657" s="125"/>
    </row>
    <row r="658" spans="1:3" ht="15" x14ac:dyDescent="0.25">
      <c r="A658" s="131"/>
      <c r="B658" s="123"/>
      <c r="C658" s="125"/>
    </row>
    <row r="659" spans="1:3" ht="15" x14ac:dyDescent="0.25">
      <c r="A659" s="130" t="s">
        <v>42</v>
      </c>
      <c r="B659" s="122" t="s">
        <v>14</v>
      </c>
      <c r="C659" s="127" t="s">
        <v>38</v>
      </c>
    </row>
    <row r="660" spans="1:3" ht="15.75" thickBot="1" x14ac:dyDescent="0.3">
      <c r="A660" s="132" t="s">
        <v>244</v>
      </c>
      <c r="B660" s="124" t="s">
        <v>992</v>
      </c>
      <c r="C660" s="120"/>
    </row>
    <row r="661" spans="1:3" ht="13.5" thickBot="1" x14ac:dyDescent="0.25"/>
    <row r="662" spans="1:3" ht="15" x14ac:dyDescent="0.25">
      <c r="A662" s="300" t="s">
        <v>1005</v>
      </c>
      <c r="B662" s="301"/>
      <c r="C662" s="302"/>
    </row>
    <row r="663" spans="1:3" ht="15" x14ac:dyDescent="0.25">
      <c r="A663" s="297" t="s">
        <v>1138</v>
      </c>
      <c r="B663" s="298"/>
      <c r="C663" s="299"/>
    </row>
    <row r="664" spans="1:3" ht="15" x14ac:dyDescent="0.25">
      <c r="A664" s="128"/>
      <c r="B664" s="123"/>
      <c r="C664" s="125"/>
    </row>
    <row r="665" spans="1:3" ht="15" x14ac:dyDescent="0.25">
      <c r="A665" s="129" t="s">
        <v>43</v>
      </c>
      <c r="B665" s="121">
        <v>481</v>
      </c>
      <c r="C665" s="125"/>
    </row>
    <row r="666" spans="1:3" ht="15" x14ac:dyDescent="0.25">
      <c r="A666" s="130" t="s">
        <v>41</v>
      </c>
      <c r="B666" s="150" t="s">
        <v>1139</v>
      </c>
      <c r="C666" s="125"/>
    </row>
    <row r="667" spans="1:3" ht="15" x14ac:dyDescent="0.25">
      <c r="A667" s="130" t="s">
        <v>40</v>
      </c>
      <c r="B667" s="118" t="s">
        <v>678</v>
      </c>
      <c r="C667" s="125"/>
    </row>
    <row r="668" spans="1:3" ht="15" x14ac:dyDescent="0.25">
      <c r="A668" s="131"/>
      <c r="B668" s="123"/>
      <c r="C668" s="125"/>
    </row>
    <row r="669" spans="1:3" ht="15" x14ac:dyDescent="0.25">
      <c r="A669" s="130" t="s">
        <v>42</v>
      </c>
      <c r="B669" s="122" t="s">
        <v>14</v>
      </c>
      <c r="C669" s="127" t="s">
        <v>38</v>
      </c>
    </row>
    <row r="670" spans="1:3" ht="15.75" thickBot="1" x14ac:dyDescent="0.3">
      <c r="A670" s="132" t="s">
        <v>244</v>
      </c>
      <c r="B670" s="124" t="s">
        <v>992</v>
      </c>
      <c r="C670" s="120"/>
    </row>
    <row r="671" spans="1:3" ht="13.5" thickBot="1" x14ac:dyDescent="0.25"/>
    <row r="672" spans="1:3" ht="15" x14ac:dyDescent="0.25">
      <c r="A672" s="300" t="s">
        <v>1005</v>
      </c>
      <c r="B672" s="301"/>
      <c r="C672" s="302"/>
    </row>
    <row r="673" spans="1:3" ht="15" x14ac:dyDescent="0.25">
      <c r="A673" s="297" t="s">
        <v>1140</v>
      </c>
      <c r="B673" s="298"/>
      <c r="C673" s="299"/>
    </row>
    <row r="674" spans="1:3" ht="15" x14ac:dyDescent="0.25">
      <c r="A674" s="128"/>
      <c r="B674" s="123"/>
      <c r="C674" s="125"/>
    </row>
    <row r="675" spans="1:3" ht="15" x14ac:dyDescent="0.25">
      <c r="A675" s="129" t="s">
        <v>43</v>
      </c>
      <c r="B675" s="121">
        <v>482</v>
      </c>
      <c r="C675" s="125"/>
    </row>
    <row r="676" spans="1:3" ht="15" x14ac:dyDescent="0.25">
      <c r="A676" s="130" t="s">
        <v>41</v>
      </c>
      <c r="B676" s="150">
        <v>1.41</v>
      </c>
      <c r="C676" s="125"/>
    </row>
    <row r="677" spans="1:3" ht="15" x14ac:dyDescent="0.25">
      <c r="A677" s="130" t="s">
        <v>40</v>
      </c>
      <c r="B677" s="118" t="s">
        <v>678</v>
      </c>
      <c r="C677" s="125"/>
    </row>
    <row r="678" spans="1:3" ht="15" x14ac:dyDescent="0.25">
      <c r="A678" s="131"/>
      <c r="B678" s="123"/>
      <c r="C678" s="125"/>
    </row>
    <row r="679" spans="1:3" ht="15" x14ac:dyDescent="0.25">
      <c r="A679" s="130" t="s">
        <v>42</v>
      </c>
      <c r="B679" s="122" t="s">
        <v>14</v>
      </c>
      <c r="C679" s="127" t="s">
        <v>38</v>
      </c>
    </row>
    <row r="680" spans="1:3" ht="15.75" thickBot="1" x14ac:dyDescent="0.3">
      <c r="A680" s="132" t="s">
        <v>244</v>
      </c>
      <c r="B680" s="124" t="s">
        <v>992</v>
      </c>
      <c r="C680" s="120"/>
    </row>
    <row r="681" spans="1:3" ht="13.5" thickBot="1" x14ac:dyDescent="0.25"/>
    <row r="682" spans="1:3" ht="15" x14ac:dyDescent="0.25">
      <c r="A682" s="300" t="s">
        <v>1005</v>
      </c>
      <c r="B682" s="301"/>
      <c r="C682" s="302"/>
    </row>
    <row r="683" spans="1:3" ht="15" x14ac:dyDescent="0.25">
      <c r="A683" s="297" t="s">
        <v>1141</v>
      </c>
      <c r="B683" s="298"/>
      <c r="C683" s="299"/>
    </row>
    <row r="684" spans="1:3" ht="15" x14ac:dyDescent="0.25">
      <c r="A684" s="128"/>
      <c r="B684" s="123"/>
      <c r="C684" s="125"/>
    </row>
    <row r="685" spans="1:3" ht="15" x14ac:dyDescent="0.25">
      <c r="A685" s="129" t="s">
        <v>43</v>
      </c>
      <c r="B685" s="121">
        <v>483</v>
      </c>
      <c r="C685" s="125"/>
    </row>
    <row r="686" spans="1:3" ht="15" x14ac:dyDescent="0.25">
      <c r="A686" s="130" t="s">
        <v>41</v>
      </c>
      <c r="B686" s="150" t="s">
        <v>1142</v>
      </c>
      <c r="C686" s="125"/>
    </row>
    <row r="687" spans="1:3" ht="15" x14ac:dyDescent="0.25">
      <c r="A687" s="130" t="s">
        <v>40</v>
      </c>
      <c r="B687" s="118" t="s">
        <v>678</v>
      </c>
      <c r="C687" s="125"/>
    </row>
    <row r="688" spans="1:3" ht="15" x14ac:dyDescent="0.25">
      <c r="A688" s="131"/>
      <c r="B688" s="123"/>
      <c r="C688" s="125"/>
    </row>
    <row r="689" spans="1:3" ht="15" x14ac:dyDescent="0.25">
      <c r="A689" s="130" t="s">
        <v>42</v>
      </c>
      <c r="B689" s="122" t="s">
        <v>14</v>
      </c>
      <c r="C689" s="127" t="s">
        <v>38</v>
      </c>
    </row>
    <row r="690" spans="1:3" ht="15.75" thickBot="1" x14ac:dyDescent="0.3">
      <c r="A690" s="132" t="s">
        <v>244</v>
      </c>
      <c r="B690" s="124" t="s">
        <v>992</v>
      </c>
      <c r="C690" s="120"/>
    </row>
    <row r="691" spans="1:3" ht="13.5" thickBot="1" x14ac:dyDescent="0.25"/>
    <row r="692" spans="1:3" ht="15" x14ac:dyDescent="0.25">
      <c r="A692" s="300" t="s">
        <v>1005</v>
      </c>
      <c r="B692" s="301"/>
      <c r="C692" s="302"/>
    </row>
    <row r="693" spans="1:3" ht="15" x14ac:dyDescent="0.25">
      <c r="A693" s="297" t="s">
        <v>1143</v>
      </c>
      <c r="B693" s="298"/>
      <c r="C693" s="299"/>
    </row>
    <row r="694" spans="1:3" ht="15" x14ac:dyDescent="0.25">
      <c r="A694" s="128"/>
      <c r="B694" s="123"/>
      <c r="C694" s="125"/>
    </row>
    <row r="695" spans="1:3" ht="15" x14ac:dyDescent="0.25">
      <c r="A695" s="129" t="s">
        <v>43</v>
      </c>
      <c r="B695" s="121">
        <v>484</v>
      </c>
      <c r="C695" s="125"/>
    </row>
    <row r="696" spans="1:3" ht="15" x14ac:dyDescent="0.25">
      <c r="A696" s="130" t="s">
        <v>41</v>
      </c>
      <c r="B696" s="150" t="s">
        <v>881</v>
      </c>
      <c r="C696" s="125"/>
    </row>
    <row r="697" spans="1:3" ht="15" x14ac:dyDescent="0.25">
      <c r="A697" s="130" t="s">
        <v>40</v>
      </c>
      <c r="B697" s="118" t="s">
        <v>678</v>
      </c>
      <c r="C697" s="125"/>
    </row>
    <row r="698" spans="1:3" ht="15" x14ac:dyDescent="0.25">
      <c r="A698" s="131"/>
      <c r="B698" s="123"/>
      <c r="C698" s="125"/>
    </row>
    <row r="699" spans="1:3" ht="15" x14ac:dyDescent="0.25">
      <c r="A699" s="130" t="s">
        <v>42</v>
      </c>
      <c r="B699" s="122" t="s">
        <v>14</v>
      </c>
      <c r="C699" s="127" t="s">
        <v>38</v>
      </c>
    </row>
    <row r="700" spans="1:3" ht="15.75" thickBot="1" x14ac:dyDescent="0.3">
      <c r="A700" s="132" t="s">
        <v>244</v>
      </c>
      <c r="B700" s="124" t="s">
        <v>992</v>
      </c>
      <c r="C700" s="120"/>
    </row>
    <row r="701" spans="1:3" ht="13.5" thickBot="1" x14ac:dyDescent="0.25"/>
    <row r="702" spans="1:3" ht="15" x14ac:dyDescent="0.25">
      <c r="A702" s="300" t="s">
        <v>1005</v>
      </c>
      <c r="B702" s="301"/>
      <c r="C702" s="302"/>
    </row>
    <row r="703" spans="1:3" ht="15" x14ac:dyDescent="0.25">
      <c r="A703" s="297" t="s">
        <v>1144</v>
      </c>
      <c r="B703" s="298"/>
      <c r="C703" s="299"/>
    </row>
    <row r="704" spans="1:3" ht="15" x14ac:dyDescent="0.25">
      <c r="A704" s="128"/>
      <c r="B704" s="123"/>
      <c r="C704" s="125"/>
    </row>
    <row r="705" spans="1:3" ht="15" x14ac:dyDescent="0.25">
      <c r="A705" s="129" t="s">
        <v>43</v>
      </c>
      <c r="B705" s="121">
        <v>488</v>
      </c>
      <c r="C705" s="125"/>
    </row>
    <row r="706" spans="1:3" ht="15" x14ac:dyDescent="0.25">
      <c r="A706" s="130" t="s">
        <v>41</v>
      </c>
      <c r="B706" s="150">
        <v>2.02</v>
      </c>
      <c r="C706" s="125"/>
    </row>
    <row r="707" spans="1:3" ht="15" x14ac:dyDescent="0.25">
      <c r="A707" s="130" t="s">
        <v>40</v>
      </c>
      <c r="B707" s="118" t="s">
        <v>678</v>
      </c>
      <c r="C707" s="125"/>
    </row>
    <row r="708" spans="1:3" ht="15" x14ac:dyDescent="0.25">
      <c r="A708" s="131"/>
      <c r="B708" s="123"/>
      <c r="C708" s="125"/>
    </row>
    <row r="709" spans="1:3" ht="15" x14ac:dyDescent="0.25">
      <c r="A709" s="130" t="s">
        <v>42</v>
      </c>
      <c r="B709" s="122" t="s">
        <v>14</v>
      </c>
      <c r="C709" s="127" t="s">
        <v>38</v>
      </c>
    </row>
    <row r="710" spans="1:3" ht="15.75" thickBot="1" x14ac:dyDescent="0.3">
      <c r="A710" s="132" t="s">
        <v>244</v>
      </c>
      <c r="B710" s="124" t="s">
        <v>992</v>
      </c>
      <c r="C710" s="120"/>
    </row>
    <row r="711" spans="1:3" ht="13.5" thickBot="1" x14ac:dyDescent="0.25"/>
    <row r="712" spans="1:3" ht="15" x14ac:dyDescent="0.25">
      <c r="A712" s="300" t="s">
        <v>1005</v>
      </c>
      <c r="B712" s="301"/>
      <c r="C712" s="302"/>
    </row>
    <row r="713" spans="1:3" ht="15" x14ac:dyDescent="0.25">
      <c r="A713" s="297" t="s">
        <v>1145</v>
      </c>
      <c r="B713" s="298"/>
      <c r="C713" s="299"/>
    </row>
    <row r="714" spans="1:3" ht="15" x14ac:dyDescent="0.25">
      <c r="A714" s="128"/>
      <c r="B714" s="123"/>
      <c r="C714" s="125"/>
    </row>
    <row r="715" spans="1:3" ht="15" x14ac:dyDescent="0.25">
      <c r="A715" s="129" t="s">
        <v>43</v>
      </c>
      <c r="B715" s="121">
        <v>489</v>
      </c>
      <c r="C715" s="125"/>
    </row>
    <row r="716" spans="1:3" ht="15" x14ac:dyDescent="0.25">
      <c r="A716" s="130" t="s">
        <v>41</v>
      </c>
      <c r="B716" s="150" t="s">
        <v>1146</v>
      </c>
      <c r="C716" s="125"/>
    </row>
    <row r="717" spans="1:3" ht="15" x14ac:dyDescent="0.25">
      <c r="A717" s="130" t="s">
        <v>40</v>
      </c>
      <c r="B717" s="118" t="s">
        <v>678</v>
      </c>
      <c r="C717" s="125"/>
    </row>
    <row r="718" spans="1:3" ht="15" x14ac:dyDescent="0.25">
      <c r="A718" s="131"/>
      <c r="B718" s="123"/>
      <c r="C718" s="125"/>
    </row>
    <row r="719" spans="1:3" ht="15" x14ac:dyDescent="0.25">
      <c r="A719" s="130" t="s">
        <v>42</v>
      </c>
      <c r="B719" s="122" t="s">
        <v>14</v>
      </c>
      <c r="C719" s="127" t="s">
        <v>38</v>
      </c>
    </row>
    <row r="720" spans="1:3" ht="15.75" thickBot="1" x14ac:dyDescent="0.3">
      <c r="A720" s="132" t="s">
        <v>244</v>
      </c>
      <c r="B720" s="124" t="s">
        <v>992</v>
      </c>
      <c r="C720" s="120"/>
    </row>
    <row r="721" spans="1:3" ht="13.5" thickBot="1" x14ac:dyDescent="0.25"/>
    <row r="722" spans="1:3" ht="15" x14ac:dyDescent="0.25">
      <c r="A722" s="300" t="s">
        <v>1005</v>
      </c>
      <c r="B722" s="301"/>
      <c r="C722" s="302"/>
    </row>
    <row r="723" spans="1:3" ht="15" x14ac:dyDescent="0.25">
      <c r="A723" s="297" t="s">
        <v>1147</v>
      </c>
      <c r="B723" s="298"/>
      <c r="C723" s="299"/>
    </row>
    <row r="724" spans="1:3" ht="15" x14ac:dyDescent="0.25">
      <c r="A724" s="128"/>
      <c r="B724" s="123"/>
      <c r="C724" s="125"/>
    </row>
    <row r="725" spans="1:3" ht="15" x14ac:dyDescent="0.25">
      <c r="A725" s="129" t="s">
        <v>43</v>
      </c>
      <c r="B725" s="121">
        <v>490</v>
      </c>
      <c r="C725" s="125"/>
    </row>
    <row r="726" spans="1:3" ht="15" x14ac:dyDescent="0.25">
      <c r="A726" s="130" t="s">
        <v>41</v>
      </c>
      <c r="B726" s="150" t="s">
        <v>1146</v>
      </c>
      <c r="C726" s="125"/>
    </row>
    <row r="727" spans="1:3" ht="15" x14ac:dyDescent="0.25">
      <c r="A727" s="130" t="s">
        <v>40</v>
      </c>
      <c r="B727" s="118" t="s">
        <v>678</v>
      </c>
      <c r="C727" s="125"/>
    </row>
    <row r="728" spans="1:3" ht="15" x14ac:dyDescent="0.25">
      <c r="A728" s="131"/>
      <c r="B728" s="123"/>
      <c r="C728" s="125"/>
    </row>
    <row r="729" spans="1:3" ht="15" x14ac:dyDescent="0.25">
      <c r="A729" s="130" t="s">
        <v>42</v>
      </c>
      <c r="B729" s="122" t="s">
        <v>14</v>
      </c>
      <c r="C729" s="127" t="s">
        <v>38</v>
      </c>
    </row>
    <row r="730" spans="1:3" ht="15.75" thickBot="1" x14ac:dyDescent="0.3">
      <c r="A730" s="132" t="s">
        <v>244</v>
      </c>
      <c r="B730" s="124" t="s">
        <v>992</v>
      </c>
      <c r="C730" s="120"/>
    </row>
    <row r="731" spans="1:3" ht="13.5" thickBot="1" x14ac:dyDescent="0.25"/>
    <row r="732" spans="1:3" ht="15" x14ac:dyDescent="0.25">
      <c r="A732" s="300" t="s">
        <v>1005</v>
      </c>
      <c r="B732" s="301"/>
      <c r="C732" s="302"/>
    </row>
    <row r="733" spans="1:3" ht="15" x14ac:dyDescent="0.25">
      <c r="A733" s="297" t="s">
        <v>1148</v>
      </c>
      <c r="B733" s="298"/>
      <c r="C733" s="299"/>
    </row>
    <row r="734" spans="1:3" ht="15" x14ac:dyDescent="0.25">
      <c r="A734" s="128"/>
      <c r="B734" s="123"/>
      <c r="C734" s="125"/>
    </row>
    <row r="735" spans="1:3" ht="15" x14ac:dyDescent="0.25">
      <c r="A735" s="129" t="s">
        <v>43</v>
      </c>
      <c r="B735" s="137" t="s">
        <v>1149</v>
      </c>
      <c r="C735" s="125"/>
    </row>
    <row r="736" spans="1:3" ht="15" x14ac:dyDescent="0.25">
      <c r="A736" s="130" t="s">
        <v>41</v>
      </c>
      <c r="B736" s="150" t="s">
        <v>1021</v>
      </c>
      <c r="C736" s="125"/>
    </row>
    <row r="737" spans="1:3" ht="15" x14ac:dyDescent="0.25">
      <c r="A737" s="130" t="s">
        <v>40</v>
      </c>
      <c r="B737" s="118" t="s">
        <v>678</v>
      </c>
      <c r="C737" s="125"/>
    </row>
    <row r="738" spans="1:3" ht="15" x14ac:dyDescent="0.25">
      <c r="A738" s="131"/>
      <c r="B738" s="123"/>
      <c r="C738" s="125"/>
    </row>
    <row r="739" spans="1:3" ht="15" x14ac:dyDescent="0.25">
      <c r="A739" s="130" t="s">
        <v>42</v>
      </c>
      <c r="B739" s="122" t="s">
        <v>14</v>
      </c>
      <c r="C739" s="127" t="s">
        <v>38</v>
      </c>
    </row>
    <row r="740" spans="1:3" ht="15.75" thickBot="1" x14ac:dyDescent="0.3">
      <c r="A740" s="132" t="s">
        <v>244</v>
      </c>
      <c r="B740" s="124" t="s">
        <v>992</v>
      </c>
      <c r="C740" s="120"/>
    </row>
    <row r="741" spans="1:3" ht="13.5" thickBot="1" x14ac:dyDescent="0.25"/>
    <row r="742" spans="1:3" ht="15" x14ac:dyDescent="0.25">
      <c r="A742" s="300" t="s">
        <v>1005</v>
      </c>
      <c r="B742" s="301"/>
      <c r="C742" s="302"/>
    </row>
    <row r="743" spans="1:3" ht="15" x14ac:dyDescent="0.25">
      <c r="A743" s="297" t="s">
        <v>1150</v>
      </c>
      <c r="B743" s="298"/>
      <c r="C743" s="299"/>
    </row>
    <row r="744" spans="1:3" ht="15" x14ac:dyDescent="0.25">
      <c r="A744" s="128"/>
      <c r="B744" s="123"/>
      <c r="C744" s="125"/>
    </row>
    <row r="745" spans="1:3" ht="15" x14ac:dyDescent="0.25">
      <c r="A745" s="129" t="s">
        <v>43</v>
      </c>
      <c r="B745" s="137" t="s">
        <v>1151</v>
      </c>
      <c r="C745" s="125"/>
    </row>
    <row r="746" spans="1:3" ht="15" x14ac:dyDescent="0.25">
      <c r="A746" s="130" t="s">
        <v>41</v>
      </c>
      <c r="B746" s="150" t="s">
        <v>1152</v>
      </c>
      <c r="C746" s="125"/>
    </row>
    <row r="747" spans="1:3" ht="15" x14ac:dyDescent="0.25">
      <c r="A747" s="130" t="s">
        <v>40</v>
      </c>
      <c r="B747" s="118" t="s">
        <v>678</v>
      </c>
      <c r="C747" s="125"/>
    </row>
    <row r="748" spans="1:3" ht="15" x14ac:dyDescent="0.25">
      <c r="A748" s="131"/>
      <c r="B748" s="123"/>
      <c r="C748" s="125"/>
    </row>
    <row r="749" spans="1:3" ht="15" x14ac:dyDescent="0.25">
      <c r="A749" s="130" t="s">
        <v>42</v>
      </c>
      <c r="B749" s="122" t="s">
        <v>14</v>
      </c>
      <c r="C749" s="127" t="s">
        <v>38</v>
      </c>
    </row>
    <row r="750" spans="1:3" ht="15.75" thickBot="1" x14ac:dyDescent="0.3">
      <c r="A750" s="132" t="s">
        <v>244</v>
      </c>
      <c r="B750" s="124" t="s">
        <v>992</v>
      </c>
      <c r="C750" s="120"/>
    </row>
    <row r="751" spans="1:3" ht="13.5" thickBot="1" x14ac:dyDescent="0.25"/>
    <row r="752" spans="1:3" ht="15" x14ac:dyDescent="0.25">
      <c r="A752" s="300" t="s">
        <v>1005</v>
      </c>
      <c r="B752" s="301"/>
      <c r="C752" s="302"/>
    </row>
    <row r="753" spans="1:9" ht="15" x14ac:dyDescent="0.25">
      <c r="A753" s="297" t="s">
        <v>1153</v>
      </c>
      <c r="B753" s="298"/>
      <c r="C753" s="299"/>
    </row>
    <row r="754" spans="1:9" ht="15" x14ac:dyDescent="0.25">
      <c r="A754" s="128"/>
      <c r="B754" s="123"/>
      <c r="C754" s="125"/>
    </row>
    <row r="755" spans="1:9" ht="15" x14ac:dyDescent="0.25">
      <c r="A755" s="129" t="s">
        <v>43</v>
      </c>
      <c r="B755" s="121">
        <v>492</v>
      </c>
      <c r="C755" s="125"/>
    </row>
    <row r="756" spans="1:9" ht="15" x14ac:dyDescent="0.25">
      <c r="A756" s="130" t="s">
        <v>41</v>
      </c>
      <c r="B756" s="150" t="s">
        <v>488</v>
      </c>
      <c r="C756" s="125"/>
    </row>
    <row r="757" spans="1:9" ht="15" x14ac:dyDescent="0.25">
      <c r="A757" s="130" t="s">
        <v>40</v>
      </c>
      <c r="B757" s="118" t="s">
        <v>678</v>
      </c>
      <c r="C757" s="125"/>
    </row>
    <row r="758" spans="1:9" ht="15" x14ac:dyDescent="0.25">
      <c r="A758" s="131"/>
      <c r="B758" s="123"/>
      <c r="C758" s="125"/>
    </row>
    <row r="759" spans="1:9" ht="15" x14ac:dyDescent="0.25">
      <c r="A759" s="130" t="s">
        <v>42</v>
      </c>
      <c r="B759" s="122" t="s">
        <v>14</v>
      </c>
      <c r="C759" s="127" t="s">
        <v>38</v>
      </c>
    </row>
    <row r="760" spans="1:9" ht="15.75" thickBot="1" x14ac:dyDescent="0.3">
      <c r="A760" s="132" t="s">
        <v>244</v>
      </c>
      <c r="B760" s="124" t="s">
        <v>992</v>
      </c>
      <c r="C760" s="120"/>
    </row>
    <row r="761" spans="1:9" ht="13.5" thickBot="1" x14ac:dyDescent="0.25"/>
    <row r="762" spans="1:9" ht="15" x14ac:dyDescent="0.25">
      <c r="A762" s="300" t="s">
        <v>1005</v>
      </c>
      <c r="B762" s="301"/>
      <c r="C762" s="302"/>
    </row>
    <row r="763" spans="1:9" ht="15" x14ac:dyDescent="0.25">
      <c r="A763" s="297" t="s">
        <v>1154</v>
      </c>
      <c r="B763" s="298"/>
      <c r="C763" s="299"/>
    </row>
    <row r="764" spans="1:9" ht="15" x14ac:dyDescent="0.25">
      <c r="A764" s="128"/>
      <c r="B764" s="123"/>
      <c r="C764" s="125"/>
    </row>
    <row r="765" spans="1:9" ht="15" x14ac:dyDescent="0.25">
      <c r="A765" s="129" t="s">
        <v>43</v>
      </c>
      <c r="B765" s="121">
        <v>493</v>
      </c>
      <c r="C765" s="125"/>
    </row>
    <row r="766" spans="1:9" ht="15" x14ac:dyDescent="0.25">
      <c r="A766" s="130" t="s">
        <v>41</v>
      </c>
      <c r="B766" s="150" t="s">
        <v>515</v>
      </c>
      <c r="C766" s="125"/>
    </row>
    <row r="767" spans="1:9" ht="15" x14ac:dyDescent="0.25">
      <c r="A767" s="130" t="s">
        <v>40</v>
      </c>
      <c r="B767" s="118" t="s">
        <v>678</v>
      </c>
      <c r="C767" s="125"/>
    </row>
    <row r="768" spans="1:9" ht="15" x14ac:dyDescent="0.25">
      <c r="A768" s="131"/>
      <c r="B768" s="123"/>
      <c r="C768" s="125"/>
      <c r="I768" s="121"/>
    </row>
    <row r="769" spans="1:9" ht="15" x14ac:dyDescent="0.25">
      <c r="A769" s="130" t="s">
        <v>42</v>
      </c>
      <c r="B769" s="122" t="s">
        <v>14</v>
      </c>
      <c r="C769" s="127" t="s">
        <v>38</v>
      </c>
      <c r="I769" s="121"/>
    </row>
    <row r="770" spans="1:9" ht="15.75" thickBot="1" x14ac:dyDescent="0.3">
      <c r="A770" s="132" t="s">
        <v>244</v>
      </c>
      <c r="B770" s="124" t="s">
        <v>992</v>
      </c>
      <c r="C770" s="120"/>
      <c r="I770" s="121"/>
    </row>
    <row r="771" spans="1:9" ht="13.5" thickBot="1" x14ac:dyDescent="0.25"/>
    <row r="772" spans="1:9" ht="15" x14ac:dyDescent="0.25">
      <c r="A772" s="300" t="s">
        <v>1005</v>
      </c>
      <c r="B772" s="301"/>
      <c r="C772" s="302"/>
    </row>
    <row r="773" spans="1:9" ht="15" x14ac:dyDescent="0.25">
      <c r="A773" s="297" t="s">
        <v>1155</v>
      </c>
      <c r="B773" s="298"/>
      <c r="C773" s="299"/>
    </row>
    <row r="774" spans="1:9" ht="15" x14ac:dyDescent="0.25">
      <c r="A774" s="128"/>
      <c r="B774" s="123"/>
      <c r="C774" s="125"/>
    </row>
    <row r="775" spans="1:9" ht="15" x14ac:dyDescent="0.25">
      <c r="A775" s="129" t="s">
        <v>43</v>
      </c>
      <c r="B775" s="121">
        <v>495</v>
      </c>
      <c r="C775" s="125"/>
    </row>
    <row r="776" spans="1:9" ht="15" x14ac:dyDescent="0.25">
      <c r="A776" s="130" t="s">
        <v>41</v>
      </c>
      <c r="B776" s="150" t="s">
        <v>1156</v>
      </c>
      <c r="C776" s="125"/>
    </row>
    <row r="777" spans="1:9" ht="15" x14ac:dyDescent="0.25">
      <c r="A777" s="130" t="s">
        <v>40</v>
      </c>
      <c r="B777" s="118" t="s">
        <v>678</v>
      </c>
      <c r="C777" s="125"/>
    </row>
    <row r="778" spans="1:9" ht="15" x14ac:dyDescent="0.25">
      <c r="A778" s="131"/>
      <c r="B778" s="123"/>
      <c r="C778" s="125"/>
    </row>
    <row r="779" spans="1:9" ht="15" x14ac:dyDescent="0.25">
      <c r="A779" s="130" t="s">
        <v>42</v>
      </c>
      <c r="B779" s="122" t="s">
        <v>14</v>
      </c>
      <c r="C779" s="127" t="s">
        <v>38</v>
      </c>
    </row>
    <row r="780" spans="1:9" ht="15.75" thickBot="1" x14ac:dyDescent="0.3">
      <c r="A780" s="132" t="s">
        <v>244</v>
      </c>
      <c r="B780" s="124" t="s">
        <v>992</v>
      </c>
      <c r="C780" s="120"/>
    </row>
    <row r="781" spans="1:9" ht="13.5" thickBot="1" x14ac:dyDescent="0.25"/>
    <row r="782" spans="1:9" ht="15" x14ac:dyDescent="0.25">
      <c r="A782" s="300" t="s">
        <v>1005</v>
      </c>
      <c r="B782" s="301"/>
      <c r="C782" s="302"/>
    </row>
    <row r="783" spans="1:9" ht="15" x14ac:dyDescent="0.25">
      <c r="A783" s="297" t="s">
        <v>1157</v>
      </c>
      <c r="B783" s="298"/>
      <c r="C783" s="299"/>
    </row>
    <row r="784" spans="1:9" ht="15" x14ac:dyDescent="0.25">
      <c r="A784" s="128"/>
      <c r="B784" s="123"/>
      <c r="C784" s="125"/>
    </row>
    <row r="785" spans="1:3" ht="15" x14ac:dyDescent="0.25">
      <c r="A785" s="129" t="s">
        <v>43</v>
      </c>
      <c r="B785" s="121">
        <v>503</v>
      </c>
      <c r="C785" s="125"/>
    </row>
    <row r="786" spans="1:3" ht="15" x14ac:dyDescent="0.25">
      <c r="A786" s="130" t="s">
        <v>41</v>
      </c>
      <c r="B786" s="150" t="s">
        <v>1158</v>
      </c>
      <c r="C786" s="125"/>
    </row>
    <row r="787" spans="1:3" ht="15" x14ac:dyDescent="0.25">
      <c r="A787" s="130" t="s">
        <v>40</v>
      </c>
      <c r="B787" s="118" t="s">
        <v>678</v>
      </c>
      <c r="C787" s="125"/>
    </row>
    <row r="788" spans="1:3" ht="15" x14ac:dyDescent="0.25">
      <c r="A788" s="131"/>
      <c r="B788" s="123"/>
      <c r="C788" s="125"/>
    </row>
    <row r="789" spans="1:3" ht="15" x14ac:dyDescent="0.25">
      <c r="A789" s="130" t="s">
        <v>42</v>
      </c>
      <c r="B789" s="122" t="s">
        <v>14</v>
      </c>
      <c r="C789" s="127" t="s">
        <v>38</v>
      </c>
    </row>
    <row r="790" spans="1:3" ht="15.75" thickBot="1" x14ac:dyDescent="0.3">
      <c r="A790" s="132" t="s">
        <v>244</v>
      </c>
      <c r="B790" s="124" t="s">
        <v>992</v>
      </c>
      <c r="C790" s="120"/>
    </row>
    <row r="791" spans="1:3" ht="13.5" thickBot="1" x14ac:dyDescent="0.25"/>
    <row r="792" spans="1:3" ht="15" x14ac:dyDescent="0.25">
      <c r="A792" s="300" t="s">
        <v>1159</v>
      </c>
      <c r="B792" s="301"/>
      <c r="C792" s="302"/>
    </row>
    <row r="793" spans="1:3" ht="15" x14ac:dyDescent="0.25">
      <c r="A793" s="297" t="s">
        <v>1160</v>
      </c>
      <c r="B793" s="298"/>
      <c r="C793" s="299"/>
    </row>
    <row r="794" spans="1:3" ht="15" x14ac:dyDescent="0.25">
      <c r="A794" s="128"/>
      <c r="B794" s="123"/>
      <c r="C794" s="125"/>
    </row>
    <row r="795" spans="1:3" ht="15" x14ac:dyDescent="0.25">
      <c r="A795" s="129" t="s">
        <v>43</v>
      </c>
      <c r="B795" s="121">
        <v>2</v>
      </c>
      <c r="C795" s="125"/>
    </row>
    <row r="796" spans="1:3" ht="15" x14ac:dyDescent="0.25">
      <c r="A796" s="130" t="s">
        <v>41</v>
      </c>
      <c r="B796" s="150" t="s">
        <v>1161</v>
      </c>
      <c r="C796" s="125"/>
    </row>
    <row r="797" spans="1:3" ht="15" x14ac:dyDescent="0.25">
      <c r="A797" s="130" t="s">
        <v>40</v>
      </c>
      <c r="B797" s="118" t="s">
        <v>678</v>
      </c>
      <c r="C797" s="125"/>
    </row>
    <row r="798" spans="1:3" ht="15" x14ac:dyDescent="0.25">
      <c r="A798" s="131"/>
      <c r="B798" s="123"/>
      <c r="C798" s="125"/>
    </row>
    <row r="799" spans="1:3" ht="15" x14ac:dyDescent="0.25">
      <c r="A799" s="130" t="s">
        <v>42</v>
      </c>
      <c r="B799" s="122" t="s">
        <v>14</v>
      </c>
      <c r="C799" s="127" t="s">
        <v>38</v>
      </c>
    </row>
    <row r="800" spans="1:3" ht="15.75" thickBot="1" x14ac:dyDescent="0.3">
      <c r="A800" s="132" t="s">
        <v>244</v>
      </c>
      <c r="B800" s="124" t="s">
        <v>992</v>
      </c>
      <c r="C800" s="120"/>
    </row>
    <row r="801" spans="1:3" ht="13.5" thickBot="1" x14ac:dyDescent="0.25"/>
    <row r="802" spans="1:3" ht="15" x14ac:dyDescent="0.25">
      <c r="A802" s="300" t="s">
        <v>1159</v>
      </c>
      <c r="B802" s="301"/>
      <c r="C802" s="302"/>
    </row>
    <row r="803" spans="1:3" ht="15" x14ac:dyDescent="0.25">
      <c r="A803" s="297" t="s">
        <v>1162</v>
      </c>
      <c r="B803" s="298"/>
      <c r="C803" s="299"/>
    </row>
    <row r="804" spans="1:3" ht="15" x14ac:dyDescent="0.25">
      <c r="A804" s="128"/>
      <c r="B804" s="123"/>
      <c r="C804" s="125"/>
    </row>
    <row r="805" spans="1:3" ht="15" x14ac:dyDescent="0.25">
      <c r="A805" s="129" t="s">
        <v>43</v>
      </c>
      <c r="B805" s="137" t="s">
        <v>1163</v>
      </c>
      <c r="C805" s="125"/>
    </row>
    <row r="806" spans="1:3" ht="15" x14ac:dyDescent="0.25">
      <c r="A806" s="130" t="s">
        <v>41</v>
      </c>
      <c r="B806" s="150" t="s">
        <v>1164</v>
      </c>
      <c r="C806" s="125"/>
    </row>
    <row r="807" spans="1:3" ht="15" x14ac:dyDescent="0.25">
      <c r="A807" s="130" t="s">
        <v>40</v>
      </c>
      <c r="B807" s="118" t="s">
        <v>678</v>
      </c>
      <c r="C807" s="125"/>
    </row>
    <row r="808" spans="1:3" ht="15" x14ac:dyDescent="0.25">
      <c r="A808" s="131"/>
      <c r="B808" s="123"/>
      <c r="C808" s="125"/>
    </row>
    <row r="809" spans="1:3" ht="15" x14ac:dyDescent="0.25">
      <c r="A809" s="130" t="s">
        <v>42</v>
      </c>
      <c r="B809" s="122" t="s">
        <v>14</v>
      </c>
      <c r="C809" s="127" t="s">
        <v>38</v>
      </c>
    </row>
    <row r="810" spans="1:3" ht="15.75" thickBot="1" x14ac:dyDescent="0.3">
      <c r="A810" s="132" t="s">
        <v>244</v>
      </c>
      <c r="B810" s="124" t="s">
        <v>992</v>
      </c>
      <c r="C810" s="120"/>
    </row>
    <row r="811" spans="1:3" ht="13.5" thickBot="1" x14ac:dyDescent="0.25"/>
    <row r="812" spans="1:3" ht="15" x14ac:dyDescent="0.25">
      <c r="A812" s="300" t="s">
        <v>1159</v>
      </c>
      <c r="B812" s="301"/>
      <c r="C812" s="302"/>
    </row>
    <row r="813" spans="1:3" ht="15" x14ac:dyDescent="0.25">
      <c r="A813" s="297" t="s">
        <v>1165</v>
      </c>
      <c r="B813" s="298"/>
      <c r="C813" s="299"/>
    </row>
    <row r="814" spans="1:3" ht="15" x14ac:dyDescent="0.25">
      <c r="A814" s="128"/>
      <c r="B814" s="123"/>
      <c r="C814" s="125"/>
    </row>
    <row r="815" spans="1:3" ht="15" x14ac:dyDescent="0.25">
      <c r="A815" s="129" t="s">
        <v>43</v>
      </c>
      <c r="B815" s="137" t="s">
        <v>1166</v>
      </c>
      <c r="C815" s="125"/>
    </row>
    <row r="816" spans="1:3" ht="15" x14ac:dyDescent="0.25">
      <c r="A816" s="130" t="s">
        <v>41</v>
      </c>
      <c r="B816" s="150" t="s">
        <v>569</v>
      </c>
      <c r="C816" s="125"/>
    </row>
    <row r="817" spans="1:3" ht="15" x14ac:dyDescent="0.25">
      <c r="A817" s="130" t="s">
        <v>40</v>
      </c>
      <c r="B817" s="118" t="s">
        <v>678</v>
      </c>
      <c r="C817" s="125"/>
    </row>
    <row r="818" spans="1:3" ht="15" x14ac:dyDescent="0.25">
      <c r="A818" s="131"/>
      <c r="B818" s="123"/>
      <c r="C818" s="125"/>
    </row>
    <row r="819" spans="1:3" ht="15" x14ac:dyDescent="0.25">
      <c r="A819" s="130" t="s">
        <v>42</v>
      </c>
      <c r="B819" s="122" t="s">
        <v>14</v>
      </c>
      <c r="C819" s="127" t="s">
        <v>38</v>
      </c>
    </row>
    <row r="820" spans="1:3" ht="15.75" thickBot="1" x14ac:dyDescent="0.3">
      <c r="A820" s="132" t="s">
        <v>244</v>
      </c>
      <c r="B820" s="124" t="s">
        <v>992</v>
      </c>
      <c r="C820" s="120"/>
    </row>
    <row r="821" spans="1:3" ht="13.5" thickBot="1" x14ac:dyDescent="0.25"/>
    <row r="822" spans="1:3" ht="15" x14ac:dyDescent="0.25">
      <c r="A822" s="300" t="s">
        <v>1159</v>
      </c>
      <c r="B822" s="301"/>
      <c r="C822" s="302"/>
    </row>
    <row r="823" spans="1:3" ht="15" x14ac:dyDescent="0.25">
      <c r="A823" s="297" t="s">
        <v>1167</v>
      </c>
      <c r="B823" s="298"/>
      <c r="C823" s="299"/>
    </row>
    <row r="824" spans="1:3" ht="15" x14ac:dyDescent="0.25">
      <c r="A824" s="128"/>
      <c r="B824" s="123"/>
      <c r="C824" s="125"/>
    </row>
    <row r="825" spans="1:3" ht="15" x14ac:dyDescent="0.25">
      <c r="A825" s="129" t="s">
        <v>43</v>
      </c>
      <c r="B825" s="137" t="s">
        <v>1168</v>
      </c>
      <c r="C825" s="125"/>
    </row>
    <row r="826" spans="1:3" ht="15" x14ac:dyDescent="0.25">
      <c r="A826" s="130" t="s">
        <v>41</v>
      </c>
      <c r="B826" s="150" t="s">
        <v>517</v>
      </c>
      <c r="C826" s="125"/>
    </row>
    <row r="827" spans="1:3" ht="15" x14ac:dyDescent="0.25">
      <c r="A827" s="130" t="s">
        <v>40</v>
      </c>
      <c r="B827" s="118" t="s">
        <v>678</v>
      </c>
      <c r="C827" s="125"/>
    </row>
    <row r="828" spans="1:3" ht="15" x14ac:dyDescent="0.25">
      <c r="A828" s="131"/>
      <c r="B828" s="123"/>
      <c r="C828" s="125"/>
    </row>
    <row r="829" spans="1:3" ht="15" x14ac:dyDescent="0.25">
      <c r="A829" s="130" t="s">
        <v>42</v>
      </c>
      <c r="B829" s="122" t="s">
        <v>14</v>
      </c>
      <c r="C829" s="127" t="s">
        <v>38</v>
      </c>
    </row>
    <row r="830" spans="1:3" ht="15.75" thickBot="1" x14ac:dyDescent="0.3">
      <c r="A830" s="132" t="s">
        <v>244</v>
      </c>
      <c r="B830" s="124" t="s">
        <v>992</v>
      </c>
      <c r="C830" s="120"/>
    </row>
    <row r="831" spans="1:3" ht="13.5" thickBot="1" x14ac:dyDescent="0.25"/>
    <row r="832" spans="1:3" ht="15" x14ac:dyDescent="0.25">
      <c r="A832" s="300" t="s">
        <v>1159</v>
      </c>
      <c r="B832" s="301"/>
      <c r="C832" s="302"/>
    </row>
    <row r="833" spans="1:3" ht="15" x14ac:dyDescent="0.25">
      <c r="A833" s="297" t="s">
        <v>1169</v>
      </c>
      <c r="B833" s="298"/>
      <c r="C833" s="299"/>
    </row>
    <row r="834" spans="1:3" ht="15" x14ac:dyDescent="0.25">
      <c r="A834" s="128"/>
      <c r="B834" s="123"/>
      <c r="C834" s="125"/>
    </row>
    <row r="835" spans="1:3" ht="15" x14ac:dyDescent="0.25">
      <c r="A835" s="129" t="s">
        <v>43</v>
      </c>
      <c r="B835" s="137" t="s">
        <v>1170</v>
      </c>
      <c r="C835" s="125"/>
    </row>
    <row r="836" spans="1:3" ht="15" x14ac:dyDescent="0.25">
      <c r="A836" s="130" t="s">
        <v>41</v>
      </c>
      <c r="B836" s="150" t="s">
        <v>547</v>
      </c>
      <c r="C836" s="125"/>
    </row>
    <row r="837" spans="1:3" ht="15" x14ac:dyDescent="0.25">
      <c r="A837" s="130" t="s">
        <v>40</v>
      </c>
      <c r="B837" s="118" t="s">
        <v>678</v>
      </c>
      <c r="C837" s="125"/>
    </row>
    <row r="838" spans="1:3" ht="15" x14ac:dyDescent="0.25">
      <c r="A838" s="131"/>
      <c r="B838" s="123"/>
      <c r="C838" s="125"/>
    </row>
    <row r="839" spans="1:3" ht="15" x14ac:dyDescent="0.25">
      <c r="A839" s="130" t="s">
        <v>42</v>
      </c>
      <c r="B839" s="122" t="s">
        <v>14</v>
      </c>
      <c r="C839" s="127" t="s">
        <v>38</v>
      </c>
    </row>
    <row r="840" spans="1:3" ht="15.75" thickBot="1" x14ac:dyDescent="0.3">
      <c r="A840" s="132" t="s">
        <v>244</v>
      </c>
      <c r="B840" s="124" t="s">
        <v>992</v>
      </c>
      <c r="C840" s="120"/>
    </row>
    <row r="841" spans="1:3" ht="13.5" thickBot="1" x14ac:dyDescent="0.25"/>
    <row r="842" spans="1:3" ht="15" x14ac:dyDescent="0.25">
      <c r="A842" s="300" t="s">
        <v>1159</v>
      </c>
      <c r="B842" s="301"/>
      <c r="C842" s="302"/>
    </row>
    <row r="843" spans="1:3" ht="15" x14ac:dyDescent="0.25">
      <c r="A843" s="297" t="s">
        <v>1171</v>
      </c>
      <c r="B843" s="298"/>
      <c r="C843" s="299"/>
    </row>
    <row r="844" spans="1:3" ht="15" x14ac:dyDescent="0.25">
      <c r="A844" s="128"/>
      <c r="B844" s="123"/>
      <c r="C844" s="125"/>
    </row>
    <row r="845" spans="1:3" ht="15" x14ac:dyDescent="0.25">
      <c r="A845" s="129" t="s">
        <v>43</v>
      </c>
      <c r="B845" s="137" t="s">
        <v>1172</v>
      </c>
      <c r="C845" s="125"/>
    </row>
    <row r="846" spans="1:3" ht="15" x14ac:dyDescent="0.25">
      <c r="A846" s="130" t="s">
        <v>41</v>
      </c>
      <c r="B846" s="150" t="s">
        <v>489</v>
      </c>
      <c r="C846" s="125"/>
    </row>
    <row r="847" spans="1:3" ht="15" x14ac:dyDescent="0.25">
      <c r="A847" s="130" t="s">
        <v>40</v>
      </c>
      <c r="B847" s="118" t="s">
        <v>678</v>
      </c>
      <c r="C847" s="125"/>
    </row>
    <row r="848" spans="1:3" ht="15" x14ac:dyDescent="0.25">
      <c r="A848" s="131"/>
      <c r="B848" s="123"/>
      <c r="C848" s="125"/>
    </row>
    <row r="849" spans="1:9" ht="15" x14ac:dyDescent="0.25">
      <c r="A849" s="130" t="s">
        <v>42</v>
      </c>
      <c r="B849" s="122" t="s">
        <v>14</v>
      </c>
      <c r="C849" s="127" t="s">
        <v>38</v>
      </c>
    </row>
    <row r="850" spans="1:9" ht="15.75" thickBot="1" x14ac:dyDescent="0.3">
      <c r="A850" s="132" t="s">
        <v>244</v>
      </c>
      <c r="B850" s="124" t="s">
        <v>992</v>
      </c>
      <c r="C850" s="120"/>
    </row>
    <row r="851" spans="1:9" ht="15" x14ac:dyDescent="0.25">
      <c r="A851" s="300" t="s">
        <v>1159</v>
      </c>
      <c r="B851" s="301"/>
      <c r="C851" s="302"/>
      <c r="E851" s="31"/>
      <c r="F851" s="31"/>
      <c r="G851" s="31"/>
      <c r="H851" s="31"/>
      <c r="I851" s="31"/>
    </row>
    <row r="852" spans="1:9" ht="15" x14ac:dyDescent="0.25">
      <c r="A852" s="297" t="s">
        <v>1173</v>
      </c>
      <c r="B852" s="298"/>
      <c r="C852" s="299"/>
    </row>
    <row r="853" spans="1:9" ht="15" x14ac:dyDescent="0.25">
      <c r="A853" s="128"/>
      <c r="B853" s="123"/>
      <c r="C853" s="125"/>
    </row>
    <row r="854" spans="1:9" ht="15" x14ac:dyDescent="0.25">
      <c r="A854" s="129" t="s">
        <v>43</v>
      </c>
      <c r="B854" s="137" t="s">
        <v>1174</v>
      </c>
      <c r="C854" s="125"/>
    </row>
    <row r="855" spans="1:9" ht="15" x14ac:dyDescent="0.25">
      <c r="A855" s="130" t="s">
        <v>41</v>
      </c>
      <c r="B855" s="150" t="s">
        <v>940</v>
      </c>
      <c r="C855" s="125"/>
    </row>
    <row r="856" spans="1:9" ht="15" x14ac:dyDescent="0.25">
      <c r="A856" s="130" t="s">
        <v>40</v>
      </c>
      <c r="B856" s="118" t="s">
        <v>678</v>
      </c>
      <c r="C856" s="125"/>
    </row>
    <row r="857" spans="1:9" ht="15" x14ac:dyDescent="0.25">
      <c r="A857" s="131"/>
      <c r="B857" s="123"/>
      <c r="C857" s="125"/>
    </row>
    <row r="858" spans="1:9" ht="15" x14ac:dyDescent="0.25">
      <c r="A858" s="130" t="s">
        <v>42</v>
      </c>
      <c r="B858" s="122" t="s">
        <v>14</v>
      </c>
      <c r="C858" s="127" t="s">
        <v>38</v>
      </c>
    </row>
    <row r="859" spans="1:9" ht="15.75" thickBot="1" x14ac:dyDescent="0.3">
      <c r="A859" s="132" t="s">
        <v>244</v>
      </c>
      <c r="B859" s="124" t="s">
        <v>992</v>
      </c>
      <c r="C859" s="120"/>
    </row>
    <row r="860" spans="1:9" ht="13.5" thickBot="1" x14ac:dyDescent="0.25"/>
    <row r="861" spans="1:9" ht="15" x14ac:dyDescent="0.25">
      <c r="A861" s="300" t="s">
        <v>1159</v>
      </c>
      <c r="B861" s="301"/>
      <c r="C861" s="302"/>
    </row>
    <row r="862" spans="1:9" ht="15" x14ac:dyDescent="0.25">
      <c r="A862" s="297" t="s">
        <v>1175</v>
      </c>
      <c r="B862" s="298"/>
      <c r="C862" s="299"/>
    </row>
    <row r="863" spans="1:9" ht="15" x14ac:dyDescent="0.25">
      <c r="A863" s="128"/>
      <c r="B863" s="123"/>
      <c r="C863" s="125"/>
    </row>
    <row r="864" spans="1:9" ht="15" x14ac:dyDescent="0.25">
      <c r="A864" s="129" t="s">
        <v>43</v>
      </c>
      <c r="B864" s="137" t="s">
        <v>1176</v>
      </c>
      <c r="C864" s="125"/>
    </row>
    <row r="865" spans="1:3" ht="15" x14ac:dyDescent="0.25">
      <c r="A865" s="130" t="s">
        <v>41</v>
      </c>
      <c r="B865" s="150" t="s">
        <v>1017</v>
      </c>
      <c r="C865" s="125"/>
    </row>
    <row r="866" spans="1:3" ht="15" x14ac:dyDescent="0.25">
      <c r="A866" s="130" t="s">
        <v>40</v>
      </c>
      <c r="B866" s="118" t="s">
        <v>678</v>
      </c>
      <c r="C866" s="125"/>
    </row>
    <row r="867" spans="1:3" ht="15" x14ac:dyDescent="0.25">
      <c r="A867" s="131"/>
      <c r="B867" s="123"/>
      <c r="C867" s="125"/>
    </row>
    <row r="868" spans="1:3" ht="15" x14ac:dyDescent="0.25">
      <c r="A868" s="130" t="s">
        <v>42</v>
      </c>
      <c r="B868" s="122" t="s">
        <v>14</v>
      </c>
      <c r="C868" s="127" t="s">
        <v>38</v>
      </c>
    </row>
    <row r="869" spans="1:3" ht="15.75" thickBot="1" x14ac:dyDescent="0.3">
      <c r="A869" s="132" t="s">
        <v>244</v>
      </c>
      <c r="B869" s="124" t="s">
        <v>992</v>
      </c>
      <c r="C869" s="120"/>
    </row>
    <row r="870" spans="1:3" ht="13.5" thickBot="1" x14ac:dyDescent="0.25"/>
    <row r="871" spans="1:3" ht="15" x14ac:dyDescent="0.25">
      <c r="A871" s="300" t="s">
        <v>1159</v>
      </c>
      <c r="B871" s="301"/>
      <c r="C871" s="302"/>
    </row>
    <row r="872" spans="1:3" ht="15" x14ac:dyDescent="0.25">
      <c r="A872" s="297" t="s">
        <v>1177</v>
      </c>
      <c r="B872" s="298"/>
      <c r="C872" s="299"/>
    </row>
    <row r="873" spans="1:3" ht="15" x14ac:dyDescent="0.25">
      <c r="A873" s="128"/>
      <c r="B873" s="123"/>
      <c r="C873" s="125"/>
    </row>
    <row r="874" spans="1:3" ht="15" x14ac:dyDescent="0.25">
      <c r="A874" s="129" t="s">
        <v>43</v>
      </c>
      <c r="B874" s="137" t="s">
        <v>1178</v>
      </c>
      <c r="C874" s="125"/>
    </row>
    <row r="875" spans="1:3" ht="15" x14ac:dyDescent="0.25">
      <c r="A875" s="130" t="s">
        <v>41</v>
      </c>
      <c r="B875" s="150" t="s">
        <v>1179</v>
      </c>
      <c r="C875" s="125"/>
    </row>
    <row r="876" spans="1:3" ht="15" x14ac:dyDescent="0.25">
      <c r="A876" s="130" t="s">
        <v>40</v>
      </c>
      <c r="B876" s="118" t="s">
        <v>678</v>
      </c>
      <c r="C876" s="125"/>
    </row>
    <row r="877" spans="1:3" ht="15" x14ac:dyDescent="0.25">
      <c r="A877" s="131"/>
      <c r="B877" s="123"/>
      <c r="C877" s="125"/>
    </row>
    <row r="878" spans="1:3" ht="15" x14ac:dyDescent="0.25">
      <c r="A878" s="130" t="s">
        <v>42</v>
      </c>
      <c r="B878" s="122" t="s">
        <v>14</v>
      </c>
      <c r="C878" s="127" t="s">
        <v>38</v>
      </c>
    </row>
    <row r="879" spans="1:3" ht="15.75" thickBot="1" x14ac:dyDescent="0.3">
      <c r="A879" s="132" t="s">
        <v>244</v>
      </c>
      <c r="B879" s="124" t="s">
        <v>992</v>
      </c>
      <c r="C879" s="120"/>
    </row>
    <row r="880" spans="1:3" ht="13.5" thickBot="1" x14ac:dyDescent="0.25"/>
    <row r="881" spans="1:3" ht="15" x14ac:dyDescent="0.25">
      <c r="A881" s="300" t="s">
        <v>1159</v>
      </c>
      <c r="B881" s="301"/>
      <c r="C881" s="302"/>
    </row>
    <row r="882" spans="1:3" ht="15" x14ac:dyDescent="0.25">
      <c r="A882" s="297" t="s">
        <v>1180</v>
      </c>
      <c r="B882" s="298"/>
      <c r="C882" s="299"/>
    </row>
    <row r="883" spans="1:3" ht="15" x14ac:dyDescent="0.25">
      <c r="A883" s="128"/>
      <c r="B883" s="123"/>
      <c r="C883" s="125"/>
    </row>
    <row r="884" spans="1:3" ht="15" x14ac:dyDescent="0.25">
      <c r="A884" s="129" t="s">
        <v>43</v>
      </c>
      <c r="B884" s="137" t="s">
        <v>1181</v>
      </c>
      <c r="C884" s="125"/>
    </row>
    <row r="885" spans="1:3" ht="15" x14ac:dyDescent="0.25">
      <c r="A885" s="130" t="s">
        <v>41</v>
      </c>
      <c r="B885" s="150" t="s">
        <v>490</v>
      </c>
      <c r="C885" s="125"/>
    </row>
    <row r="886" spans="1:3" ht="15" x14ac:dyDescent="0.25">
      <c r="A886" s="130" t="s">
        <v>40</v>
      </c>
      <c r="B886" s="118" t="s">
        <v>678</v>
      </c>
      <c r="C886" s="125"/>
    </row>
    <row r="887" spans="1:3" ht="15" x14ac:dyDescent="0.25">
      <c r="A887" s="131"/>
      <c r="B887" s="123"/>
      <c r="C887" s="125"/>
    </row>
    <row r="888" spans="1:3" ht="15" x14ac:dyDescent="0.25">
      <c r="A888" s="130" t="s">
        <v>42</v>
      </c>
      <c r="B888" s="122" t="s">
        <v>14</v>
      </c>
      <c r="C888" s="127" t="s">
        <v>38</v>
      </c>
    </row>
    <row r="889" spans="1:3" ht="15.75" thickBot="1" x14ac:dyDescent="0.3">
      <c r="A889" s="132" t="s">
        <v>244</v>
      </c>
      <c r="B889" s="124" t="s">
        <v>992</v>
      </c>
      <c r="C889" s="120"/>
    </row>
    <row r="890" spans="1:3" ht="13.5" thickBot="1" x14ac:dyDescent="0.25"/>
    <row r="891" spans="1:3" ht="15" x14ac:dyDescent="0.25">
      <c r="A891" s="300" t="s">
        <v>1159</v>
      </c>
      <c r="B891" s="301"/>
      <c r="C891" s="302"/>
    </row>
    <row r="892" spans="1:3" ht="15" x14ac:dyDescent="0.25">
      <c r="A892" s="297" t="s">
        <v>1182</v>
      </c>
      <c r="B892" s="298"/>
      <c r="C892" s="299"/>
    </row>
    <row r="893" spans="1:3" ht="15" x14ac:dyDescent="0.25">
      <c r="A893" s="128"/>
      <c r="B893" s="123"/>
      <c r="C893" s="125"/>
    </row>
    <row r="894" spans="1:3" ht="15" x14ac:dyDescent="0.25">
      <c r="A894" s="129" t="s">
        <v>43</v>
      </c>
      <c r="B894" s="137" t="s">
        <v>1183</v>
      </c>
      <c r="C894" s="125"/>
    </row>
    <row r="895" spans="1:3" ht="15" x14ac:dyDescent="0.25">
      <c r="A895" s="130" t="s">
        <v>41</v>
      </c>
      <c r="B895" s="150" t="s">
        <v>490</v>
      </c>
      <c r="C895" s="125"/>
    </row>
    <row r="896" spans="1:3" ht="15" x14ac:dyDescent="0.25">
      <c r="A896" s="130" t="s">
        <v>40</v>
      </c>
      <c r="B896" s="118" t="s">
        <v>678</v>
      </c>
      <c r="C896" s="125"/>
    </row>
    <row r="897" spans="1:9" ht="15" x14ac:dyDescent="0.25">
      <c r="A897" s="131"/>
      <c r="B897" s="123"/>
      <c r="C897" s="125"/>
    </row>
    <row r="898" spans="1:9" ht="15" x14ac:dyDescent="0.25">
      <c r="A898" s="130" t="s">
        <v>42</v>
      </c>
      <c r="B898" s="122" t="s">
        <v>14</v>
      </c>
      <c r="C898" s="127" t="s">
        <v>38</v>
      </c>
    </row>
    <row r="899" spans="1:9" ht="15.75" thickBot="1" x14ac:dyDescent="0.3">
      <c r="A899" s="132" t="s">
        <v>244</v>
      </c>
      <c r="B899" s="124" t="s">
        <v>992</v>
      </c>
      <c r="C899" s="120"/>
    </row>
    <row r="900" spans="1:9" ht="13.5" thickBot="1" x14ac:dyDescent="0.25"/>
    <row r="901" spans="1:9" ht="15" x14ac:dyDescent="0.25">
      <c r="A901" s="300" t="s">
        <v>1159</v>
      </c>
      <c r="B901" s="301"/>
      <c r="C901" s="302"/>
    </row>
    <row r="902" spans="1:9" ht="15" x14ac:dyDescent="0.25">
      <c r="A902" s="297" t="s">
        <v>1184</v>
      </c>
      <c r="B902" s="298"/>
      <c r="C902" s="299"/>
    </row>
    <row r="903" spans="1:9" ht="15" x14ac:dyDescent="0.25">
      <c r="A903" s="128"/>
      <c r="B903" s="123"/>
      <c r="C903" s="125"/>
    </row>
    <row r="904" spans="1:9" ht="15" x14ac:dyDescent="0.25">
      <c r="A904" s="129" t="s">
        <v>43</v>
      </c>
      <c r="B904" s="137" t="s">
        <v>1185</v>
      </c>
      <c r="C904" s="125"/>
    </row>
    <row r="905" spans="1:9" ht="15" x14ac:dyDescent="0.25">
      <c r="A905" s="130" t="s">
        <v>41</v>
      </c>
      <c r="B905" s="150" t="s">
        <v>646</v>
      </c>
      <c r="C905" s="125"/>
    </row>
    <row r="906" spans="1:9" ht="15" x14ac:dyDescent="0.25">
      <c r="A906" s="130" t="s">
        <v>40</v>
      </c>
      <c r="B906" s="118" t="s">
        <v>678</v>
      </c>
      <c r="C906" s="125"/>
    </row>
    <row r="907" spans="1:9" ht="15" x14ac:dyDescent="0.25">
      <c r="A907" s="131"/>
      <c r="B907" s="123"/>
      <c r="C907" s="125"/>
    </row>
    <row r="908" spans="1:9" ht="15" x14ac:dyDescent="0.25">
      <c r="A908" s="130" t="s">
        <v>42</v>
      </c>
      <c r="B908" s="122" t="s">
        <v>14</v>
      </c>
      <c r="C908" s="127" t="s">
        <v>38</v>
      </c>
    </row>
    <row r="909" spans="1:9" ht="15.75" thickBot="1" x14ac:dyDescent="0.3">
      <c r="A909" s="132" t="s">
        <v>244</v>
      </c>
      <c r="B909" s="124" t="s">
        <v>992</v>
      </c>
      <c r="C909" s="120"/>
    </row>
    <row r="910" spans="1:9" ht="15.75" thickBot="1" x14ac:dyDescent="0.3">
      <c r="A910" s="116"/>
      <c r="B910" s="123"/>
      <c r="C910" s="108"/>
      <c r="E910" s="31"/>
      <c r="F910" s="31"/>
      <c r="G910" s="31"/>
      <c r="H910" s="31"/>
      <c r="I910" s="31"/>
    </row>
    <row r="911" spans="1:9" ht="15" x14ac:dyDescent="0.25">
      <c r="A911" s="300" t="s">
        <v>1159</v>
      </c>
      <c r="B911" s="301"/>
      <c r="C911" s="302"/>
    </row>
    <row r="912" spans="1:9" ht="15" x14ac:dyDescent="0.25">
      <c r="A912" s="297" t="s">
        <v>1186</v>
      </c>
      <c r="B912" s="298"/>
      <c r="C912" s="299"/>
    </row>
    <row r="913" spans="1:3" ht="15" x14ac:dyDescent="0.25">
      <c r="A913" s="128"/>
      <c r="B913" s="123"/>
      <c r="C913" s="125"/>
    </row>
    <row r="914" spans="1:3" ht="15" x14ac:dyDescent="0.25">
      <c r="A914" s="129" t="s">
        <v>43</v>
      </c>
      <c r="B914" s="137" t="s">
        <v>1187</v>
      </c>
      <c r="C914" s="125"/>
    </row>
    <row r="915" spans="1:3" ht="15" x14ac:dyDescent="0.25">
      <c r="A915" s="130" t="s">
        <v>41</v>
      </c>
      <c r="B915" s="150" t="s">
        <v>1188</v>
      </c>
      <c r="C915" s="125"/>
    </row>
    <row r="916" spans="1:3" ht="15" x14ac:dyDescent="0.25">
      <c r="A916" s="130" t="s">
        <v>40</v>
      </c>
      <c r="B916" s="118" t="s">
        <v>678</v>
      </c>
      <c r="C916" s="125"/>
    </row>
    <row r="917" spans="1:3" ht="15" x14ac:dyDescent="0.25">
      <c r="A917" s="131"/>
      <c r="B917" s="123"/>
      <c r="C917" s="125"/>
    </row>
    <row r="918" spans="1:3" ht="15" x14ac:dyDescent="0.25">
      <c r="A918" s="130" t="s">
        <v>42</v>
      </c>
      <c r="B918" s="122" t="s">
        <v>14</v>
      </c>
      <c r="C918" s="127" t="s">
        <v>38</v>
      </c>
    </row>
    <row r="919" spans="1:3" ht="15.75" thickBot="1" x14ac:dyDescent="0.3">
      <c r="A919" s="132" t="s">
        <v>244</v>
      </c>
      <c r="B919" s="124" t="s">
        <v>992</v>
      </c>
      <c r="C919" s="120"/>
    </row>
    <row r="920" spans="1:3" ht="13.5" thickBot="1" x14ac:dyDescent="0.25"/>
    <row r="921" spans="1:3" ht="15" x14ac:dyDescent="0.25">
      <c r="A921" s="300" t="s">
        <v>1159</v>
      </c>
      <c r="B921" s="301"/>
      <c r="C921" s="302"/>
    </row>
    <row r="922" spans="1:3" ht="15" x14ac:dyDescent="0.25">
      <c r="A922" s="297" t="s">
        <v>1189</v>
      </c>
      <c r="B922" s="298"/>
      <c r="C922" s="299"/>
    </row>
    <row r="923" spans="1:3" ht="15" x14ac:dyDescent="0.25">
      <c r="A923" s="128"/>
      <c r="B923" s="123"/>
      <c r="C923" s="125"/>
    </row>
    <row r="924" spans="1:3" ht="15" x14ac:dyDescent="0.25">
      <c r="A924" s="129" t="s">
        <v>43</v>
      </c>
      <c r="B924" s="137" t="s">
        <v>1190</v>
      </c>
      <c r="C924" s="125"/>
    </row>
    <row r="925" spans="1:3" ht="15" x14ac:dyDescent="0.25">
      <c r="A925" s="130" t="s">
        <v>41</v>
      </c>
      <c r="B925" s="150" t="s">
        <v>1191</v>
      </c>
      <c r="C925" s="125"/>
    </row>
    <row r="926" spans="1:3" ht="15" x14ac:dyDescent="0.25">
      <c r="A926" s="130" t="s">
        <v>40</v>
      </c>
      <c r="B926" s="118" t="s">
        <v>678</v>
      </c>
      <c r="C926" s="125"/>
    </row>
    <row r="927" spans="1:3" ht="15" x14ac:dyDescent="0.25">
      <c r="A927" s="131"/>
      <c r="B927" s="123"/>
      <c r="C927" s="125"/>
    </row>
    <row r="928" spans="1:3" ht="15" x14ac:dyDescent="0.25">
      <c r="A928" s="130" t="s">
        <v>42</v>
      </c>
      <c r="B928" s="122" t="s">
        <v>14</v>
      </c>
      <c r="C928" s="127" t="s">
        <v>38</v>
      </c>
    </row>
    <row r="929" spans="1:3" ht="15.75" thickBot="1" x14ac:dyDescent="0.3">
      <c r="A929" s="132" t="s">
        <v>244</v>
      </c>
      <c r="B929" s="124" t="s">
        <v>992</v>
      </c>
      <c r="C929" s="120"/>
    </row>
    <row r="930" spans="1:3" ht="13.5" thickBot="1" x14ac:dyDescent="0.25"/>
    <row r="931" spans="1:3" ht="15" x14ac:dyDescent="0.25">
      <c r="A931" s="300" t="s">
        <v>1159</v>
      </c>
      <c r="B931" s="301"/>
      <c r="C931" s="302"/>
    </row>
    <row r="932" spans="1:3" ht="15" x14ac:dyDescent="0.25">
      <c r="A932" s="297" t="s">
        <v>1192</v>
      </c>
      <c r="B932" s="298"/>
      <c r="C932" s="299"/>
    </row>
    <row r="933" spans="1:3" ht="15" x14ac:dyDescent="0.25">
      <c r="A933" s="128"/>
      <c r="B933" s="123"/>
      <c r="C933" s="125"/>
    </row>
    <row r="934" spans="1:3" ht="15" x14ac:dyDescent="0.25">
      <c r="A934" s="129" t="s">
        <v>43</v>
      </c>
      <c r="B934" s="137" t="s">
        <v>1193</v>
      </c>
      <c r="C934" s="125"/>
    </row>
    <row r="935" spans="1:3" ht="15" x14ac:dyDescent="0.25">
      <c r="A935" s="130" t="s">
        <v>41</v>
      </c>
      <c r="B935" s="150" t="s">
        <v>1194</v>
      </c>
      <c r="C935" s="125"/>
    </row>
    <row r="936" spans="1:3" ht="15" x14ac:dyDescent="0.25">
      <c r="A936" s="130" t="s">
        <v>40</v>
      </c>
      <c r="B936" s="118" t="s">
        <v>678</v>
      </c>
      <c r="C936" s="125"/>
    </row>
    <row r="937" spans="1:3" ht="15" x14ac:dyDescent="0.25">
      <c r="A937" s="131"/>
      <c r="B937" s="123"/>
      <c r="C937" s="125"/>
    </row>
    <row r="938" spans="1:3" ht="15" x14ac:dyDescent="0.25">
      <c r="A938" s="130" t="s">
        <v>42</v>
      </c>
      <c r="B938" s="122" t="s">
        <v>14</v>
      </c>
      <c r="C938" s="127" t="s">
        <v>38</v>
      </c>
    </row>
    <row r="939" spans="1:3" ht="15.75" thickBot="1" x14ac:dyDescent="0.3">
      <c r="A939" s="132" t="s">
        <v>244</v>
      </c>
      <c r="B939" s="124" t="s">
        <v>992</v>
      </c>
      <c r="C939" s="120"/>
    </row>
    <row r="940" spans="1:3" ht="13.5" thickBot="1" x14ac:dyDescent="0.25"/>
    <row r="941" spans="1:3" ht="15" x14ac:dyDescent="0.25">
      <c r="A941" s="300" t="s">
        <v>1159</v>
      </c>
      <c r="B941" s="301"/>
      <c r="C941" s="302"/>
    </row>
    <row r="942" spans="1:3" ht="15" x14ac:dyDescent="0.25">
      <c r="A942" s="297" t="s">
        <v>1195</v>
      </c>
      <c r="B942" s="298"/>
      <c r="C942" s="299"/>
    </row>
    <row r="943" spans="1:3" ht="15" x14ac:dyDescent="0.25">
      <c r="A943" s="128"/>
      <c r="B943" s="123"/>
      <c r="C943" s="125"/>
    </row>
    <row r="944" spans="1:3" ht="15" x14ac:dyDescent="0.25">
      <c r="A944" s="129" t="s">
        <v>43</v>
      </c>
      <c r="B944" s="137" t="s">
        <v>1196</v>
      </c>
      <c r="C944" s="125"/>
    </row>
    <row r="945" spans="1:3" ht="15" x14ac:dyDescent="0.25">
      <c r="A945" s="130" t="s">
        <v>41</v>
      </c>
      <c r="B945" s="150" t="s">
        <v>488</v>
      </c>
      <c r="C945" s="125"/>
    </row>
    <row r="946" spans="1:3" ht="15" x14ac:dyDescent="0.25">
      <c r="A946" s="130" t="s">
        <v>40</v>
      </c>
      <c r="B946" s="118" t="s">
        <v>678</v>
      </c>
      <c r="C946" s="125"/>
    </row>
    <row r="947" spans="1:3" ht="15" x14ac:dyDescent="0.25">
      <c r="A947" s="131"/>
      <c r="B947" s="123"/>
      <c r="C947" s="125"/>
    </row>
    <row r="948" spans="1:3" ht="15" x14ac:dyDescent="0.25">
      <c r="A948" s="130" t="s">
        <v>42</v>
      </c>
      <c r="B948" s="122" t="s">
        <v>14</v>
      </c>
      <c r="C948" s="127" t="s">
        <v>38</v>
      </c>
    </row>
    <row r="949" spans="1:3" ht="15.75" thickBot="1" x14ac:dyDescent="0.3">
      <c r="A949" s="132" t="s">
        <v>244</v>
      </c>
      <c r="B949" s="124" t="s">
        <v>992</v>
      </c>
      <c r="C949" s="120"/>
    </row>
    <row r="950" spans="1:3" ht="13.5" thickBot="1" x14ac:dyDescent="0.25"/>
    <row r="951" spans="1:3" ht="15" x14ac:dyDescent="0.25">
      <c r="A951" s="300" t="s">
        <v>1159</v>
      </c>
      <c r="B951" s="301"/>
      <c r="C951" s="302"/>
    </row>
    <row r="952" spans="1:3" ht="15" x14ac:dyDescent="0.25">
      <c r="A952" s="297" t="s">
        <v>1197</v>
      </c>
      <c r="B952" s="298"/>
      <c r="C952" s="299"/>
    </row>
    <row r="953" spans="1:3" ht="15" x14ac:dyDescent="0.25">
      <c r="A953" s="128"/>
      <c r="B953" s="123"/>
      <c r="C953" s="125"/>
    </row>
    <row r="954" spans="1:3" ht="15" x14ac:dyDescent="0.25">
      <c r="A954" s="129" t="s">
        <v>43</v>
      </c>
      <c r="B954" s="137" t="s">
        <v>1198</v>
      </c>
      <c r="C954" s="125"/>
    </row>
    <row r="955" spans="1:3" ht="15" x14ac:dyDescent="0.25">
      <c r="A955" s="130" t="s">
        <v>41</v>
      </c>
      <c r="B955" s="150" t="s">
        <v>549</v>
      </c>
      <c r="C955" s="125"/>
    </row>
    <row r="956" spans="1:3" ht="15" x14ac:dyDescent="0.25">
      <c r="A956" s="130" t="s">
        <v>40</v>
      </c>
      <c r="B956" s="118" t="s">
        <v>678</v>
      </c>
      <c r="C956" s="125"/>
    </row>
    <row r="957" spans="1:3" ht="15" x14ac:dyDescent="0.25">
      <c r="A957" s="131"/>
      <c r="B957" s="123"/>
      <c r="C957" s="125"/>
    </row>
    <row r="958" spans="1:3" ht="15" x14ac:dyDescent="0.25">
      <c r="A958" s="130" t="s">
        <v>42</v>
      </c>
      <c r="B958" s="122" t="s">
        <v>14</v>
      </c>
      <c r="C958" s="127" t="s">
        <v>38</v>
      </c>
    </row>
    <row r="959" spans="1:3" ht="15.75" thickBot="1" x14ac:dyDescent="0.3">
      <c r="A959" s="132" t="s">
        <v>244</v>
      </c>
      <c r="B959" s="124" t="s">
        <v>992</v>
      </c>
      <c r="C959" s="120"/>
    </row>
    <row r="960" spans="1:3" ht="13.5" thickBot="1" x14ac:dyDescent="0.25"/>
    <row r="961" spans="1:3" ht="15" x14ac:dyDescent="0.25">
      <c r="A961" s="300" t="s">
        <v>1159</v>
      </c>
      <c r="B961" s="301"/>
      <c r="C961" s="302"/>
    </row>
    <row r="962" spans="1:3" ht="15" x14ac:dyDescent="0.25">
      <c r="A962" s="297" t="s">
        <v>1199</v>
      </c>
      <c r="B962" s="298"/>
      <c r="C962" s="299"/>
    </row>
    <row r="963" spans="1:3" ht="15" x14ac:dyDescent="0.25">
      <c r="A963" s="128"/>
      <c r="B963" s="123"/>
      <c r="C963" s="125"/>
    </row>
    <row r="964" spans="1:3" ht="15" x14ac:dyDescent="0.25">
      <c r="A964" s="129" t="s">
        <v>43</v>
      </c>
      <c r="B964" s="137" t="s">
        <v>1200</v>
      </c>
      <c r="C964" s="125"/>
    </row>
    <row r="965" spans="1:3" ht="15" x14ac:dyDescent="0.25">
      <c r="A965" s="130" t="s">
        <v>41</v>
      </c>
      <c r="B965" s="150" t="s">
        <v>1201</v>
      </c>
      <c r="C965" s="125"/>
    </row>
    <row r="966" spans="1:3" ht="15" x14ac:dyDescent="0.25">
      <c r="A966" s="130" t="s">
        <v>40</v>
      </c>
      <c r="B966" s="118" t="s">
        <v>678</v>
      </c>
      <c r="C966" s="125"/>
    </row>
    <row r="967" spans="1:3" ht="15" x14ac:dyDescent="0.25">
      <c r="A967" s="131"/>
      <c r="B967" s="123"/>
      <c r="C967" s="125"/>
    </row>
    <row r="968" spans="1:3" ht="15" x14ac:dyDescent="0.25">
      <c r="A968" s="130" t="s">
        <v>42</v>
      </c>
      <c r="B968" s="122" t="s">
        <v>14</v>
      </c>
      <c r="C968" s="127" t="s">
        <v>38</v>
      </c>
    </row>
    <row r="969" spans="1:3" ht="15.75" thickBot="1" x14ac:dyDescent="0.3">
      <c r="A969" s="132" t="s">
        <v>244</v>
      </c>
      <c r="B969" s="124" t="s">
        <v>992</v>
      </c>
      <c r="C969" s="120"/>
    </row>
    <row r="970" spans="1:3" ht="15" x14ac:dyDescent="0.25">
      <c r="A970" s="300" t="s">
        <v>1159</v>
      </c>
      <c r="B970" s="301"/>
      <c r="C970" s="302"/>
    </row>
    <row r="971" spans="1:3" ht="15" x14ac:dyDescent="0.25">
      <c r="A971" s="297" t="s">
        <v>1202</v>
      </c>
      <c r="B971" s="298"/>
      <c r="C971" s="299"/>
    </row>
    <row r="972" spans="1:3" ht="15" x14ac:dyDescent="0.25">
      <c r="A972" s="128"/>
      <c r="B972" s="123"/>
      <c r="C972" s="125"/>
    </row>
    <row r="973" spans="1:3" ht="15" x14ac:dyDescent="0.25">
      <c r="A973" s="129" t="s">
        <v>43</v>
      </c>
      <c r="B973" s="137" t="s">
        <v>1203</v>
      </c>
      <c r="C973" s="125"/>
    </row>
    <row r="974" spans="1:3" ht="15" x14ac:dyDescent="0.25">
      <c r="A974" s="130" t="s">
        <v>41</v>
      </c>
      <c r="B974" s="150" t="s">
        <v>1204</v>
      </c>
      <c r="C974" s="125"/>
    </row>
    <row r="975" spans="1:3" ht="15" x14ac:dyDescent="0.25">
      <c r="A975" s="130" t="s">
        <v>40</v>
      </c>
      <c r="B975" s="118" t="s">
        <v>678</v>
      </c>
      <c r="C975" s="125"/>
    </row>
    <row r="976" spans="1:3" ht="15" x14ac:dyDescent="0.25">
      <c r="A976" s="131"/>
      <c r="B976" s="123"/>
      <c r="C976" s="125"/>
    </row>
    <row r="977" spans="1:3" ht="15" x14ac:dyDescent="0.25">
      <c r="A977" s="130" t="s">
        <v>42</v>
      </c>
      <c r="B977" s="122" t="s">
        <v>14</v>
      </c>
      <c r="C977" s="127" t="s">
        <v>38</v>
      </c>
    </row>
    <row r="978" spans="1:3" ht="15.75" thickBot="1" x14ac:dyDescent="0.3">
      <c r="A978" s="132" t="s">
        <v>244</v>
      </c>
      <c r="B978" s="124" t="s">
        <v>992</v>
      </c>
      <c r="C978" s="120"/>
    </row>
    <row r="979" spans="1:3" ht="13.5" thickBot="1" x14ac:dyDescent="0.25"/>
    <row r="980" spans="1:3" ht="15" x14ac:dyDescent="0.25">
      <c r="A980" s="300" t="s">
        <v>1159</v>
      </c>
      <c r="B980" s="301"/>
      <c r="C980" s="302"/>
    </row>
    <row r="981" spans="1:3" ht="15" x14ac:dyDescent="0.25">
      <c r="A981" s="297" t="s">
        <v>1205</v>
      </c>
      <c r="B981" s="298"/>
      <c r="C981" s="299"/>
    </row>
    <row r="982" spans="1:3" ht="15" x14ac:dyDescent="0.25">
      <c r="A982" s="128"/>
      <c r="B982" s="123"/>
      <c r="C982" s="125"/>
    </row>
    <row r="983" spans="1:3" ht="15" x14ac:dyDescent="0.25">
      <c r="A983" s="129" t="s">
        <v>43</v>
      </c>
      <c r="B983" s="121">
        <v>69</v>
      </c>
      <c r="C983" s="125"/>
    </row>
    <row r="984" spans="1:3" ht="15" x14ac:dyDescent="0.25">
      <c r="A984" s="130" t="s">
        <v>41</v>
      </c>
      <c r="B984" s="150" t="s">
        <v>1113</v>
      </c>
      <c r="C984" s="125"/>
    </row>
    <row r="985" spans="1:3" ht="15" x14ac:dyDescent="0.25">
      <c r="A985" s="130" t="s">
        <v>40</v>
      </c>
      <c r="B985" s="118" t="s">
        <v>678</v>
      </c>
      <c r="C985" s="125"/>
    </row>
    <row r="986" spans="1:3" ht="15" x14ac:dyDescent="0.25">
      <c r="A986" s="131"/>
      <c r="B986" s="123"/>
      <c r="C986" s="125"/>
    </row>
    <row r="987" spans="1:3" ht="15" x14ac:dyDescent="0.25">
      <c r="A987" s="130" t="s">
        <v>42</v>
      </c>
      <c r="B987" s="122" t="s">
        <v>14</v>
      </c>
      <c r="C987" s="127" t="s">
        <v>38</v>
      </c>
    </row>
    <row r="988" spans="1:3" ht="15.75" thickBot="1" x14ac:dyDescent="0.3">
      <c r="A988" s="132" t="s">
        <v>244</v>
      </c>
      <c r="B988" s="124" t="s">
        <v>992</v>
      </c>
      <c r="C988" s="120"/>
    </row>
    <row r="989" spans="1:3" ht="13.5" thickBot="1" x14ac:dyDescent="0.25"/>
    <row r="990" spans="1:3" ht="15" x14ac:dyDescent="0.25">
      <c r="A990" s="300" t="s">
        <v>1159</v>
      </c>
      <c r="B990" s="301"/>
      <c r="C990" s="302"/>
    </row>
    <row r="991" spans="1:3" ht="15" x14ac:dyDescent="0.25">
      <c r="A991" s="297" t="s">
        <v>1206</v>
      </c>
      <c r="B991" s="298"/>
      <c r="C991" s="299"/>
    </row>
    <row r="992" spans="1:3" ht="15" x14ac:dyDescent="0.25">
      <c r="A992" s="128"/>
      <c r="B992" s="123"/>
      <c r="C992" s="125"/>
    </row>
    <row r="993" spans="1:3" ht="15" x14ac:dyDescent="0.25">
      <c r="A993" s="129" t="s">
        <v>43</v>
      </c>
      <c r="B993" s="121">
        <v>91</v>
      </c>
      <c r="C993" s="125"/>
    </row>
    <row r="994" spans="1:3" ht="15" x14ac:dyDescent="0.25">
      <c r="A994" s="130" t="s">
        <v>41</v>
      </c>
      <c r="B994" s="150" t="s">
        <v>1207</v>
      </c>
      <c r="C994" s="125"/>
    </row>
    <row r="995" spans="1:3" ht="15" x14ac:dyDescent="0.25">
      <c r="A995" s="130" t="s">
        <v>40</v>
      </c>
      <c r="B995" s="118" t="s">
        <v>678</v>
      </c>
      <c r="C995" s="125"/>
    </row>
    <row r="996" spans="1:3" ht="15" x14ac:dyDescent="0.25">
      <c r="A996" s="131"/>
      <c r="B996" s="123"/>
      <c r="C996" s="125"/>
    </row>
    <row r="997" spans="1:3" ht="15" x14ac:dyDescent="0.25">
      <c r="A997" s="130" t="s">
        <v>42</v>
      </c>
      <c r="B997" s="122" t="s">
        <v>14</v>
      </c>
      <c r="C997" s="127" t="s">
        <v>38</v>
      </c>
    </row>
    <row r="998" spans="1:3" ht="15.75" thickBot="1" x14ac:dyDescent="0.3">
      <c r="A998" s="132" t="s">
        <v>244</v>
      </c>
      <c r="B998" s="124" t="s">
        <v>992</v>
      </c>
      <c r="C998" s="120"/>
    </row>
    <row r="999" spans="1:3" ht="13.5" thickBot="1" x14ac:dyDescent="0.25"/>
    <row r="1000" spans="1:3" ht="15" x14ac:dyDescent="0.25">
      <c r="A1000" s="300" t="s">
        <v>1159</v>
      </c>
      <c r="B1000" s="301"/>
      <c r="C1000" s="302"/>
    </row>
    <row r="1001" spans="1:3" ht="15" x14ac:dyDescent="0.25">
      <c r="A1001" s="297" t="s">
        <v>1208</v>
      </c>
      <c r="B1001" s="298"/>
      <c r="C1001" s="299"/>
    </row>
    <row r="1002" spans="1:3" ht="15" x14ac:dyDescent="0.25">
      <c r="A1002" s="128"/>
      <c r="B1002" s="123"/>
      <c r="C1002" s="125"/>
    </row>
    <row r="1003" spans="1:3" ht="15" x14ac:dyDescent="0.25">
      <c r="A1003" s="129" t="s">
        <v>43</v>
      </c>
      <c r="B1003" s="121">
        <v>304</v>
      </c>
      <c r="C1003" s="125"/>
    </row>
    <row r="1004" spans="1:3" ht="15" x14ac:dyDescent="0.25">
      <c r="A1004" s="130" t="s">
        <v>41</v>
      </c>
      <c r="B1004" s="150" t="s">
        <v>242</v>
      </c>
      <c r="C1004" s="125"/>
    </row>
    <row r="1005" spans="1:3" ht="15" x14ac:dyDescent="0.25">
      <c r="A1005" s="130" t="s">
        <v>40</v>
      </c>
      <c r="B1005" s="118" t="s">
        <v>678</v>
      </c>
      <c r="C1005" s="125"/>
    </row>
    <row r="1006" spans="1:3" ht="15" x14ac:dyDescent="0.25">
      <c r="A1006" s="131"/>
      <c r="B1006" s="123"/>
      <c r="C1006" s="125"/>
    </row>
    <row r="1007" spans="1:3" ht="15" x14ac:dyDescent="0.25">
      <c r="A1007" s="130" t="s">
        <v>42</v>
      </c>
      <c r="B1007" s="122" t="s">
        <v>14</v>
      </c>
      <c r="C1007" s="127" t="s">
        <v>38</v>
      </c>
    </row>
    <row r="1008" spans="1:3" ht="15.75" thickBot="1" x14ac:dyDescent="0.3">
      <c r="A1008" s="132" t="s">
        <v>244</v>
      </c>
      <c r="B1008" s="124" t="s">
        <v>992</v>
      </c>
      <c r="C1008" s="120"/>
    </row>
    <row r="1009" spans="1:9" ht="13.5" thickBot="1" x14ac:dyDescent="0.25"/>
    <row r="1010" spans="1:9" ht="15" x14ac:dyDescent="0.25">
      <c r="A1010" s="300" t="s">
        <v>1159</v>
      </c>
      <c r="B1010" s="301"/>
      <c r="C1010" s="302"/>
    </row>
    <row r="1011" spans="1:9" ht="15" x14ac:dyDescent="0.25">
      <c r="A1011" s="297" t="s">
        <v>1209</v>
      </c>
      <c r="B1011" s="298"/>
      <c r="C1011" s="299"/>
    </row>
    <row r="1012" spans="1:9" ht="15" x14ac:dyDescent="0.25">
      <c r="A1012" s="128"/>
      <c r="B1012" s="123"/>
      <c r="C1012" s="125"/>
    </row>
    <row r="1013" spans="1:9" ht="15" x14ac:dyDescent="0.25">
      <c r="A1013" s="129" t="s">
        <v>43</v>
      </c>
      <c r="B1013" s="137" t="s">
        <v>1210</v>
      </c>
      <c r="C1013" s="125"/>
    </row>
    <row r="1014" spans="1:9" ht="15" x14ac:dyDescent="0.25">
      <c r="A1014" s="130" t="s">
        <v>41</v>
      </c>
      <c r="B1014" s="150" t="s">
        <v>236</v>
      </c>
      <c r="C1014" s="125"/>
    </row>
    <row r="1015" spans="1:9" ht="15" x14ac:dyDescent="0.25">
      <c r="A1015" s="130" t="s">
        <v>40</v>
      </c>
      <c r="B1015" s="118" t="s">
        <v>678</v>
      </c>
      <c r="C1015" s="125"/>
    </row>
    <row r="1016" spans="1:9" ht="15" x14ac:dyDescent="0.25">
      <c r="A1016" s="131"/>
      <c r="B1016" s="123"/>
      <c r="C1016" s="125"/>
    </row>
    <row r="1017" spans="1:9" ht="15" x14ac:dyDescent="0.25">
      <c r="A1017" s="130" t="s">
        <v>42</v>
      </c>
      <c r="B1017" s="122" t="s">
        <v>14</v>
      </c>
      <c r="C1017" s="127" t="s">
        <v>38</v>
      </c>
    </row>
    <row r="1018" spans="1:9" ht="15.75" thickBot="1" x14ac:dyDescent="0.3">
      <c r="A1018" s="132" t="s">
        <v>244</v>
      </c>
      <c r="B1018" s="124" t="s">
        <v>992</v>
      </c>
      <c r="C1018" s="120"/>
    </row>
    <row r="1019" spans="1:9" ht="15.75" thickBot="1" x14ac:dyDescent="0.3">
      <c r="A1019" s="116"/>
      <c r="B1019" s="123"/>
      <c r="C1019" s="108"/>
      <c r="E1019" s="31"/>
      <c r="F1019" s="31"/>
      <c r="G1019" s="31"/>
      <c r="H1019" s="31"/>
      <c r="I1019" s="31"/>
    </row>
    <row r="1020" spans="1:9" ht="15" x14ac:dyDescent="0.25">
      <c r="A1020" s="300" t="s">
        <v>1159</v>
      </c>
      <c r="B1020" s="301"/>
      <c r="C1020" s="302"/>
      <c r="E1020" s="31"/>
      <c r="F1020" s="31"/>
      <c r="G1020" s="31"/>
      <c r="H1020" s="31"/>
      <c r="I1020" s="31"/>
    </row>
    <row r="1021" spans="1:9" ht="15" x14ac:dyDescent="0.25">
      <c r="A1021" s="297" t="s">
        <v>1211</v>
      </c>
      <c r="B1021" s="298"/>
      <c r="C1021" s="299"/>
      <c r="E1021" s="31"/>
      <c r="F1021" s="31"/>
      <c r="G1021" s="31"/>
      <c r="H1021" s="31"/>
      <c r="I1021" s="31"/>
    </row>
    <row r="1022" spans="1:9" ht="15" x14ac:dyDescent="0.25">
      <c r="A1022" s="128"/>
      <c r="B1022" s="123"/>
      <c r="C1022" s="125"/>
    </row>
    <row r="1023" spans="1:9" ht="15" x14ac:dyDescent="0.25">
      <c r="A1023" s="129" t="s">
        <v>43</v>
      </c>
      <c r="B1023" s="137" t="s">
        <v>1212</v>
      </c>
      <c r="C1023" s="125"/>
    </row>
    <row r="1024" spans="1:9" ht="15" x14ac:dyDescent="0.25">
      <c r="A1024" s="130" t="s">
        <v>41</v>
      </c>
      <c r="B1024" s="150" t="s">
        <v>1207</v>
      </c>
      <c r="C1024" s="125"/>
    </row>
    <row r="1025" spans="1:3" ht="15" x14ac:dyDescent="0.25">
      <c r="A1025" s="130" t="s">
        <v>40</v>
      </c>
      <c r="B1025" s="118" t="s">
        <v>678</v>
      </c>
      <c r="C1025" s="125"/>
    </row>
    <row r="1026" spans="1:3" ht="15" x14ac:dyDescent="0.25">
      <c r="A1026" s="131"/>
      <c r="B1026" s="123"/>
      <c r="C1026" s="125"/>
    </row>
    <row r="1027" spans="1:3" ht="15" x14ac:dyDescent="0.25">
      <c r="A1027" s="130" t="s">
        <v>42</v>
      </c>
      <c r="B1027" s="122" t="s">
        <v>14</v>
      </c>
      <c r="C1027" s="127" t="s">
        <v>38</v>
      </c>
    </row>
    <row r="1028" spans="1:3" ht="15.75" thickBot="1" x14ac:dyDescent="0.3">
      <c r="A1028" s="132" t="s">
        <v>244</v>
      </c>
      <c r="B1028" s="124" t="s">
        <v>992</v>
      </c>
      <c r="C1028" s="120"/>
    </row>
    <row r="1029" spans="1:3" ht="15.75" thickBot="1" x14ac:dyDescent="0.3">
      <c r="A1029" s="160"/>
      <c r="B1029" s="124"/>
      <c r="C1029" s="161"/>
    </row>
    <row r="1030" spans="1:3" ht="15" x14ac:dyDescent="0.25">
      <c r="A1030" s="300" t="s">
        <v>1159</v>
      </c>
      <c r="B1030" s="301"/>
      <c r="C1030" s="302"/>
    </row>
    <row r="1031" spans="1:3" ht="15" x14ac:dyDescent="0.25">
      <c r="A1031" s="297" t="s">
        <v>1213</v>
      </c>
      <c r="B1031" s="298"/>
      <c r="C1031" s="299"/>
    </row>
    <row r="1032" spans="1:3" ht="15" x14ac:dyDescent="0.25">
      <c r="A1032" s="128"/>
      <c r="B1032" s="123"/>
      <c r="C1032" s="125"/>
    </row>
    <row r="1033" spans="1:3" ht="15" x14ac:dyDescent="0.25">
      <c r="A1033" s="129" t="s">
        <v>43</v>
      </c>
      <c r="B1033" s="121">
        <v>312</v>
      </c>
      <c r="C1033" s="125"/>
    </row>
    <row r="1034" spans="1:3" ht="15" x14ac:dyDescent="0.25">
      <c r="A1034" s="130" t="s">
        <v>41</v>
      </c>
      <c r="B1034" s="150" t="s">
        <v>491</v>
      </c>
      <c r="C1034" s="125"/>
    </row>
    <row r="1035" spans="1:3" ht="15" x14ac:dyDescent="0.25">
      <c r="A1035" s="130" t="s">
        <v>40</v>
      </c>
      <c r="B1035" s="118" t="s">
        <v>678</v>
      </c>
      <c r="C1035" s="125"/>
    </row>
    <row r="1036" spans="1:3" ht="15" x14ac:dyDescent="0.25">
      <c r="A1036" s="131"/>
      <c r="B1036" s="123"/>
      <c r="C1036" s="125"/>
    </row>
    <row r="1037" spans="1:3" ht="15" x14ac:dyDescent="0.25">
      <c r="A1037" s="130" t="s">
        <v>42</v>
      </c>
      <c r="B1037" s="122" t="s">
        <v>14</v>
      </c>
      <c r="C1037" s="127" t="s">
        <v>38</v>
      </c>
    </row>
    <row r="1038" spans="1:3" ht="15.75" thickBot="1" x14ac:dyDescent="0.3">
      <c r="A1038" s="132" t="s">
        <v>244</v>
      </c>
      <c r="B1038" s="124" t="s">
        <v>992</v>
      </c>
      <c r="C1038" s="120"/>
    </row>
    <row r="1039" spans="1:3" ht="15.75" thickBot="1" x14ac:dyDescent="0.3">
      <c r="A1039" s="116"/>
      <c r="B1039" s="123"/>
      <c r="C1039" s="108"/>
    </row>
    <row r="1040" spans="1:3" ht="15" x14ac:dyDescent="0.25">
      <c r="A1040" s="300" t="s">
        <v>1159</v>
      </c>
      <c r="B1040" s="301"/>
      <c r="C1040" s="302"/>
    </row>
    <row r="1041" spans="1:9" ht="15" x14ac:dyDescent="0.25">
      <c r="A1041" s="297" t="s">
        <v>1214</v>
      </c>
      <c r="B1041" s="298"/>
      <c r="C1041" s="299"/>
    </row>
    <row r="1042" spans="1:9" ht="15" x14ac:dyDescent="0.25">
      <c r="A1042" s="128"/>
      <c r="B1042" s="123"/>
      <c r="C1042" s="125"/>
      <c r="E1042" s="31"/>
      <c r="F1042" s="31"/>
      <c r="G1042" s="31"/>
      <c r="H1042" s="31"/>
      <c r="I1042" s="31"/>
    </row>
    <row r="1043" spans="1:9" ht="15" x14ac:dyDescent="0.25">
      <c r="A1043" s="129" t="s">
        <v>43</v>
      </c>
      <c r="B1043" s="137" t="s">
        <v>1215</v>
      </c>
      <c r="C1043" s="125"/>
    </row>
    <row r="1044" spans="1:9" ht="15" x14ac:dyDescent="0.25">
      <c r="A1044" s="130" t="s">
        <v>41</v>
      </c>
      <c r="B1044" s="150" t="s">
        <v>563</v>
      </c>
      <c r="C1044" s="125"/>
    </row>
    <row r="1045" spans="1:9" ht="15" x14ac:dyDescent="0.25">
      <c r="A1045" s="130" t="s">
        <v>40</v>
      </c>
      <c r="B1045" s="118" t="s">
        <v>678</v>
      </c>
      <c r="C1045" s="125"/>
    </row>
    <row r="1046" spans="1:9" ht="15" x14ac:dyDescent="0.25">
      <c r="A1046" s="131"/>
      <c r="B1046" s="123"/>
      <c r="C1046" s="125"/>
    </row>
    <row r="1047" spans="1:9" ht="15" x14ac:dyDescent="0.25">
      <c r="A1047" s="130" t="s">
        <v>42</v>
      </c>
      <c r="B1047" s="122" t="s">
        <v>14</v>
      </c>
      <c r="C1047" s="127" t="s">
        <v>38</v>
      </c>
    </row>
    <row r="1048" spans="1:9" ht="15.75" thickBot="1" x14ac:dyDescent="0.3">
      <c r="A1048" s="132" t="s">
        <v>244</v>
      </c>
      <c r="B1048" s="124" t="s">
        <v>992</v>
      </c>
      <c r="C1048" s="120"/>
    </row>
    <row r="1049" spans="1:9" ht="15.75" thickBot="1" x14ac:dyDescent="0.3">
      <c r="A1049" s="160"/>
      <c r="B1049" s="124"/>
      <c r="C1049" s="161"/>
    </row>
    <row r="1050" spans="1:9" ht="15" x14ac:dyDescent="0.25">
      <c r="A1050" s="300" t="s">
        <v>1159</v>
      </c>
      <c r="B1050" s="301"/>
      <c r="C1050" s="302"/>
    </row>
    <row r="1051" spans="1:9" ht="15" x14ac:dyDescent="0.25">
      <c r="A1051" s="297" t="s">
        <v>1216</v>
      </c>
      <c r="B1051" s="298"/>
      <c r="C1051" s="299"/>
    </row>
    <row r="1052" spans="1:9" ht="15" x14ac:dyDescent="0.25">
      <c r="A1052" s="128"/>
      <c r="B1052" s="123"/>
      <c r="C1052" s="125"/>
    </row>
    <row r="1053" spans="1:9" ht="15" x14ac:dyDescent="0.25">
      <c r="A1053" s="129" t="s">
        <v>43</v>
      </c>
      <c r="B1053" s="137" t="s">
        <v>1217</v>
      </c>
      <c r="C1053" s="125"/>
    </row>
    <row r="1054" spans="1:9" ht="15" x14ac:dyDescent="0.25">
      <c r="A1054" s="130" t="s">
        <v>41</v>
      </c>
      <c r="B1054" s="150" t="s">
        <v>893</v>
      </c>
      <c r="C1054" s="125"/>
    </row>
    <row r="1055" spans="1:9" ht="15" x14ac:dyDescent="0.25">
      <c r="A1055" s="130" t="s">
        <v>40</v>
      </c>
      <c r="B1055" s="118" t="s">
        <v>678</v>
      </c>
      <c r="C1055" s="125"/>
    </row>
    <row r="1056" spans="1:9" ht="15" x14ac:dyDescent="0.25">
      <c r="A1056" s="131"/>
      <c r="B1056" s="123"/>
      <c r="C1056" s="125"/>
    </row>
    <row r="1057" spans="1:3" ht="15" x14ac:dyDescent="0.25">
      <c r="A1057" s="130" t="s">
        <v>42</v>
      </c>
      <c r="B1057" s="122" t="s">
        <v>14</v>
      </c>
      <c r="C1057" s="127" t="s">
        <v>38</v>
      </c>
    </row>
    <row r="1058" spans="1:3" ht="15.75" thickBot="1" x14ac:dyDescent="0.3">
      <c r="A1058" s="132" t="s">
        <v>244</v>
      </c>
      <c r="B1058" s="124" t="s">
        <v>992</v>
      </c>
      <c r="C1058" s="120"/>
    </row>
    <row r="1059" spans="1:3" ht="13.5" thickBot="1" x14ac:dyDescent="0.25"/>
    <row r="1060" spans="1:3" ht="15" x14ac:dyDescent="0.25">
      <c r="A1060" s="300" t="s">
        <v>1159</v>
      </c>
      <c r="B1060" s="301"/>
      <c r="C1060" s="302"/>
    </row>
    <row r="1061" spans="1:3" ht="15" x14ac:dyDescent="0.25">
      <c r="A1061" s="297" t="s">
        <v>1218</v>
      </c>
      <c r="B1061" s="298"/>
      <c r="C1061" s="299"/>
    </row>
    <row r="1062" spans="1:3" ht="15" x14ac:dyDescent="0.25">
      <c r="A1062" s="128"/>
      <c r="B1062" s="123"/>
      <c r="C1062" s="125"/>
    </row>
    <row r="1063" spans="1:3" ht="15" x14ac:dyDescent="0.25">
      <c r="A1063" s="129" t="s">
        <v>43</v>
      </c>
      <c r="B1063" s="137" t="s">
        <v>1219</v>
      </c>
      <c r="C1063" s="125"/>
    </row>
    <row r="1064" spans="1:3" ht="15" x14ac:dyDescent="0.25">
      <c r="A1064" s="130" t="s">
        <v>41</v>
      </c>
      <c r="B1064" s="150" t="s">
        <v>975</v>
      </c>
      <c r="C1064" s="125"/>
    </row>
    <row r="1065" spans="1:3" ht="15" x14ac:dyDescent="0.25">
      <c r="A1065" s="130" t="s">
        <v>40</v>
      </c>
      <c r="B1065" s="118" t="s">
        <v>678</v>
      </c>
      <c r="C1065" s="125"/>
    </row>
    <row r="1066" spans="1:3" ht="15" x14ac:dyDescent="0.25">
      <c r="A1066" s="131"/>
      <c r="B1066" s="123"/>
      <c r="C1066" s="125"/>
    </row>
    <row r="1067" spans="1:3" ht="15" x14ac:dyDescent="0.25">
      <c r="A1067" s="130" t="s">
        <v>42</v>
      </c>
      <c r="B1067" s="122" t="s">
        <v>14</v>
      </c>
      <c r="C1067" s="127" t="s">
        <v>38</v>
      </c>
    </row>
    <row r="1068" spans="1:3" ht="15.75" thickBot="1" x14ac:dyDescent="0.3">
      <c r="A1068" s="132" t="s">
        <v>244</v>
      </c>
      <c r="B1068" s="124" t="s">
        <v>992</v>
      </c>
      <c r="C1068" s="120"/>
    </row>
    <row r="1069" spans="1:3" ht="15.75" thickBot="1" x14ac:dyDescent="0.3">
      <c r="A1069" s="160"/>
      <c r="B1069" s="124"/>
      <c r="C1069" s="161"/>
    </row>
    <row r="1070" spans="1:3" ht="15" x14ac:dyDescent="0.25">
      <c r="A1070" s="300" t="s">
        <v>1159</v>
      </c>
      <c r="B1070" s="301"/>
      <c r="C1070" s="302"/>
    </row>
    <row r="1071" spans="1:3" ht="15" x14ac:dyDescent="0.25">
      <c r="A1071" s="297" t="s">
        <v>1220</v>
      </c>
      <c r="B1071" s="298"/>
      <c r="C1071" s="299"/>
    </row>
    <row r="1072" spans="1:3" ht="15" x14ac:dyDescent="0.25">
      <c r="A1072" s="128"/>
      <c r="B1072" s="123"/>
      <c r="C1072" s="125"/>
    </row>
    <row r="1073" spans="1:3" ht="15" x14ac:dyDescent="0.25">
      <c r="A1073" s="129" t="s">
        <v>43</v>
      </c>
      <c r="B1073" s="121">
        <v>319</v>
      </c>
      <c r="C1073" s="125"/>
    </row>
    <row r="1074" spans="1:3" ht="15" x14ac:dyDescent="0.25">
      <c r="A1074" s="130" t="s">
        <v>41</v>
      </c>
      <c r="B1074" s="150" t="s">
        <v>1188</v>
      </c>
      <c r="C1074" s="125"/>
    </row>
    <row r="1075" spans="1:3" ht="15" x14ac:dyDescent="0.25">
      <c r="A1075" s="130" t="s">
        <v>40</v>
      </c>
      <c r="B1075" s="118" t="s">
        <v>678</v>
      </c>
      <c r="C1075" s="125"/>
    </row>
    <row r="1076" spans="1:3" ht="15" x14ac:dyDescent="0.25">
      <c r="A1076" s="131"/>
      <c r="B1076" s="123"/>
      <c r="C1076" s="125"/>
    </row>
    <row r="1077" spans="1:3" ht="15" x14ac:dyDescent="0.25">
      <c r="A1077" s="130" t="s">
        <v>42</v>
      </c>
      <c r="B1077" s="122" t="s">
        <v>14</v>
      </c>
      <c r="C1077" s="127" t="s">
        <v>38</v>
      </c>
    </row>
    <row r="1078" spans="1:3" ht="15.75" thickBot="1" x14ac:dyDescent="0.3">
      <c r="A1078" s="132" t="s">
        <v>244</v>
      </c>
      <c r="B1078" s="124" t="s">
        <v>992</v>
      </c>
      <c r="C1078" s="120"/>
    </row>
    <row r="1079" spans="1:3" ht="15.75" thickBot="1" x14ac:dyDescent="0.3">
      <c r="A1079" s="116"/>
      <c r="B1079" s="123"/>
      <c r="C1079" s="108"/>
    </row>
    <row r="1080" spans="1:3" ht="15" x14ac:dyDescent="0.25">
      <c r="A1080" s="300" t="s">
        <v>1159</v>
      </c>
      <c r="B1080" s="301"/>
      <c r="C1080" s="302"/>
    </row>
    <row r="1081" spans="1:3" ht="15" x14ac:dyDescent="0.25">
      <c r="A1081" s="297" t="s">
        <v>1221</v>
      </c>
      <c r="B1081" s="298"/>
      <c r="C1081" s="299"/>
    </row>
    <row r="1082" spans="1:3" ht="15" x14ac:dyDescent="0.25">
      <c r="A1082" s="128"/>
      <c r="B1082" s="123"/>
      <c r="C1082" s="125"/>
    </row>
    <row r="1083" spans="1:3" ht="15" x14ac:dyDescent="0.25">
      <c r="A1083" s="129" t="s">
        <v>43</v>
      </c>
      <c r="B1083" s="121">
        <v>335</v>
      </c>
      <c r="C1083" s="125"/>
    </row>
    <row r="1084" spans="1:3" ht="15" x14ac:dyDescent="0.25">
      <c r="A1084" s="130" t="s">
        <v>41</v>
      </c>
      <c r="B1084" s="150" t="s">
        <v>1017</v>
      </c>
      <c r="C1084" s="125"/>
    </row>
    <row r="1085" spans="1:3" ht="15" x14ac:dyDescent="0.25">
      <c r="A1085" s="130" t="s">
        <v>40</v>
      </c>
      <c r="B1085" s="118" t="s">
        <v>678</v>
      </c>
      <c r="C1085" s="125"/>
    </row>
    <row r="1086" spans="1:3" ht="15" x14ac:dyDescent="0.25">
      <c r="A1086" s="131"/>
      <c r="B1086" s="123"/>
      <c r="C1086" s="125"/>
    </row>
    <row r="1087" spans="1:3" ht="15" x14ac:dyDescent="0.25">
      <c r="A1087" s="130" t="s">
        <v>42</v>
      </c>
      <c r="B1087" s="122" t="s">
        <v>14</v>
      </c>
      <c r="C1087" s="127" t="s">
        <v>38</v>
      </c>
    </row>
    <row r="1088" spans="1:3" ht="15.75" thickBot="1" x14ac:dyDescent="0.3">
      <c r="A1088" s="132" t="s">
        <v>244</v>
      </c>
      <c r="B1088" s="124" t="s">
        <v>992</v>
      </c>
      <c r="C1088" s="120"/>
    </row>
    <row r="1089" spans="1:3" ht="15.75" thickBot="1" x14ac:dyDescent="0.3">
      <c r="A1089" s="160"/>
      <c r="B1089" s="124"/>
      <c r="C1089" s="161"/>
    </row>
    <row r="1090" spans="1:3" ht="15" x14ac:dyDescent="0.25">
      <c r="A1090" s="300" t="s">
        <v>1159</v>
      </c>
      <c r="B1090" s="301"/>
      <c r="C1090" s="302"/>
    </row>
    <row r="1091" spans="1:3" ht="15" x14ac:dyDescent="0.25">
      <c r="A1091" s="297" t="s">
        <v>1222</v>
      </c>
      <c r="B1091" s="298"/>
      <c r="C1091" s="299"/>
    </row>
    <row r="1092" spans="1:3" ht="15" x14ac:dyDescent="0.25">
      <c r="A1092" s="128"/>
      <c r="B1092" s="123"/>
      <c r="C1092" s="125"/>
    </row>
    <row r="1093" spans="1:3" ht="15" x14ac:dyDescent="0.25">
      <c r="A1093" s="129" t="s">
        <v>43</v>
      </c>
      <c r="B1093" s="137" t="s">
        <v>1223</v>
      </c>
      <c r="C1093" s="125"/>
    </row>
    <row r="1094" spans="1:3" ht="15" x14ac:dyDescent="0.25">
      <c r="A1094" s="130" t="s">
        <v>41</v>
      </c>
      <c r="B1094" s="150" t="s">
        <v>549</v>
      </c>
      <c r="C1094" s="125"/>
    </row>
    <row r="1095" spans="1:3" ht="15" x14ac:dyDescent="0.25">
      <c r="A1095" s="130" t="s">
        <v>40</v>
      </c>
      <c r="B1095" s="118" t="s">
        <v>678</v>
      </c>
      <c r="C1095" s="125"/>
    </row>
    <row r="1096" spans="1:3" ht="15" x14ac:dyDescent="0.25">
      <c r="A1096" s="131"/>
      <c r="B1096" s="123"/>
      <c r="C1096" s="125"/>
    </row>
    <row r="1097" spans="1:3" ht="15" x14ac:dyDescent="0.25">
      <c r="A1097" s="130" t="s">
        <v>42</v>
      </c>
      <c r="B1097" s="122" t="s">
        <v>14</v>
      </c>
      <c r="C1097" s="127" t="s">
        <v>38</v>
      </c>
    </row>
    <row r="1098" spans="1:3" ht="15.75" thickBot="1" x14ac:dyDescent="0.3">
      <c r="A1098" s="132" t="s">
        <v>244</v>
      </c>
      <c r="B1098" s="124" t="s">
        <v>992</v>
      </c>
      <c r="C1098" s="120"/>
    </row>
    <row r="1099" spans="1:3" ht="15.75" thickBot="1" x14ac:dyDescent="0.3">
      <c r="A1099" s="116"/>
      <c r="B1099" s="123"/>
      <c r="C1099" s="108"/>
    </row>
    <row r="1100" spans="1:3" ht="15" x14ac:dyDescent="0.25">
      <c r="A1100" s="300" t="s">
        <v>1159</v>
      </c>
      <c r="B1100" s="301"/>
      <c r="C1100" s="302"/>
    </row>
    <row r="1101" spans="1:3" ht="15" x14ac:dyDescent="0.25">
      <c r="A1101" s="297" t="s">
        <v>1226</v>
      </c>
      <c r="B1101" s="298"/>
      <c r="C1101" s="299"/>
    </row>
    <row r="1102" spans="1:3" ht="15" x14ac:dyDescent="0.25">
      <c r="A1102" s="128"/>
      <c r="B1102" s="123"/>
      <c r="C1102" s="125"/>
    </row>
    <row r="1103" spans="1:3" ht="15" x14ac:dyDescent="0.25">
      <c r="A1103" s="129" t="s">
        <v>43</v>
      </c>
      <c r="B1103" s="137" t="s">
        <v>1224</v>
      </c>
      <c r="C1103" s="125"/>
    </row>
    <row r="1104" spans="1:3" ht="15" x14ac:dyDescent="0.25">
      <c r="A1104" s="130" t="s">
        <v>41</v>
      </c>
      <c r="B1104" s="150" t="s">
        <v>1225</v>
      </c>
      <c r="C1104" s="125"/>
    </row>
    <row r="1105" spans="1:3" ht="15" x14ac:dyDescent="0.25">
      <c r="A1105" s="130" t="s">
        <v>40</v>
      </c>
      <c r="B1105" s="118" t="s">
        <v>678</v>
      </c>
      <c r="C1105" s="125"/>
    </row>
    <row r="1106" spans="1:3" ht="15" x14ac:dyDescent="0.25">
      <c r="A1106" s="131"/>
      <c r="B1106" s="123"/>
      <c r="C1106" s="125"/>
    </row>
    <row r="1107" spans="1:3" ht="15" x14ac:dyDescent="0.25">
      <c r="A1107" s="130" t="s">
        <v>42</v>
      </c>
      <c r="B1107" s="122" t="s">
        <v>14</v>
      </c>
      <c r="C1107" s="127" t="s">
        <v>38</v>
      </c>
    </row>
    <row r="1108" spans="1:3" ht="15.75" thickBot="1" x14ac:dyDescent="0.3">
      <c r="A1108" s="132" t="s">
        <v>244</v>
      </c>
      <c r="B1108" s="124" t="s">
        <v>992</v>
      </c>
      <c r="C1108" s="120"/>
    </row>
    <row r="1109" spans="1:3" ht="15.75" thickBot="1" x14ac:dyDescent="0.3">
      <c r="A1109" s="160"/>
      <c r="B1109" s="124"/>
      <c r="C1109" s="161"/>
    </row>
    <row r="1110" spans="1:3" ht="15" x14ac:dyDescent="0.25">
      <c r="A1110" s="300" t="s">
        <v>1159</v>
      </c>
      <c r="B1110" s="301"/>
      <c r="C1110" s="302"/>
    </row>
    <row r="1111" spans="1:3" ht="15" x14ac:dyDescent="0.25">
      <c r="A1111" s="297" t="s">
        <v>1226</v>
      </c>
      <c r="B1111" s="298"/>
      <c r="C1111" s="299"/>
    </row>
    <row r="1112" spans="1:3" ht="15" x14ac:dyDescent="0.25">
      <c r="A1112" s="128"/>
      <c r="B1112" s="123"/>
      <c r="C1112" s="125"/>
    </row>
    <row r="1113" spans="1:3" ht="15" x14ac:dyDescent="0.25">
      <c r="A1113" s="129" t="s">
        <v>43</v>
      </c>
      <c r="B1113" s="137" t="s">
        <v>1227</v>
      </c>
      <c r="C1113" s="125"/>
    </row>
    <row r="1114" spans="1:3" ht="15" x14ac:dyDescent="0.25">
      <c r="A1114" s="130" t="s">
        <v>41</v>
      </c>
      <c r="B1114" s="150" t="s">
        <v>1017</v>
      </c>
      <c r="C1114" s="125"/>
    </row>
    <row r="1115" spans="1:3" ht="15" x14ac:dyDescent="0.25">
      <c r="A1115" s="130" t="s">
        <v>40</v>
      </c>
      <c r="B1115" s="118" t="s">
        <v>678</v>
      </c>
      <c r="C1115" s="125"/>
    </row>
    <row r="1116" spans="1:3" ht="15" x14ac:dyDescent="0.25">
      <c r="A1116" s="131"/>
      <c r="B1116" s="123"/>
      <c r="C1116" s="125"/>
    </row>
    <row r="1117" spans="1:3" ht="15" x14ac:dyDescent="0.25">
      <c r="A1117" s="130" t="s">
        <v>42</v>
      </c>
      <c r="B1117" s="122" t="s">
        <v>14</v>
      </c>
      <c r="C1117" s="127" t="s">
        <v>38</v>
      </c>
    </row>
    <row r="1118" spans="1:3" ht="15.75" thickBot="1" x14ac:dyDescent="0.3">
      <c r="A1118" s="132" t="s">
        <v>244</v>
      </c>
      <c r="B1118" s="124" t="s">
        <v>992</v>
      </c>
      <c r="C1118" s="120"/>
    </row>
    <row r="1119" spans="1:3" ht="15.75" thickBot="1" x14ac:dyDescent="0.3">
      <c r="A1119" s="116"/>
      <c r="B1119" s="123"/>
      <c r="C1119" s="108"/>
    </row>
    <row r="1120" spans="1:3" ht="15" x14ac:dyDescent="0.25">
      <c r="A1120" s="300" t="s">
        <v>1159</v>
      </c>
      <c r="B1120" s="301"/>
      <c r="C1120" s="302"/>
    </row>
    <row r="1121" spans="1:3" ht="15" x14ac:dyDescent="0.25">
      <c r="A1121" s="297" t="s">
        <v>1228</v>
      </c>
      <c r="B1121" s="298"/>
      <c r="C1121" s="299"/>
    </row>
    <row r="1122" spans="1:3" ht="15" x14ac:dyDescent="0.25">
      <c r="A1122" s="128"/>
      <c r="B1122" s="123"/>
      <c r="C1122" s="125"/>
    </row>
    <row r="1123" spans="1:3" ht="15" x14ac:dyDescent="0.25">
      <c r="A1123" s="129" t="s">
        <v>43</v>
      </c>
      <c r="B1123" s="137" t="s">
        <v>1229</v>
      </c>
      <c r="C1123" s="125"/>
    </row>
    <row r="1124" spans="1:3" ht="15" x14ac:dyDescent="0.25">
      <c r="A1124" s="130" t="s">
        <v>41</v>
      </c>
      <c r="B1124" s="150" t="s">
        <v>1230</v>
      </c>
      <c r="C1124" s="125"/>
    </row>
    <row r="1125" spans="1:3" ht="15" x14ac:dyDescent="0.25">
      <c r="A1125" s="130" t="s">
        <v>40</v>
      </c>
      <c r="B1125" s="118" t="s">
        <v>678</v>
      </c>
      <c r="C1125" s="125"/>
    </row>
    <row r="1126" spans="1:3" ht="15" x14ac:dyDescent="0.25">
      <c r="A1126" s="131"/>
      <c r="B1126" s="123"/>
      <c r="C1126" s="125"/>
    </row>
    <row r="1127" spans="1:3" ht="15" x14ac:dyDescent="0.25">
      <c r="A1127" s="130" t="s">
        <v>42</v>
      </c>
      <c r="B1127" s="122" t="s">
        <v>14</v>
      </c>
      <c r="C1127" s="127" t="s">
        <v>38</v>
      </c>
    </row>
    <row r="1128" spans="1:3" ht="15.75" thickBot="1" x14ac:dyDescent="0.3">
      <c r="A1128" s="132" t="s">
        <v>244</v>
      </c>
      <c r="B1128" s="124" t="s">
        <v>992</v>
      </c>
      <c r="C1128" s="120"/>
    </row>
    <row r="1129" spans="1:3" ht="15.75" thickBot="1" x14ac:dyDescent="0.3">
      <c r="A1129" s="160"/>
      <c r="B1129" s="124"/>
      <c r="C1129" s="161"/>
    </row>
    <row r="1130" spans="1:3" ht="15" x14ac:dyDescent="0.25">
      <c r="A1130" s="300" t="s">
        <v>1159</v>
      </c>
      <c r="B1130" s="301"/>
      <c r="C1130" s="302"/>
    </row>
    <row r="1131" spans="1:3" ht="15" x14ac:dyDescent="0.25">
      <c r="A1131" s="297" t="s">
        <v>1231</v>
      </c>
      <c r="B1131" s="298"/>
      <c r="C1131" s="299"/>
    </row>
    <row r="1132" spans="1:3" ht="15" x14ac:dyDescent="0.25">
      <c r="A1132" s="128"/>
      <c r="B1132" s="123"/>
      <c r="C1132" s="125"/>
    </row>
    <row r="1133" spans="1:3" ht="15" x14ac:dyDescent="0.25">
      <c r="A1133" s="129" t="s">
        <v>43</v>
      </c>
      <c r="B1133" s="137" t="s">
        <v>1232</v>
      </c>
      <c r="C1133" s="125"/>
    </row>
    <row r="1134" spans="1:3" ht="15" x14ac:dyDescent="0.25">
      <c r="A1134" s="130" t="s">
        <v>41</v>
      </c>
      <c r="B1134" s="150" t="s">
        <v>517</v>
      </c>
      <c r="C1134" s="125"/>
    </row>
    <row r="1135" spans="1:3" ht="15" x14ac:dyDescent="0.25">
      <c r="A1135" s="130" t="s">
        <v>40</v>
      </c>
      <c r="B1135" s="118" t="s">
        <v>678</v>
      </c>
      <c r="C1135" s="125"/>
    </row>
    <row r="1136" spans="1:3" ht="15" x14ac:dyDescent="0.25">
      <c r="A1136" s="131"/>
      <c r="B1136" s="123"/>
      <c r="C1136" s="125"/>
    </row>
    <row r="1137" spans="1:3" ht="15" x14ac:dyDescent="0.25">
      <c r="A1137" s="130" t="s">
        <v>42</v>
      </c>
      <c r="B1137" s="122" t="s">
        <v>14</v>
      </c>
      <c r="C1137" s="127" t="s">
        <v>38</v>
      </c>
    </row>
    <row r="1138" spans="1:3" ht="15.75" thickBot="1" x14ac:dyDescent="0.3">
      <c r="A1138" s="132" t="s">
        <v>244</v>
      </c>
      <c r="B1138" s="124" t="s">
        <v>992</v>
      </c>
      <c r="C1138" s="120"/>
    </row>
    <row r="1139" spans="1:3" ht="13.5" thickBot="1" x14ac:dyDescent="0.25"/>
    <row r="1140" spans="1:3" ht="15" x14ac:dyDescent="0.25">
      <c r="A1140" s="300" t="s">
        <v>1159</v>
      </c>
      <c r="B1140" s="301"/>
      <c r="C1140" s="302"/>
    </row>
    <row r="1141" spans="1:3" ht="15" x14ac:dyDescent="0.25">
      <c r="A1141" s="297" t="s">
        <v>1233</v>
      </c>
      <c r="B1141" s="298"/>
      <c r="C1141" s="299"/>
    </row>
    <row r="1142" spans="1:3" ht="15" x14ac:dyDescent="0.25">
      <c r="A1142" s="128"/>
      <c r="B1142" s="123"/>
      <c r="C1142" s="125"/>
    </row>
    <row r="1143" spans="1:3" ht="15" x14ac:dyDescent="0.25">
      <c r="A1143" s="129" t="s">
        <v>43</v>
      </c>
      <c r="B1143" s="137" t="s">
        <v>1234</v>
      </c>
      <c r="C1143" s="125"/>
    </row>
    <row r="1144" spans="1:3" ht="15" x14ac:dyDescent="0.25">
      <c r="A1144" s="130" t="s">
        <v>41</v>
      </c>
      <c r="B1144" s="150" t="s">
        <v>239</v>
      </c>
      <c r="C1144" s="125"/>
    </row>
    <row r="1145" spans="1:3" ht="15" x14ac:dyDescent="0.25">
      <c r="A1145" s="130" t="s">
        <v>40</v>
      </c>
      <c r="B1145" s="118" t="s">
        <v>678</v>
      </c>
      <c r="C1145" s="125"/>
    </row>
    <row r="1146" spans="1:3" ht="15" x14ac:dyDescent="0.25">
      <c r="A1146" s="131"/>
      <c r="B1146" s="123"/>
      <c r="C1146" s="125"/>
    </row>
    <row r="1147" spans="1:3" ht="15" x14ac:dyDescent="0.25">
      <c r="A1147" s="130" t="s">
        <v>42</v>
      </c>
      <c r="B1147" s="122" t="s">
        <v>14</v>
      </c>
      <c r="C1147" s="127" t="s">
        <v>38</v>
      </c>
    </row>
    <row r="1148" spans="1:3" ht="15.75" thickBot="1" x14ac:dyDescent="0.3">
      <c r="A1148" s="132" t="s">
        <v>244</v>
      </c>
      <c r="B1148" s="124" t="s">
        <v>992</v>
      </c>
      <c r="C1148" s="120"/>
    </row>
    <row r="1149" spans="1:3" ht="15.75" thickBot="1" x14ac:dyDescent="0.3">
      <c r="A1149" s="160"/>
      <c r="B1149" s="124"/>
      <c r="C1149" s="161"/>
    </row>
    <row r="1150" spans="1:3" ht="15" x14ac:dyDescent="0.25">
      <c r="A1150" s="300" t="s">
        <v>1159</v>
      </c>
      <c r="B1150" s="301"/>
      <c r="C1150" s="302"/>
    </row>
    <row r="1151" spans="1:3" ht="15" x14ac:dyDescent="0.25">
      <c r="A1151" s="297" t="s">
        <v>1235</v>
      </c>
      <c r="B1151" s="298"/>
      <c r="C1151" s="299"/>
    </row>
    <row r="1152" spans="1:3" ht="15" x14ac:dyDescent="0.25">
      <c r="A1152" s="128"/>
      <c r="B1152" s="123"/>
      <c r="C1152" s="125"/>
    </row>
    <row r="1153" spans="1:3" ht="15" x14ac:dyDescent="0.25">
      <c r="A1153" s="129" t="s">
        <v>43</v>
      </c>
      <c r="B1153" s="137" t="s">
        <v>1236</v>
      </c>
      <c r="C1153" s="125"/>
    </row>
    <row r="1154" spans="1:3" ht="15" x14ac:dyDescent="0.25">
      <c r="A1154" s="130" t="s">
        <v>41</v>
      </c>
      <c r="B1154" s="150" t="s">
        <v>239</v>
      </c>
      <c r="C1154" s="125"/>
    </row>
    <row r="1155" spans="1:3" ht="15" x14ac:dyDescent="0.25">
      <c r="A1155" s="130" t="s">
        <v>40</v>
      </c>
      <c r="B1155" s="118" t="s">
        <v>678</v>
      </c>
      <c r="C1155" s="125"/>
    </row>
    <row r="1156" spans="1:3" ht="15" x14ac:dyDescent="0.25">
      <c r="A1156" s="131"/>
      <c r="B1156" s="123"/>
      <c r="C1156" s="125"/>
    </row>
    <row r="1157" spans="1:3" ht="15" x14ac:dyDescent="0.25">
      <c r="A1157" s="130" t="s">
        <v>42</v>
      </c>
      <c r="B1157" s="122" t="s">
        <v>14</v>
      </c>
      <c r="C1157" s="127" t="s">
        <v>38</v>
      </c>
    </row>
    <row r="1158" spans="1:3" ht="15.75" thickBot="1" x14ac:dyDescent="0.3">
      <c r="A1158" s="132" t="s">
        <v>244</v>
      </c>
      <c r="B1158" s="124" t="s">
        <v>992</v>
      </c>
      <c r="C1158" s="120"/>
    </row>
    <row r="1159" spans="1:3" ht="15.75" thickBot="1" x14ac:dyDescent="0.3">
      <c r="A1159" s="116"/>
      <c r="B1159" s="123"/>
      <c r="C1159" s="108"/>
    </row>
    <row r="1160" spans="1:3" ht="15" x14ac:dyDescent="0.25">
      <c r="A1160" s="300" t="s">
        <v>1159</v>
      </c>
      <c r="B1160" s="301"/>
      <c r="C1160" s="302"/>
    </row>
    <row r="1161" spans="1:3" ht="15" x14ac:dyDescent="0.25">
      <c r="A1161" s="297" t="s">
        <v>1237</v>
      </c>
      <c r="B1161" s="298"/>
      <c r="C1161" s="299"/>
    </row>
    <row r="1162" spans="1:3" ht="15" x14ac:dyDescent="0.25">
      <c r="A1162" s="128"/>
      <c r="B1162" s="123"/>
      <c r="C1162" s="125"/>
    </row>
    <row r="1163" spans="1:3" ht="15" x14ac:dyDescent="0.25">
      <c r="A1163" s="129" t="s">
        <v>43</v>
      </c>
      <c r="B1163" s="137" t="s">
        <v>1238</v>
      </c>
      <c r="C1163" s="125"/>
    </row>
    <row r="1164" spans="1:3" ht="15" x14ac:dyDescent="0.25">
      <c r="A1164" s="130" t="s">
        <v>41</v>
      </c>
      <c r="B1164" s="150" t="s">
        <v>975</v>
      </c>
      <c r="C1164" s="125"/>
    </row>
    <row r="1165" spans="1:3" ht="15" x14ac:dyDescent="0.25">
      <c r="A1165" s="130" t="s">
        <v>40</v>
      </c>
      <c r="B1165" s="118" t="s">
        <v>678</v>
      </c>
      <c r="C1165" s="125"/>
    </row>
    <row r="1166" spans="1:3" ht="15" x14ac:dyDescent="0.25">
      <c r="A1166" s="131"/>
      <c r="B1166" s="123"/>
      <c r="C1166" s="125"/>
    </row>
    <row r="1167" spans="1:3" ht="15" x14ac:dyDescent="0.25">
      <c r="A1167" s="130" t="s">
        <v>42</v>
      </c>
      <c r="B1167" s="122" t="s">
        <v>14</v>
      </c>
      <c r="C1167" s="127" t="s">
        <v>38</v>
      </c>
    </row>
    <row r="1168" spans="1:3" ht="15.75" thickBot="1" x14ac:dyDescent="0.3">
      <c r="A1168" s="132" t="s">
        <v>244</v>
      </c>
      <c r="B1168" s="124" t="s">
        <v>992</v>
      </c>
      <c r="C1168" s="120"/>
    </row>
    <row r="1169" spans="1:3" ht="15.75" thickBot="1" x14ac:dyDescent="0.3">
      <c r="A1169" s="160"/>
      <c r="B1169" s="124"/>
      <c r="C1169" s="161"/>
    </row>
    <row r="1170" spans="1:3" ht="15" x14ac:dyDescent="0.25">
      <c r="A1170" s="300" t="s">
        <v>1159</v>
      </c>
      <c r="B1170" s="301"/>
      <c r="C1170" s="302"/>
    </row>
    <row r="1171" spans="1:3" ht="15" x14ac:dyDescent="0.25">
      <c r="A1171" s="297" t="s">
        <v>1239</v>
      </c>
      <c r="B1171" s="298"/>
      <c r="C1171" s="299"/>
    </row>
    <row r="1172" spans="1:3" ht="15" x14ac:dyDescent="0.25">
      <c r="A1172" s="128"/>
      <c r="B1172" s="123"/>
      <c r="C1172" s="125"/>
    </row>
    <row r="1173" spans="1:3" ht="15" x14ac:dyDescent="0.25">
      <c r="A1173" s="129" t="s">
        <v>43</v>
      </c>
      <c r="B1173" s="121">
        <v>340</v>
      </c>
      <c r="C1173" s="125"/>
    </row>
    <row r="1174" spans="1:3" ht="15" x14ac:dyDescent="0.25">
      <c r="A1174" s="130" t="s">
        <v>41</v>
      </c>
      <c r="B1174" s="150" t="s">
        <v>1240</v>
      </c>
      <c r="C1174" s="125"/>
    </row>
    <row r="1175" spans="1:3" ht="15" x14ac:dyDescent="0.25">
      <c r="A1175" s="130" t="s">
        <v>40</v>
      </c>
      <c r="B1175" s="118" t="s">
        <v>678</v>
      </c>
      <c r="C1175" s="125"/>
    </row>
    <row r="1176" spans="1:3" ht="15" x14ac:dyDescent="0.25">
      <c r="A1176" s="131"/>
      <c r="B1176" s="123"/>
      <c r="C1176" s="125"/>
    </row>
    <row r="1177" spans="1:3" ht="15" x14ac:dyDescent="0.25">
      <c r="A1177" s="130" t="s">
        <v>42</v>
      </c>
      <c r="B1177" s="122" t="s">
        <v>14</v>
      </c>
      <c r="C1177" s="127" t="s">
        <v>38</v>
      </c>
    </row>
    <row r="1178" spans="1:3" ht="15.75" thickBot="1" x14ac:dyDescent="0.3">
      <c r="A1178" s="132" t="s">
        <v>244</v>
      </c>
      <c r="B1178" s="124" t="s">
        <v>992</v>
      </c>
      <c r="C1178" s="120"/>
    </row>
    <row r="1179" spans="1:3" ht="15.75" thickBot="1" x14ac:dyDescent="0.3">
      <c r="A1179" s="116"/>
      <c r="B1179" s="123"/>
      <c r="C1179" s="108"/>
    </row>
    <row r="1180" spans="1:3" ht="15" x14ac:dyDescent="0.25">
      <c r="A1180" s="300" t="s">
        <v>1159</v>
      </c>
      <c r="B1180" s="301"/>
      <c r="C1180" s="302"/>
    </row>
    <row r="1181" spans="1:3" ht="15" x14ac:dyDescent="0.25">
      <c r="A1181" s="297" t="s">
        <v>1241</v>
      </c>
      <c r="B1181" s="298"/>
      <c r="C1181" s="299"/>
    </row>
    <row r="1182" spans="1:3" ht="15" x14ac:dyDescent="0.25">
      <c r="A1182" s="128"/>
      <c r="B1182" s="123"/>
      <c r="C1182" s="125"/>
    </row>
    <row r="1183" spans="1:3" ht="15" x14ac:dyDescent="0.25">
      <c r="A1183" s="129" t="s">
        <v>43</v>
      </c>
      <c r="B1183" s="121">
        <v>342</v>
      </c>
      <c r="C1183" s="125"/>
    </row>
    <row r="1184" spans="1:3" ht="15" x14ac:dyDescent="0.25">
      <c r="A1184" s="130" t="s">
        <v>41</v>
      </c>
      <c r="B1184" s="150" t="s">
        <v>1242</v>
      </c>
      <c r="C1184" s="125"/>
    </row>
    <row r="1185" spans="1:3" ht="15" x14ac:dyDescent="0.25">
      <c r="A1185" s="130" t="s">
        <v>40</v>
      </c>
      <c r="B1185" s="118" t="s">
        <v>678</v>
      </c>
      <c r="C1185" s="125"/>
    </row>
    <row r="1186" spans="1:3" ht="15" x14ac:dyDescent="0.25">
      <c r="A1186" s="131"/>
      <c r="B1186" s="123"/>
      <c r="C1186" s="125"/>
    </row>
    <row r="1187" spans="1:3" ht="15" x14ac:dyDescent="0.25">
      <c r="A1187" s="130" t="s">
        <v>42</v>
      </c>
      <c r="B1187" s="122" t="s">
        <v>14</v>
      </c>
      <c r="C1187" s="127" t="s">
        <v>38</v>
      </c>
    </row>
    <row r="1188" spans="1:3" ht="15.75" thickBot="1" x14ac:dyDescent="0.3">
      <c r="A1188" s="132" t="s">
        <v>244</v>
      </c>
      <c r="B1188" s="124" t="s">
        <v>992</v>
      </c>
      <c r="C1188" s="120"/>
    </row>
    <row r="1189" spans="1:3" ht="15.75" thickBot="1" x14ac:dyDescent="0.3">
      <c r="A1189" s="160"/>
      <c r="B1189" s="124"/>
      <c r="C1189" s="161"/>
    </row>
    <row r="1190" spans="1:3" ht="15" x14ac:dyDescent="0.25">
      <c r="A1190" s="300" t="s">
        <v>1159</v>
      </c>
      <c r="B1190" s="301"/>
      <c r="C1190" s="302"/>
    </row>
    <row r="1191" spans="1:3" ht="15" x14ac:dyDescent="0.25">
      <c r="A1191" s="297" t="s">
        <v>1243</v>
      </c>
      <c r="B1191" s="298"/>
      <c r="C1191" s="299"/>
    </row>
    <row r="1192" spans="1:3" ht="15" x14ac:dyDescent="0.25">
      <c r="A1192" s="128"/>
      <c r="B1192" s="123"/>
      <c r="C1192" s="125"/>
    </row>
    <row r="1193" spans="1:3" ht="15" x14ac:dyDescent="0.25">
      <c r="A1193" s="129" t="s">
        <v>43</v>
      </c>
      <c r="B1193" s="121">
        <v>344</v>
      </c>
      <c r="C1193" s="125"/>
    </row>
    <row r="1194" spans="1:3" ht="15" x14ac:dyDescent="0.25">
      <c r="A1194" s="130" t="s">
        <v>41</v>
      </c>
      <c r="B1194" s="150" t="s">
        <v>1152</v>
      </c>
      <c r="C1194" s="125"/>
    </row>
    <row r="1195" spans="1:3" ht="15" x14ac:dyDescent="0.25">
      <c r="A1195" s="130" t="s">
        <v>40</v>
      </c>
      <c r="B1195" s="118" t="s">
        <v>678</v>
      </c>
      <c r="C1195" s="125"/>
    </row>
    <row r="1196" spans="1:3" ht="15" x14ac:dyDescent="0.25">
      <c r="A1196" s="131"/>
      <c r="B1196" s="123"/>
      <c r="C1196" s="125"/>
    </row>
    <row r="1197" spans="1:3" ht="15" x14ac:dyDescent="0.25">
      <c r="A1197" s="130" t="s">
        <v>42</v>
      </c>
      <c r="B1197" s="122" t="s">
        <v>14</v>
      </c>
      <c r="C1197" s="127" t="s">
        <v>38</v>
      </c>
    </row>
    <row r="1198" spans="1:3" ht="15.75" thickBot="1" x14ac:dyDescent="0.3">
      <c r="A1198" s="132" t="s">
        <v>244</v>
      </c>
      <c r="B1198" s="124" t="s">
        <v>992</v>
      </c>
      <c r="C1198" s="120"/>
    </row>
    <row r="1199" spans="1:3" ht="15.75" thickBot="1" x14ac:dyDescent="0.3">
      <c r="A1199" s="116"/>
      <c r="B1199" s="123"/>
      <c r="C1199" s="108"/>
    </row>
    <row r="1200" spans="1:3" ht="15" x14ac:dyDescent="0.25">
      <c r="A1200" s="300" t="s">
        <v>1159</v>
      </c>
      <c r="B1200" s="301"/>
      <c r="C1200" s="302"/>
    </row>
    <row r="1201" spans="1:3" ht="15" x14ac:dyDescent="0.25">
      <c r="A1201" s="297" t="s">
        <v>1244</v>
      </c>
      <c r="B1201" s="298"/>
      <c r="C1201" s="299"/>
    </row>
    <row r="1202" spans="1:3" ht="15" x14ac:dyDescent="0.25">
      <c r="A1202" s="128"/>
      <c r="B1202" s="123"/>
      <c r="C1202" s="125"/>
    </row>
    <row r="1203" spans="1:3" ht="15" x14ac:dyDescent="0.25">
      <c r="A1203" s="129" t="s">
        <v>43</v>
      </c>
      <c r="B1203" s="137" t="s">
        <v>1245</v>
      </c>
      <c r="C1203" s="125"/>
    </row>
    <row r="1204" spans="1:3" ht="15" x14ac:dyDescent="0.25">
      <c r="A1204" s="130" t="s">
        <v>41</v>
      </c>
      <c r="B1204" s="150" t="s">
        <v>1188</v>
      </c>
      <c r="C1204" s="125"/>
    </row>
    <row r="1205" spans="1:3" ht="15" x14ac:dyDescent="0.25">
      <c r="A1205" s="130" t="s">
        <v>40</v>
      </c>
      <c r="B1205" s="118" t="s">
        <v>678</v>
      </c>
      <c r="C1205" s="125"/>
    </row>
    <row r="1206" spans="1:3" ht="15" x14ac:dyDescent="0.25">
      <c r="A1206" s="131"/>
      <c r="B1206" s="123"/>
      <c r="C1206" s="125"/>
    </row>
    <row r="1207" spans="1:3" ht="15" x14ac:dyDescent="0.25">
      <c r="A1207" s="130" t="s">
        <v>42</v>
      </c>
      <c r="B1207" s="122" t="s">
        <v>14</v>
      </c>
      <c r="C1207" s="127" t="s">
        <v>38</v>
      </c>
    </row>
    <row r="1208" spans="1:3" ht="15.75" thickBot="1" x14ac:dyDescent="0.3">
      <c r="A1208" s="132" t="s">
        <v>244</v>
      </c>
      <c r="B1208" s="124" t="s">
        <v>992</v>
      </c>
      <c r="C1208" s="120"/>
    </row>
    <row r="1209" spans="1:3" ht="15.75" thickBot="1" x14ac:dyDescent="0.3">
      <c r="A1209" s="160"/>
      <c r="B1209" s="124"/>
      <c r="C1209" s="161"/>
    </row>
    <row r="1210" spans="1:3" ht="15" x14ac:dyDescent="0.25">
      <c r="A1210" s="300" t="s">
        <v>1159</v>
      </c>
      <c r="B1210" s="301"/>
      <c r="C1210" s="302"/>
    </row>
    <row r="1211" spans="1:3" ht="15" x14ac:dyDescent="0.25">
      <c r="A1211" s="297" t="s">
        <v>1246</v>
      </c>
      <c r="B1211" s="298"/>
      <c r="C1211" s="299"/>
    </row>
    <row r="1212" spans="1:3" ht="15" x14ac:dyDescent="0.25">
      <c r="A1212" s="128"/>
      <c r="B1212" s="123"/>
      <c r="C1212" s="125"/>
    </row>
    <row r="1213" spans="1:3" ht="15" x14ac:dyDescent="0.25">
      <c r="A1213" s="129" t="s">
        <v>43</v>
      </c>
      <c r="B1213" s="121">
        <v>347</v>
      </c>
      <c r="C1213" s="125"/>
    </row>
    <row r="1214" spans="1:3" ht="15" x14ac:dyDescent="0.25">
      <c r="A1214" s="130" t="s">
        <v>41</v>
      </c>
      <c r="B1214" s="150" t="s">
        <v>490</v>
      </c>
      <c r="C1214" s="125"/>
    </row>
    <row r="1215" spans="1:3" ht="15" x14ac:dyDescent="0.25">
      <c r="A1215" s="130" t="s">
        <v>40</v>
      </c>
      <c r="B1215" s="118" t="s">
        <v>678</v>
      </c>
      <c r="C1215" s="125"/>
    </row>
    <row r="1216" spans="1:3" ht="15" x14ac:dyDescent="0.25">
      <c r="A1216" s="131"/>
      <c r="B1216" s="123"/>
      <c r="C1216" s="125"/>
    </row>
    <row r="1217" spans="1:3" ht="15" x14ac:dyDescent="0.25">
      <c r="A1217" s="130" t="s">
        <v>42</v>
      </c>
      <c r="B1217" s="122" t="s">
        <v>14</v>
      </c>
      <c r="C1217" s="127" t="s">
        <v>38</v>
      </c>
    </row>
    <row r="1218" spans="1:3" ht="15.75" thickBot="1" x14ac:dyDescent="0.3">
      <c r="A1218" s="132" t="s">
        <v>244</v>
      </c>
      <c r="B1218" s="124" t="s">
        <v>992</v>
      </c>
      <c r="C1218" s="120"/>
    </row>
    <row r="1219" spans="1:3" ht="13.5" thickBot="1" x14ac:dyDescent="0.25"/>
    <row r="1220" spans="1:3" ht="15" x14ac:dyDescent="0.25">
      <c r="A1220" s="300" t="s">
        <v>1159</v>
      </c>
      <c r="B1220" s="301"/>
      <c r="C1220" s="302"/>
    </row>
    <row r="1221" spans="1:3" ht="15" x14ac:dyDescent="0.25">
      <c r="A1221" s="297" t="s">
        <v>1247</v>
      </c>
      <c r="B1221" s="298"/>
      <c r="C1221" s="299"/>
    </row>
    <row r="1222" spans="1:3" ht="15" x14ac:dyDescent="0.25">
      <c r="A1222" s="128"/>
      <c r="B1222" s="123"/>
      <c r="C1222" s="125"/>
    </row>
    <row r="1223" spans="1:3" ht="15" x14ac:dyDescent="0.25">
      <c r="A1223" s="129" t="s">
        <v>43</v>
      </c>
      <c r="B1223" s="137" t="s">
        <v>1248</v>
      </c>
      <c r="C1223" s="125"/>
    </row>
    <row r="1224" spans="1:3" ht="15" x14ac:dyDescent="0.25">
      <c r="A1224" s="130" t="s">
        <v>41</v>
      </c>
      <c r="B1224" s="150" t="s">
        <v>913</v>
      </c>
      <c r="C1224" s="125"/>
    </row>
    <row r="1225" spans="1:3" ht="15" x14ac:dyDescent="0.25">
      <c r="A1225" s="130" t="s">
        <v>40</v>
      </c>
      <c r="B1225" s="118" t="s">
        <v>678</v>
      </c>
      <c r="C1225" s="125"/>
    </row>
    <row r="1226" spans="1:3" ht="15" x14ac:dyDescent="0.25">
      <c r="A1226" s="131"/>
      <c r="B1226" s="123"/>
      <c r="C1226" s="125"/>
    </row>
    <row r="1227" spans="1:3" ht="15" x14ac:dyDescent="0.25">
      <c r="A1227" s="130" t="s">
        <v>42</v>
      </c>
      <c r="B1227" s="122" t="s">
        <v>14</v>
      </c>
      <c r="C1227" s="127" t="s">
        <v>38</v>
      </c>
    </row>
    <row r="1228" spans="1:3" ht="15.75" thickBot="1" x14ac:dyDescent="0.3">
      <c r="A1228" s="132" t="s">
        <v>244</v>
      </c>
      <c r="B1228" s="124" t="s">
        <v>992</v>
      </c>
      <c r="C1228" s="120"/>
    </row>
    <row r="1229" spans="1:3" ht="15.75" thickBot="1" x14ac:dyDescent="0.3">
      <c r="A1229" s="160"/>
      <c r="B1229" s="124"/>
      <c r="C1229" s="161"/>
    </row>
    <row r="1230" spans="1:3" ht="15" x14ac:dyDescent="0.25">
      <c r="A1230" s="300" t="s">
        <v>1159</v>
      </c>
      <c r="B1230" s="301"/>
      <c r="C1230" s="302"/>
    </row>
    <row r="1231" spans="1:3" ht="15" x14ac:dyDescent="0.25">
      <c r="A1231" s="297" t="s">
        <v>1249</v>
      </c>
      <c r="B1231" s="298"/>
      <c r="C1231" s="299"/>
    </row>
    <row r="1232" spans="1:3" ht="15" x14ac:dyDescent="0.25">
      <c r="A1232" s="128"/>
      <c r="B1232" s="123"/>
      <c r="C1232" s="125"/>
    </row>
    <row r="1233" spans="1:3" ht="15" x14ac:dyDescent="0.25">
      <c r="A1233" s="129" t="s">
        <v>43</v>
      </c>
      <c r="B1233" s="137" t="s">
        <v>1250</v>
      </c>
      <c r="C1233" s="125"/>
    </row>
    <row r="1234" spans="1:3" ht="15" x14ac:dyDescent="0.25">
      <c r="A1234" s="130" t="s">
        <v>41</v>
      </c>
      <c r="B1234" s="150" t="s">
        <v>1251</v>
      </c>
      <c r="C1234" s="125"/>
    </row>
    <row r="1235" spans="1:3" ht="15" x14ac:dyDescent="0.25">
      <c r="A1235" s="130" t="s">
        <v>40</v>
      </c>
      <c r="B1235" s="118" t="s">
        <v>678</v>
      </c>
      <c r="C1235" s="125"/>
    </row>
    <row r="1236" spans="1:3" ht="15" x14ac:dyDescent="0.25">
      <c r="A1236" s="131"/>
      <c r="B1236" s="123"/>
      <c r="C1236" s="125"/>
    </row>
    <row r="1237" spans="1:3" ht="15" x14ac:dyDescent="0.25">
      <c r="A1237" s="130" t="s">
        <v>42</v>
      </c>
      <c r="B1237" s="122" t="s">
        <v>14</v>
      </c>
      <c r="C1237" s="127" t="s">
        <v>38</v>
      </c>
    </row>
    <row r="1238" spans="1:3" ht="15.75" thickBot="1" x14ac:dyDescent="0.3">
      <c r="A1238" s="132" t="s">
        <v>244</v>
      </c>
      <c r="B1238" s="124" t="s">
        <v>992</v>
      </c>
      <c r="C1238" s="120"/>
    </row>
    <row r="1239" spans="1:3" ht="15.75" thickBot="1" x14ac:dyDescent="0.3">
      <c r="A1239" s="116"/>
      <c r="B1239" s="123"/>
      <c r="C1239" s="108"/>
    </row>
    <row r="1240" spans="1:3" ht="15" x14ac:dyDescent="0.25">
      <c r="A1240" s="300" t="s">
        <v>1159</v>
      </c>
      <c r="B1240" s="301"/>
      <c r="C1240" s="302"/>
    </row>
    <row r="1241" spans="1:3" ht="15" x14ac:dyDescent="0.25">
      <c r="A1241" s="297" t="s">
        <v>1252</v>
      </c>
      <c r="B1241" s="298"/>
      <c r="C1241" s="299"/>
    </row>
    <row r="1242" spans="1:3" ht="15" x14ac:dyDescent="0.25">
      <c r="A1242" s="128"/>
      <c r="B1242" s="123"/>
      <c r="C1242" s="125"/>
    </row>
    <row r="1243" spans="1:3" ht="15" x14ac:dyDescent="0.25">
      <c r="A1243" s="129" t="s">
        <v>43</v>
      </c>
      <c r="B1243" s="137" t="s">
        <v>1253</v>
      </c>
      <c r="C1243" s="125"/>
    </row>
    <row r="1244" spans="1:3" ht="15" x14ac:dyDescent="0.25">
      <c r="A1244" s="130" t="s">
        <v>41</v>
      </c>
      <c r="B1244" s="150" t="s">
        <v>1254</v>
      </c>
      <c r="C1244" s="125"/>
    </row>
    <row r="1245" spans="1:3" ht="15" x14ac:dyDescent="0.25">
      <c r="A1245" s="130" t="s">
        <v>40</v>
      </c>
      <c r="B1245" s="118" t="s">
        <v>678</v>
      </c>
      <c r="C1245" s="125"/>
    </row>
    <row r="1246" spans="1:3" ht="15" x14ac:dyDescent="0.25">
      <c r="A1246" s="131"/>
      <c r="B1246" s="123"/>
      <c r="C1246" s="125"/>
    </row>
    <row r="1247" spans="1:3" ht="15" x14ac:dyDescent="0.25">
      <c r="A1247" s="130" t="s">
        <v>42</v>
      </c>
      <c r="B1247" s="122" t="s">
        <v>14</v>
      </c>
      <c r="C1247" s="127" t="s">
        <v>38</v>
      </c>
    </row>
    <row r="1248" spans="1:3" ht="15.75" thickBot="1" x14ac:dyDescent="0.3">
      <c r="A1248" s="132" t="s">
        <v>244</v>
      </c>
      <c r="B1248" s="124" t="s">
        <v>992</v>
      </c>
      <c r="C1248" s="120"/>
    </row>
    <row r="1249" spans="1:3" ht="15.75" thickBot="1" x14ac:dyDescent="0.3">
      <c r="A1249" s="160"/>
      <c r="B1249" s="124"/>
      <c r="C1249" s="161"/>
    </row>
    <row r="1250" spans="1:3" ht="15" x14ac:dyDescent="0.25">
      <c r="A1250" s="300" t="s">
        <v>1159</v>
      </c>
      <c r="B1250" s="301"/>
      <c r="C1250" s="302"/>
    </row>
    <row r="1251" spans="1:3" ht="15" x14ac:dyDescent="0.25">
      <c r="A1251" s="297" t="s">
        <v>1255</v>
      </c>
      <c r="B1251" s="298"/>
      <c r="C1251" s="299"/>
    </row>
    <row r="1252" spans="1:3" ht="15" x14ac:dyDescent="0.25">
      <c r="A1252" s="128"/>
      <c r="B1252" s="123"/>
      <c r="C1252" s="125"/>
    </row>
    <row r="1253" spans="1:3" ht="15" x14ac:dyDescent="0.25">
      <c r="A1253" s="129" t="s">
        <v>43</v>
      </c>
      <c r="B1253" s="137" t="s">
        <v>1256</v>
      </c>
      <c r="C1253" s="125"/>
    </row>
    <row r="1254" spans="1:3" ht="15" x14ac:dyDescent="0.25">
      <c r="A1254" s="130" t="s">
        <v>41</v>
      </c>
      <c r="B1254" s="150" t="s">
        <v>1257</v>
      </c>
      <c r="C1254" s="125"/>
    </row>
    <row r="1255" spans="1:3" ht="15" x14ac:dyDescent="0.25">
      <c r="A1255" s="130" t="s">
        <v>40</v>
      </c>
      <c r="B1255" s="118" t="s">
        <v>678</v>
      </c>
      <c r="C1255" s="125"/>
    </row>
    <row r="1256" spans="1:3" ht="15" x14ac:dyDescent="0.25">
      <c r="A1256" s="131"/>
      <c r="B1256" s="123"/>
      <c r="C1256" s="125"/>
    </row>
    <row r="1257" spans="1:3" ht="15" x14ac:dyDescent="0.25">
      <c r="A1257" s="130" t="s">
        <v>42</v>
      </c>
      <c r="B1257" s="122" t="s">
        <v>14</v>
      </c>
      <c r="C1257" s="127" t="s">
        <v>38</v>
      </c>
    </row>
    <row r="1258" spans="1:3" ht="15.75" thickBot="1" x14ac:dyDescent="0.3">
      <c r="A1258" s="132" t="s">
        <v>244</v>
      </c>
      <c r="B1258" s="124" t="s">
        <v>992</v>
      </c>
      <c r="C1258" s="120"/>
    </row>
    <row r="1259" spans="1:3" ht="15.75" thickBot="1" x14ac:dyDescent="0.3">
      <c r="A1259" s="116"/>
      <c r="B1259" s="123"/>
      <c r="C1259" s="108"/>
    </row>
    <row r="1260" spans="1:3" ht="15" x14ac:dyDescent="0.25">
      <c r="A1260" s="300" t="s">
        <v>1159</v>
      </c>
      <c r="B1260" s="301"/>
      <c r="C1260" s="302"/>
    </row>
    <row r="1261" spans="1:3" ht="15" x14ac:dyDescent="0.25">
      <c r="A1261" s="297" t="s">
        <v>1258</v>
      </c>
      <c r="B1261" s="298"/>
      <c r="C1261" s="299"/>
    </row>
    <row r="1262" spans="1:3" ht="15" x14ac:dyDescent="0.25">
      <c r="A1262" s="128"/>
      <c r="B1262" s="123"/>
      <c r="C1262" s="125"/>
    </row>
    <row r="1263" spans="1:3" ht="15" x14ac:dyDescent="0.25">
      <c r="A1263" s="129" t="s">
        <v>43</v>
      </c>
      <c r="B1263" s="121">
        <v>353</v>
      </c>
      <c r="C1263" s="125"/>
    </row>
    <row r="1264" spans="1:3" ht="15" x14ac:dyDescent="0.25">
      <c r="A1264" s="130" t="s">
        <v>41</v>
      </c>
      <c r="B1264" s="150" t="s">
        <v>1188</v>
      </c>
      <c r="C1264" s="125"/>
    </row>
    <row r="1265" spans="1:3" ht="15" x14ac:dyDescent="0.25">
      <c r="A1265" s="130" t="s">
        <v>40</v>
      </c>
      <c r="B1265" s="118" t="s">
        <v>678</v>
      </c>
      <c r="C1265" s="125"/>
    </row>
    <row r="1266" spans="1:3" ht="15" x14ac:dyDescent="0.25">
      <c r="A1266" s="131"/>
      <c r="B1266" s="123"/>
      <c r="C1266" s="125"/>
    </row>
    <row r="1267" spans="1:3" ht="15" x14ac:dyDescent="0.25">
      <c r="A1267" s="130" t="s">
        <v>42</v>
      </c>
      <c r="B1267" s="122" t="s">
        <v>14</v>
      </c>
      <c r="C1267" s="127" t="s">
        <v>38</v>
      </c>
    </row>
    <row r="1268" spans="1:3" ht="15.75" thickBot="1" x14ac:dyDescent="0.3">
      <c r="A1268" s="132" t="s">
        <v>244</v>
      </c>
      <c r="B1268" s="124" t="s">
        <v>992</v>
      </c>
      <c r="C1268" s="120"/>
    </row>
    <row r="1269" spans="1:3" ht="15.75" thickBot="1" x14ac:dyDescent="0.3">
      <c r="A1269" s="160"/>
      <c r="B1269" s="124"/>
      <c r="C1269" s="161"/>
    </row>
    <row r="1270" spans="1:3" ht="15" x14ac:dyDescent="0.25">
      <c r="A1270" s="300" t="s">
        <v>1159</v>
      </c>
      <c r="B1270" s="301"/>
      <c r="C1270" s="302"/>
    </row>
    <row r="1271" spans="1:3" ht="15" x14ac:dyDescent="0.25">
      <c r="A1271" s="297" t="s">
        <v>1259</v>
      </c>
      <c r="B1271" s="298"/>
      <c r="C1271" s="299"/>
    </row>
    <row r="1272" spans="1:3" ht="15" x14ac:dyDescent="0.25">
      <c r="A1272" s="128"/>
      <c r="B1272" s="123"/>
      <c r="C1272" s="125"/>
    </row>
    <row r="1273" spans="1:3" ht="15" x14ac:dyDescent="0.25">
      <c r="A1273" s="129" t="s">
        <v>43</v>
      </c>
      <c r="B1273" s="121">
        <v>354</v>
      </c>
      <c r="C1273" s="125"/>
    </row>
    <row r="1274" spans="1:3" ht="15" x14ac:dyDescent="0.25">
      <c r="A1274" s="130" t="s">
        <v>41</v>
      </c>
      <c r="B1274" s="150" t="s">
        <v>520</v>
      </c>
      <c r="C1274" s="125"/>
    </row>
    <row r="1275" spans="1:3" ht="15" x14ac:dyDescent="0.25">
      <c r="A1275" s="130" t="s">
        <v>40</v>
      </c>
      <c r="B1275" s="118" t="s">
        <v>678</v>
      </c>
      <c r="C1275" s="125"/>
    </row>
    <row r="1276" spans="1:3" ht="15" x14ac:dyDescent="0.25">
      <c r="A1276" s="131"/>
      <c r="B1276" s="123"/>
      <c r="C1276" s="125"/>
    </row>
    <row r="1277" spans="1:3" ht="15" x14ac:dyDescent="0.25">
      <c r="A1277" s="130" t="s">
        <v>42</v>
      </c>
      <c r="B1277" s="122" t="s">
        <v>14</v>
      </c>
      <c r="C1277" s="127" t="s">
        <v>38</v>
      </c>
    </row>
    <row r="1278" spans="1:3" ht="15.75" thickBot="1" x14ac:dyDescent="0.3">
      <c r="A1278" s="132" t="s">
        <v>244</v>
      </c>
      <c r="B1278" s="124" t="s">
        <v>992</v>
      </c>
      <c r="C1278" s="120"/>
    </row>
    <row r="1279" spans="1:3" ht="15.75" thickBot="1" x14ac:dyDescent="0.3">
      <c r="A1279" s="116"/>
      <c r="B1279" s="123"/>
      <c r="C1279" s="108"/>
    </row>
    <row r="1280" spans="1:3" ht="15" x14ac:dyDescent="0.25">
      <c r="A1280" s="300" t="s">
        <v>1159</v>
      </c>
      <c r="B1280" s="301"/>
      <c r="C1280" s="302"/>
    </row>
    <row r="1281" spans="1:3" ht="15" x14ac:dyDescent="0.25">
      <c r="A1281" s="297" t="s">
        <v>1260</v>
      </c>
      <c r="B1281" s="298"/>
      <c r="C1281" s="299"/>
    </row>
    <row r="1282" spans="1:3" ht="15" x14ac:dyDescent="0.25">
      <c r="A1282" s="128"/>
      <c r="B1282" s="123"/>
      <c r="C1282" s="125"/>
    </row>
    <row r="1283" spans="1:3" ht="15" x14ac:dyDescent="0.25">
      <c r="A1283" s="129" t="s">
        <v>43</v>
      </c>
      <c r="B1283" s="137" t="s">
        <v>1261</v>
      </c>
      <c r="C1283" s="125"/>
    </row>
    <row r="1284" spans="1:3" ht="15" x14ac:dyDescent="0.25">
      <c r="A1284" s="130" t="s">
        <v>41</v>
      </c>
      <c r="B1284" s="150" t="s">
        <v>1188</v>
      </c>
      <c r="C1284" s="125"/>
    </row>
    <row r="1285" spans="1:3" ht="15" x14ac:dyDescent="0.25">
      <c r="A1285" s="130" t="s">
        <v>40</v>
      </c>
      <c r="B1285" s="118" t="s">
        <v>678</v>
      </c>
      <c r="C1285" s="125"/>
    </row>
    <row r="1286" spans="1:3" ht="15" x14ac:dyDescent="0.25">
      <c r="A1286" s="131"/>
      <c r="B1286" s="123"/>
      <c r="C1286" s="125"/>
    </row>
    <row r="1287" spans="1:3" ht="15" x14ac:dyDescent="0.25">
      <c r="A1287" s="130" t="s">
        <v>42</v>
      </c>
      <c r="B1287" s="122" t="s">
        <v>14</v>
      </c>
      <c r="C1287" s="127" t="s">
        <v>38</v>
      </c>
    </row>
    <row r="1288" spans="1:3" ht="15.75" thickBot="1" x14ac:dyDescent="0.3">
      <c r="A1288" s="132" t="s">
        <v>244</v>
      </c>
      <c r="B1288" s="124" t="s">
        <v>992</v>
      </c>
      <c r="C1288" s="120"/>
    </row>
    <row r="1289" spans="1:3" ht="15.75" thickBot="1" x14ac:dyDescent="0.3">
      <c r="A1289" s="160"/>
      <c r="B1289" s="124"/>
      <c r="C1289" s="161"/>
    </row>
    <row r="1290" spans="1:3" ht="15" x14ac:dyDescent="0.25">
      <c r="A1290" s="300" t="s">
        <v>1159</v>
      </c>
      <c r="B1290" s="301"/>
      <c r="C1290" s="302"/>
    </row>
    <row r="1291" spans="1:3" ht="15" x14ac:dyDescent="0.25">
      <c r="A1291" s="297" t="s">
        <v>1260</v>
      </c>
      <c r="B1291" s="298"/>
      <c r="C1291" s="299"/>
    </row>
    <row r="1292" spans="1:3" ht="15" x14ac:dyDescent="0.25">
      <c r="A1292" s="128"/>
      <c r="B1292" s="123"/>
      <c r="C1292" s="125"/>
    </row>
    <row r="1293" spans="1:3" ht="15" x14ac:dyDescent="0.25">
      <c r="A1293" s="129" t="s">
        <v>43</v>
      </c>
      <c r="B1293" s="137" t="s">
        <v>1262</v>
      </c>
      <c r="C1293" s="125"/>
    </row>
    <row r="1294" spans="1:3" ht="15" x14ac:dyDescent="0.25">
      <c r="A1294" s="130" t="s">
        <v>41</v>
      </c>
      <c r="B1294" s="150" t="s">
        <v>520</v>
      </c>
      <c r="C1294" s="125"/>
    </row>
    <row r="1295" spans="1:3" ht="15" x14ac:dyDescent="0.25">
      <c r="A1295" s="130" t="s">
        <v>40</v>
      </c>
      <c r="B1295" s="118" t="s">
        <v>678</v>
      </c>
      <c r="C1295" s="125"/>
    </row>
    <row r="1296" spans="1:3" ht="15" x14ac:dyDescent="0.25">
      <c r="A1296" s="131"/>
      <c r="B1296" s="123"/>
      <c r="C1296" s="125"/>
    </row>
    <row r="1297" spans="1:3" ht="15" x14ac:dyDescent="0.25">
      <c r="A1297" s="130" t="s">
        <v>42</v>
      </c>
      <c r="B1297" s="122" t="s">
        <v>14</v>
      </c>
      <c r="C1297" s="127" t="s">
        <v>38</v>
      </c>
    </row>
    <row r="1298" spans="1:3" ht="15.75" thickBot="1" x14ac:dyDescent="0.3">
      <c r="A1298" s="132" t="s">
        <v>244</v>
      </c>
      <c r="B1298" s="124" t="s">
        <v>992</v>
      </c>
      <c r="C1298" s="120"/>
    </row>
    <row r="1299" spans="1:3" ht="13.5" thickBot="1" x14ac:dyDescent="0.25"/>
    <row r="1300" spans="1:3" ht="15" x14ac:dyDescent="0.25">
      <c r="A1300" s="300" t="s">
        <v>1159</v>
      </c>
      <c r="B1300" s="301"/>
      <c r="C1300" s="302"/>
    </row>
    <row r="1301" spans="1:3" ht="15" x14ac:dyDescent="0.25">
      <c r="A1301" s="297" t="s">
        <v>1263</v>
      </c>
      <c r="B1301" s="298"/>
      <c r="C1301" s="299"/>
    </row>
    <row r="1302" spans="1:3" ht="15" x14ac:dyDescent="0.25">
      <c r="A1302" s="128"/>
      <c r="B1302" s="123"/>
      <c r="C1302" s="125"/>
    </row>
    <row r="1303" spans="1:3" ht="15" x14ac:dyDescent="0.25">
      <c r="A1303" s="129" t="s">
        <v>43</v>
      </c>
      <c r="B1303" s="137" t="s">
        <v>1264</v>
      </c>
      <c r="C1303" s="125"/>
    </row>
    <row r="1304" spans="1:3" ht="15" x14ac:dyDescent="0.25">
      <c r="A1304" s="130" t="s">
        <v>41</v>
      </c>
      <c r="B1304" s="150" t="s">
        <v>520</v>
      </c>
      <c r="C1304" s="125"/>
    </row>
    <row r="1305" spans="1:3" ht="15" x14ac:dyDescent="0.25">
      <c r="A1305" s="130" t="s">
        <v>40</v>
      </c>
      <c r="B1305" s="118" t="s">
        <v>678</v>
      </c>
      <c r="C1305" s="125"/>
    </row>
    <row r="1306" spans="1:3" ht="15" x14ac:dyDescent="0.25">
      <c r="A1306" s="131"/>
      <c r="B1306" s="123"/>
      <c r="C1306" s="125"/>
    </row>
    <row r="1307" spans="1:3" ht="15" x14ac:dyDescent="0.25">
      <c r="A1307" s="130" t="s">
        <v>42</v>
      </c>
      <c r="B1307" s="122" t="s">
        <v>14</v>
      </c>
      <c r="C1307" s="127" t="s">
        <v>38</v>
      </c>
    </row>
    <row r="1308" spans="1:3" ht="15.75" thickBot="1" x14ac:dyDescent="0.3">
      <c r="A1308" s="132" t="s">
        <v>244</v>
      </c>
      <c r="B1308" s="124" t="s">
        <v>992</v>
      </c>
      <c r="C1308" s="120"/>
    </row>
    <row r="1309" spans="1:3" ht="15.75" thickBot="1" x14ac:dyDescent="0.3">
      <c r="A1309" s="160"/>
      <c r="B1309" s="124"/>
      <c r="C1309" s="161"/>
    </row>
    <row r="1310" spans="1:3" ht="15" x14ac:dyDescent="0.25">
      <c r="A1310" s="300" t="s">
        <v>1159</v>
      </c>
      <c r="B1310" s="301"/>
      <c r="C1310" s="302"/>
    </row>
    <row r="1311" spans="1:3" ht="15" x14ac:dyDescent="0.25">
      <c r="A1311" s="297" t="s">
        <v>1265</v>
      </c>
      <c r="B1311" s="298"/>
      <c r="C1311" s="299"/>
    </row>
    <row r="1312" spans="1:3" ht="15" x14ac:dyDescent="0.25">
      <c r="A1312" s="128"/>
      <c r="B1312" s="123"/>
      <c r="C1312" s="125"/>
    </row>
    <row r="1313" spans="1:9" ht="15" x14ac:dyDescent="0.25">
      <c r="A1313" s="129" t="s">
        <v>43</v>
      </c>
      <c r="B1313" s="137" t="s">
        <v>1266</v>
      </c>
      <c r="C1313" s="125"/>
    </row>
    <row r="1314" spans="1:9" ht="15" x14ac:dyDescent="0.25">
      <c r="A1314" s="130" t="s">
        <v>41</v>
      </c>
      <c r="B1314" s="150" t="s">
        <v>1267</v>
      </c>
      <c r="C1314" s="125"/>
    </row>
    <row r="1315" spans="1:9" ht="15" x14ac:dyDescent="0.25">
      <c r="A1315" s="130" t="s">
        <v>40</v>
      </c>
      <c r="B1315" s="118" t="s">
        <v>678</v>
      </c>
      <c r="C1315" s="125"/>
    </row>
    <row r="1316" spans="1:9" ht="15" x14ac:dyDescent="0.25">
      <c r="A1316" s="131"/>
      <c r="B1316" s="123"/>
      <c r="C1316" s="125"/>
      <c r="E1316" s="146"/>
    </row>
    <row r="1317" spans="1:9" ht="15" x14ac:dyDescent="0.25">
      <c r="A1317" s="130" t="s">
        <v>42</v>
      </c>
      <c r="B1317" s="122" t="s">
        <v>14</v>
      </c>
      <c r="C1317" s="127" t="s">
        <v>38</v>
      </c>
    </row>
    <row r="1318" spans="1:9" ht="15.75" thickBot="1" x14ac:dyDescent="0.3">
      <c r="A1318" s="132" t="s">
        <v>244</v>
      </c>
      <c r="B1318" s="124" t="s">
        <v>992</v>
      </c>
      <c r="C1318" s="120"/>
    </row>
    <row r="1319" spans="1:9" ht="15.75" thickBot="1" x14ac:dyDescent="0.3">
      <c r="A1319" s="116"/>
      <c r="B1319" s="123"/>
      <c r="C1319" s="108"/>
      <c r="E1319" s="31"/>
      <c r="F1319" s="31"/>
      <c r="G1319" s="31"/>
      <c r="H1319" s="31"/>
      <c r="I1319" s="31"/>
    </row>
    <row r="1320" spans="1:9" ht="15" x14ac:dyDescent="0.25">
      <c r="A1320" s="300" t="s">
        <v>1159</v>
      </c>
      <c r="B1320" s="301"/>
      <c r="C1320" s="302"/>
      <c r="E1320" s="31"/>
      <c r="F1320" s="31"/>
      <c r="G1320" s="31"/>
      <c r="H1320" s="31"/>
      <c r="I1320" s="31"/>
    </row>
    <row r="1321" spans="1:9" ht="15" x14ac:dyDescent="0.25">
      <c r="A1321" s="297" t="s">
        <v>1268</v>
      </c>
      <c r="B1321" s="298"/>
      <c r="C1321" s="299"/>
      <c r="E1321" s="31"/>
      <c r="F1321" s="31"/>
      <c r="G1321" s="31"/>
      <c r="H1321" s="31"/>
      <c r="I1321" s="31"/>
    </row>
    <row r="1322" spans="1:9" ht="15" x14ac:dyDescent="0.25">
      <c r="A1322" s="128"/>
      <c r="B1322" s="123"/>
      <c r="C1322" s="125"/>
      <c r="E1322" s="31"/>
      <c r="F1322" s="31"/>
      <c r="G1322" s="31"/>
      <c r="H1322" s="31"/>
      <c r="I1322" s="31"/>
    </row>
    <row r="1323" spans="1:9" ht="15" x14ac:dyDescent="0.25">
      <c r="A1323" s="129" t="s">
        <v>43</v>
      </c>
      <c r="B1323" s="137" t="s">
        <v>1269</v>
      </c>
      <c r="C1323" s="125"/>
      <c r="E1323" s="31"/>
      <c r="F1323" s="31"/>
      <c r="G1323" s="31"/>
      <c r="H1323" s="31"/>
      <c r="I1323" s="31"/>
    </row>
    <row r="1324" spans="1:9" ht="15" x14ac:dyDescent="0.25">
      <c r="A1324" s="130" t="s">
        <v>41</v>
      </c>
      <c r="B1324" s="150" t="s">
        <v>549</v>
      </c>
      <c r="C1324" s="125"/>
    </row>
    <row r="1325" spans="1:9" ht="15" x14ac:dyDescent="0.25">
      <c r="A1325" s="130" t="s">
        <v>40</v>
      </c>
      <c r="B1325" s="118" t="s">
        <v>678</v>
      </c>
      <c r="C1325" s="125"/>
    </row>
    <row r="1326" spans="1:9" ht="15" x14ac:dyDescent="0.25">
      <c r="A1326" s="131"/>
      <c r="B1326" s="123"/>
      <c r="C1326" s="125"/>
    </row>
    <row r="1327" spans="1:9" ht="15" x14ac:dyDescent="0.25">
      <c r="A1327" s="130" t="s">
        <v>42</v>
      </c>
      <c r="B1327" s="122" t="s">
        <v>14</v>
      </c>
      <c r="C1327" s="127" t="s">
        <v>38</v>
      </c>
    </row>
    <row r="1328" spans="1:9" ht="15.75" thickBot="1" x14ac:dyDescent="0.3">
      <c r="A1328" s="132" t="s">
        <v>244</v>
      </c>
      <c r="B1328" s="124" t="s">
        <v>992</v>
      </c>
      <c r="C1328" s="120"/>
    </row>
    <row r="1329" spans="1:3" ht="15.75" thickBot="1" x14ac:dyDescent="0.3">
      <c r="A1329" s="160"/>
      <c r="B1329" s="124"/>
      <c r="C1329" s="161"/>
    </row>
    <row r="1330" spans="1:3" ht="15" x14ac:dyDescent="0.25">
      <c r="A1330" s="300" t="s">
        <v>1159</v>
      </c>
      <c r="B1330" s="301"/>
      <c r="C1330" s="302"/>
    </row>
    <row r="1331" spans="1:3" ht="15" x14ac:dyDescent="0.25">
      <c r="A1331" s="297" t="s">
        <v>1270</v>
      </c>
      <c r="B1331" s="298"/>
      <c r="C1331" s="299"/>
    </row>
    <row r="1332" spans="1:3" ht="15" x14ac:dyDescent="0.25">
      <c r="A1332" s="128"/>
      <c r="B1332" s="123"/>
      <c r="C1332" s="125"/>
    </row>
    <row r="1333" spans="1:3" ht="15" x14ac:dyDescent="0.25">
      <c r="A1333" s="129" t="s">
        <v>43</v>
      </c>
      <c r="B1333" s="137" t="s">
        <v>1271</v>
      </c>
      <c r="C1333" s="125"/>
    </row>
    <row r="1334" spans="1:3" ht="15" x14ac:dyDescent="0.25">
      <c r="A1334" s="130" t="s">
        <v>41</v>
      </c>
      <c r="B1334" s="150" t="s">
        <v>1188</v>
      </c>
      <c r="C1334" s="125"/>
    </row>
    <row r="1335" spans="1:3" ht="15" x14ac:dyDescent="0.25">
      <c r="A1335" s="130" t="s">
        <v>40</v>
      </c>
      <c r="B1335" s="118" t="s">
        <v>678</v>
      </c>
      <c r="C1335" s="125"/>
    </row>
    <row r="1336" spans="1:3" ht="15" x14ac:dyDescent="0.25">
      <c r="A1336" s="131"/>
      <c r="B1336" s="123"/>
      <c r="C1336" s="125"/>
    </row>
    <row r="1337" spans="1:3" ht="15" x14ac:dyDescent="0.25">
      <c r="A1337" s="130" t="s">
        <v>42</v>
      </c>
      <c r="B1337" s="122" t="s">
        <v>14</v>
      </c>
      <c r="C1337" s="127" t="s">
        <v>38</v>
      </c>
    </row>
    <row r="1338" spans="1:3" ht="15.75" thickBot="1" x14ac:dyDescent="0.3">
      <c r="A1338" s="132" t="s">
        <v>244</v>
      </c>
      <c r="B1338" s="124" t="s">
        <v>992</v>
      </c>
      <c r="C1338" s="120"/>
    </row>
    <row r="1339" spans="1:3" ht="15.75" thickBot="1" x14ac:dyDescent="0.3">
      <c r="A1339" s="116"/>
      <c r="B1339" s="123"/>
      <c r="C1339" s="108"/>
    </row>
    <row r="1340" spans="1:3" ht="15" x14ac:dyDescent="0.25">
      <c r="A1340" s="300" t="s">
        <v>1159</v>
      </c>
      <c r="B1340" s="301"/>
      <c r="C1340" s="302"/>
    </row>
    <row r="1341" spans="1:3" ht="15" x14ac:dyDescent="0.25">
      <c r="A1341" s="297" t="s">
        <v>1272</v>
      </c>
      <c r="B1341" s="298"/>
      <c r="C1341" s="299"/>
    </row>
    <row r="1342" spans="1:3" ht="15" x14ac:dyDescent="0.25">
      <c r="A1342" s="128"/>
      <c r="B1342" s="123"/>
      <c r="C1342" s="125"/>
    </row>
    <row r="1343" spans="1:3" ht="15" x14ac:dyDescent="0.25">
      <c r="A1343" s="129" t="s">
        <v>43</v>
      </c>
      <c r="B1343" s="137" t="s">
        <v>1273</v>
      </c>
      <c r="C1343" s="125"/>
    </row>
    <row r="1344" spans="1:3" ht="15" x14ac:dyDescent="0.25">
      <c r="A1344" s="130" t="s">
        <v>41</v>
      </c>
      <c r="B1344" s="150" t="s">
        <v>975</v>
      </c>
      <c r="C1344" s="125"/>
    </row>
    <row r="1345" spans="1:3" ht="15" x14ac:dyDescent="0.25">
      <c r="A1345" s="130" t="s">
        <v>40</v>
      </c>
      <c r="B1345" s="118" t="s">
        <v>678</v>
      </c>
      <c r="C1345" s="125"/>
    </row>
    <row r="1346" spans="1:3" ht="15" x14ac:dyDescent="0.25">
      <c r="A1346" s="131"/>
      <c r="B1346" s="123"/>
      <c r="C1346" s="125"/>
    </row>
    <row r="1347" spans="1:3" ht="15" x14ac:dyDescent="0.25">
      <c r="A1347" s="130" t="s">
        <v>42</v>
      </c>
      <c r="B1347" s="122" t="s">
        <v>14</v>
      </c>
      <c r="C1347" s="127" t="s">
        <v>38</v>
      </c>
    </row>
    <row r="1348" spans="1:3" ht="15.75" thickBot="1" x14ac:dyDescent="0.3">
      <c r="A1348" s="132" t="s">
        <v>244</v>
      </c>
      <c r="B1348" s="124" t="s">
        <v>992</v>
      </c>
      <c r="C1348" s="120"/>
    </row>
    <row r="1349" spans="1:3" ht="15.75" thickBot="1" x14ac:dyDescent="0.3">
      <c r="A1349" s="160"/>
      <c r="B1349" s="124"/>
      <c r="C1349" s="161"/>
    </row>
    <row r="1350" spans="1:3" ht="15" x14ac:dyDescent="0.25">
      <c r="A1350" s="300" t="s">
        <v>1159</v>
      </c>
      <c r="B1350" s="301"/>
      <c r="C1350" s="302"/>
    </row>
    <row r="1351" spans="1:3" ht="15" x14ac:dyDescent="0.25">
      <c r="A1351" s="297" t="s">
        <v>1274</v>
      </c>
      <c r="B1351" s="298"/>
      <c r="C1351" s="299"/>
    </row>
    <row r="1352" spans="1:3" ht="15" x14ac:dyDescent="0.25">
      <c r="A1352" s="128"/>
      <c r="B1352" s="123"/>
      <c r="C1352" s="125"/>
    </row>
    <row r="1353" spans="1:3" ht="15" x14ac:dyDescent="0.25">
      <c r="A1353" s="129" t="s">
        <v>43</v>
      </c>
      <c r="B1353" s="137" t="s">
        <v>1275</v>
      </c>
      <c r="C1353" s="125"/>
    </row>
    <row r="1354" spans="1:3" ht="15" x14ac:dyDescent="0.25">
      <c r="A1354" s="130" t="s">
        <v>41</v>
      </c>
      <c r="B1354" s="150" t="s">
        <v>1077</v>
      </c>
      <c r="C1354" s="125"/>
    </row>
    <row r="1355" spans="1:3" ht="15" x14ac:dyDescent="0.25">
      <c r="A1355" s="130" t="s">
        <v>40</v>
      </c>
      <c r="B1355" s="118" t="s">
        <v>678</v>
      </c>
      <c r="C1355" s="125"/>
    </row>
    <row r="1356" spans="1:3" ht="15" x14ac:dyDescent="0.25">
      <c r="A1356" s="131"/>
      <c r="B1356" s="123"/>
      <c r="C1356" s="125"/>
    </row>
    <row r="1357" spans="1:3" ht="15" x14ac:dyDescent="0.25">
      <c r="A1357" s="130" t="s">
        <v>42</v>
      </c>
      <c r="B1357" s="122" t="s">
        <v>14</v>
      </c>
      <c r="C1357" s="127" t="s">
        <v>38</v>
      </c>
    </row>
    <row r="1358" spans="1:3" ht="15.75" thickBot="1" x14ac:dyDescent="0.3">
      <c r="A1358" s="132" t="s">
        <v>244</v>
      </c>
      <c r="B1358" s="124" t="s">
        <v>992</v>
      </c>
      <c r="C1358" s="120"/>
    </row>
    <row r="1359" spans="1:3" ht="15" x14ac:dyDescent="0.25">
      <c r="A1359" s="116"/>
      <c r="B1359" s="123"/>
      <c r="C1359" s="108"/>
    </row>
    <row r="1360" spans="1:3" ht="15.75" thickBot="1" x14ac:dyDescent="0.3">
      <c r="A1360" s="116"/>
      <c r="B1360" s="123"/>
      <c r="C1360" s="108"/>
    </row>
    <row r="1361" spans="1:3" ht="15" x14ac:dyDescent="0.25">
      <c r="A1361" s="300" t="s">
        <v>1159</v>
      </c>
      <c r="B1361" s="301"/>
      <c r="C1361" s="302"/>
    </row>
    <row r="1362" spans="1:3" ht="15" x14ac:dyDescent="0.25">
      <c r="A1362" s="297" t="s">
        <v>1276</v>
      </c>
      <c r="B1362" s="298"/>
      <c r="C1362" s="299"/>
    </row>
    <row r="1363" spans="1:3" ht="15" x14ac:dyDescent="0.25">
      <c r="A1363" s="128"/>
      <c r="B1363" s="123"/>
      <c r="C1363" s="125"/>
    </row>
    <row r="1364" spans="1:3" ht="15" x14ac:dyDescent="0.25">
      <c r="A1364" s="129" t="s">
        <v>43</v>
      </c>
      <c r="B1364" s="137" t="s">
        <v>1277</v>
      </c>
      <c r="C1364" s="125"/>
    </row>
    <row r="1365" spans="1:3" ht="15" x14ac:dyDescent="0.25">
      <c r="A1365" s="130" t="s">
        <v>41</v>
      </c>
      <c r="B1365" s="150" t="s">
        <v>493</v>
      </c>
      <c r="C1365" s="125"/>
    </row>
    <row r="1366" spans="1:3" ht="15" x14ac:dyDescent="0.25">
      <c r="A1366" s="130" t="s">
        <v>40</v>
      </c>
      <c r="B1366" s="118" t="s">
        <v>678</v>
      </c>
      <c r="C1366" s="125"/>
    </row>
    <row r="1367" spans="1:3" ht="15" x14ac:dyDescent="0.25">
      <c r="A1367" s="131"/>
      <c r="B1367" s="123"/>
      <c r="C1367" s="125"/>
    </row>
    <row r="1368" spans="1:3" ht="15" x14ac:dyDescent="0.25">
      <c r="A1368" s="130" t="s">
        <v>42</v>
      </c>
      <c r="B1368" s="122" t="s">
        <v>14</v>
      </c>
      <c r="C1368" s="127" t="s">
        <v>38</v>
      </c>
    </row>
    <row r="1369" spans="1:3" ht="15.75" thickBot="1" x14ac:dyDescent="0.3">
      <c r="A1369" s="132" t="s">
        <v>244</v>
      </c>
      <c r="B1369" s="124" t="s">
        <v>992</v>
      </c>
      <c r="C1369" s="120"/>
    </row>
    <row r="1370" spans="1:3" ht="15.75" thickBot="1" x14ac:dyDescent="0.3">
      <c r="A1370" s="160"/>
      <c r="B1370" s="124"/>
      <c r="C1370" s="161"/>
    </row>
    <row r="1371" spans="1:3" ht="15" x14ac:dyDescent="0.25">
      <c r="A1371" s="300" t="s">
        <v>1159</v>
      </c>
      <c r="B1371" s="301"/>
      <c r="C1371" s="302"/>
    </row>
    <row r="1372" spans="1:3" ht="15" x14ac:dyDescent="0.25">
      <c r="A1372" s="297" t="s">
        <v>1278</v>
      </c>
      <c r="B1372" s="298"/>
      <c r="C1372" s="299"/>
    </row>
    <row r="1373" spans="1:3" ht="15" x14ac:dyDescent="0.25">
      <c r="A1373" s="128"/>
      <c r="B1373" s="123"/>
      <c r="C1373" s="125"/>
    </row>
    <row r="1374" spans="1:3" ht="15" x14ac:dyDescent="0.25">
      <c r="A1374" s="129" t="s">
        <v>43</v>
      </c>
      <c r="B1374" s="137" t="s">
        <v>1279</v>
      </c>
      <c r="C1374" s="125"/>
    </row>
    <row r="1375" spans="1:3" ht="15" x14ac:dyDescent="0.25">
      <c r="A1375" s="130" t="s">
        <v>41</v>
      </c>
      <c r="B1375" s="150" t="s">
        <v>1280</v>
      </c>
      <c r="C1375" s="125"/>
    </row>
    <row r="1376" spans="1:3" ht="15" x14ac:dyDescent="0.25">
      <c r="A1376" s="130" t="s">
        <v>40</v>
      </c>
      <c r="B1376" s="118" t="s">
        <v>678</v>
      </c>
      <c r="C1376" s="125"/>
    </row>
    <row r="1377" spans="1:3" ht="15" x14ac:dyDescent="0.25">
      <c r="A1377" s="131"/>
      <c r="B1377" s="123"/>
      <c r="C1377" s="125"/>
    </row>
    <row r="1378" spans="1:3" ht="15" x14ac:dyDescent="0.25">
      <c r="A1378" s="130" t="s">
        <v>42</v>
      </c>
      <c r="B1378" s="122" t="s">
        <v>14</v>
      </c>
      <c r="C1378" s="127" t="s">
        <v>38</v>
      </c>
    </row>
    <row r="1379" spans="1:3" ht="15.75" thickBot="1" x14ac:dyDescent="0.3">
      <c r="A1379" s="132" t="s">
        <v>244</v>
      </c>
      <c r="B1379" s="124" t="s">
        <v>992</v>
      </c>
      <c r="C1379" s="120"/>
    </row>
    <row r="1380" spans="1:3" ht="15.75" thickBot="1" x14ac:dyDescent="0.3">
      <c r="A1380" s="116"/>
      <c r="B1380" s="123"/>
      <c r="C1380" s="108"/>
    </row>
    <row r="1381" spans="1:3" ht="15" x14ac:dyDescent="0.25">
      <c r="A1381" s="300" t="s">
        <v>1159</v>
      </c>
      <c r="B1381" s="301"/>
      <c r="C1381" s="302"/>
    </row>
    <row r="1382" spans="1:3" ht="15" x14ac:dyDescent="0.25">
      <c r="A1382" s="297" t="s">
        <v>1281</v>
      </c>
      <c r="B1382" s="298"/>
      <c r="C1382" s="299"/>
    </row>
    <row r="1383" spans="1:3" ht="15" x14ac:dyDescent="0.25">
      <c r="A1383" s="128"/>
      <c r="B1383" s="123"/>
      <c r="C1383" s="125"/>
    </row>
    <row r="1384" spans="1:3" ht="15" x14ac:dyDescent="0.25">
      <c r="A1384" s="129" t="s">
        <v>43</v>
      </c>
      <c r="B1384" s="137" t="s">
        <v>1282</v>
      </c>
      <c r="C1384" s="125"/>
    </row>
    <row r="1385" spans="1:3" ht="15" x14ac:dyDescent="0.25">
      <c r="A1385" s="130" t="s">
        <v>41</v>
      </c>
      <c r="B1385" s="150" t="s">
        <v>1283</v>
      </c>
      <c r="C1385" s="125"/>
    </row>
    <row r="1386" spans="1:3" ht="15" x14ac:dyDescent="0.25">
      <c r="A1386" s="130" t="s">
        <v>40</v>
      </c>
      <c r="B1386" s="118" t="s">
        <v>678</v>
      </c>
      <c r="C1386" s="125"/>
    </row>
    <row r="1387" spans="1:3" ht="15" x14ac:dyDescent="0.25">
      <c r="A1387" s="131"/>
      <c r="B1387" s="123"/>
      <c r="C1387" s="125"/>
    </row>
    <row r="1388" spans="1:3" ht="15" x14ac:dyDescent="0.25">
      <c r="A1388" s="130" t="s">
        <v>42</v>
      </c>
      <c r="B1388" s="122" t="s">
        <v>14</v>
      </c>
      <c r="C1388" s="127" t="s">
        <v>38</v>
      </c>
    </row>
    <row r="1389" spans="1:3" ht="15.75" thickBot="1" x14ac:dyDescent="0.3">
      <c r="A1389" s="132" t="s">
        <v>244</v>
      </c>
      <c r="B1389" s="124" t="s">
        <v>992</v>
      </c>
      <c r="C1389" s="120"/>
    </row>
    <row r="1390" spans="1:3" ht="15.75" thickBot="1" x14ac:dyDescent="0.3">
      <c r="A1390" s="160"/>
      <c r="B1390" s="124"/>
      <c r="C1390" s="161"/>
    </row>
    <row r="1391" spans="1:3" ht="15" x14ac:dyDescent="0.25">
      <c r="A1391" s="300" t="s">
        <v>1159</v>
      </c>
      <c r="B1391" s="301"/>
      <c r="C1391" s="302"/>
    </row>
    <row r="1392" spans="1:3" ht="15" x14ac:dyDescent="0.25">
      <c r="A1392" s="297" t="s">
        <v>1284</v>
      </c>
      <c r="B1392" s="298"/>
      <c r="C1392" s="299"/>
    </row>
    <row r="1393" spans="1:3" ht="15" x14ac:dyDescent="0.25">
      <c r="A1393" s="128"/>
      <c r="B1393" s="123"/>
      <c r="C1393" s="125"/>
    </row>
    <row r="1394" spans="1:3" ht="15" x14ac:dyDescent="0.25">
      <c r="A1394" s="129" t="s">
        <v>43</v>
      </c>
      <c r="B1394" s="137" t="s">
        <v>1285</v>
      </c>
      <c r="C1394" s="125"/>
    </row>
    <row r="1395" spans="1:3" ht="15" x14ac:dyDescent="0.25">
      <c r="A1395" s="130" t="s">
        <v>41</v>
      </c>
      <c r="B1395" s="150" t="s">
        <v>489</v>
      </c>
      <c r="C1395" s="125"/>
    </row>
    <row r="1396" spans="1:3" ht="15" x14ac:dyDescent="0.25">
      <c r="A1396" s="130" t="s">
        <v>40</v>
      </c>
      <c r="B1396" s="118" t="s">
        <v>678</v>
      </c>
      <c r="C1396" s="125"/>
    </row>
    <row r="1397" spans="1:3" ht="15" x14ac:dyDescent="0.25">
      <c r="A1397" s="131"/>
      <c r="B1397" s="123"/>
      <c r="C1397" s="125"/>
    </row>
    <row r="1398" spans="1:3" ht="15" x14ac:dyDescent="0.25">
      <c r="A1398" s="130" t="s">
        <v>42</v>
      </c>
      <c r="B1398" s="122" t="s">
        <v>14</v>
      </c>
      <c r="C1398" s="127" t="s">
        <v>38</v>
      </c>
    </row>
    <row r="1399" spans="1:3" ht="15.75" thickBot="1" x14ac:dyDescent="0.3">
      <c r="A1399" s="132" t="s">
        <v>244</v>
      </c>
      <c r="B1399" s="124" t="s">
        <v>992</v>
      </c>
      <c r="C1399" s="120"/>
    </row>
    <row r="1400" spans="1:3" ht="15.75" thickBot="1" x14ac:dyDescent="0.3">
      <c r="A1400" s="116"/>
      <c r="B1400" s="123"/>
      <c r="C1400" s="108"/>
    </row>
    <row r="1401" spans="1:3" ht="15" x14ac:dyDescent="0.25">
      <c r="A1401" s="300" t="s">
        <v>1159</v>
      </c>
      <c r="B1401" s="301"/>
      <c r="C1401" s="302"/>
    </row>
    <row r="1402" spans="1:3" ht="15" x14ac:dyDescent="0.25">
      <c r="A1402" s="297" t="s">
        <v>1286</v>
      </c>
      <c r="B1402" s="298"/>
      <c r="C1402" s="299"/>
    </row>
    <row r="1403" spans="1:3" ht="15" x14ac:dyDescent="0.25">
      <c r="A1403" s="128"/>
      <c r="B1403" s="123"/>
      <c r="C1403" s="125"/>
    </row>
    <row r="1404" spans="1:3" ht="15" x14ac:dyDescent="0.25">
      <c r="A1404" s="129" t="s">
        <v>43</v>
      </c>
      <c r="B1404" s="137" t="s">
        <v>1287</v>
      </c>
      <c r="C1404" s="125"/>
    </row>
    <row r="1405" spans="1:3" ht="15" x14ac:dyDescent="0.25">
      <c r="A1405" s="130" t="s">
        <v>41</v>
      </c>
      <c r="B1405" s="150" t="s">
        <v>913</v>
      </c>
      <c r="C1405" s="125"/>
    </row>
    <row r="1406" spans="1:3" ht="15" x14ac:dyDescent="0.25">
      <c r="A1406" s="130" t="s">
        <v>40</v>
      </c>
      <c r="B1406" s="118" t="s">
        <v>678</v>
      </c>
      <c r="C1406" s="125"/>
    </row>
    <row r="1407" spans="1:3" ht="15" x14ac:dyDescent="0.25">
      <c r="A1407" s="131"/>
      <c r="B1407" s="123"/>
      <c r="C1407" s="125"/>
    </row>
    <row r="1408" spans="1:3" ht="15" x14ac:dyDescent="0.25">
      <c r="A1408" s="130" t="s">
        <v>42</v>
      </c>
      <c r="B1408" s="122" t="s">
        <v>14</v>
      </c>
      <c r="C1408" s="127" t="s">
        <v>38</v>
      </c>
    </row>
    <row r="1409" spans="1:3" ht="15.75" thickBot="1" x14ac:dyDescent="0.3">
      <c r="A1409" s="132" t="s">
        <v>244</v>
      </c>
      <c r="B1409" s="124" t="s">
        <v>992</v>
      </c>
      <c r="C1409" s="120"/>
    </row>
    <row r="1410" spans="1:3" ht="15.75" thickBot="1" x14ac:dyDescent="0.3">
      <c r="A1410" s="160"/>
      <c r="B1410" s="124"/>
      <c r="C1410" s="161"/>
    </row>
    <row r="1411" spans="1:3" ht="15" x14ac:dyDescent="0.25">
      <c r="A1411" s="300" t="s">
        <v>1159</v>
      </c>
      <c r="B1411" s="301"/>
      <c r="C1411" s="302"/>
    </row>
    <row r="1412" spans="1:3" ht="15" x14ac:dyDescent="0.25">
      <c r="A1412" s="297" t="s">
        <v>1288</v>
      </c>
      <c r="B1412" s="298"/>
      <c r="C1412" s="299"/>
    </row>
    <row r="1413" spans="1:3" ht="15" x14ac:dyDescent="0.25">
      <c r="A1413" s="128"/>
      <c r="B1413" s="123"/>
      <c r="C1413" s="125"/>
    </row>
    <row r="1414" spans="1:3" ht="15" x14ac:dyDescent="0.25">
      <c r="A1414" s="129" t="s">
        <v>43</v>
      </c>
      <c r="B1414" s="121">
        <v>362</v>
      </c>
      <c r="C1414" s="125"/>
    </row>
    <row r="1415" spans="1:3" ht="15" x14ac:dyDescent="0.25">
      <c r="A1415" s="130" t="s">
        <v>41</v>
      </c>
      <c r="B1415" s="150" t="s">
        <v>242</v>
      </c>
      <c r="C1415" s="125"/>
    </row>
    <row r="1416" spans="1:3" ht="15" x14ac:dyDescent="0.25">
      <c r="A1416" s="130" t="s">
        <v>40</v>
      </c>
      <c r="B1416" s="118" t="s">
        <v>678</v>
      </c>
      <c r="C1416" s="125"/>
    </row>
    <row r="1417" spans="1:3" ht="15" x14ac:dyDescent="0.25">
      <c r="A1417" s="131"/>
      <c r="B1417" s="123"/>
      <c r="C1417" s="125"/>
    </row>
    <row r="1418" spans="1:3" ht="15" x14ac:dyDescent="0.25">
      <c r="A1418" s="130" t="s">
        <v>42</v>
      </c>
      <c r="B1418" s="122" t="s">
        <v>14</v>
      </c>
      <c r="C1418" s="127" t="s">
        <v>38</v>
      </c>
    </row>
    <row r="1419" spans="1:3" ht="15.75" thickBot="1" x14ac:dyDescent="0.3">
      <c r="A1419" s="132" t="s">
        <v>244</v>
      </c>
      <c r="B1419" s="124" t="s">
        <v>992</v>
      </c>
      <c r="C1419" s="120"/>
    </row>
    <row r="1420" spans="1:3" ht="15.75" thickBot="1" x14ac:dyDescent="0.3">
      <c r="A1420" s="116"/>
      <c r="B1420" s="123"/>
      <c r="C1420" s="108"/>
    </row>
    <row r="1421" spans="1:3" ht="15" x14ac:dyDescent="0.25">
      <c r="A1421" s="300" t="s">
        <v>1159</v>
      </c>
      <c r="B1421" s="301"/>
      <c r="C1421" s="302"/>
    </row>
    <row r="1422" spans="1:3" ht="15" x14ac:dyDescent="0.25">
      <c r="A1422" s="297" t="s">
        <v>1289</v>
      </c>
      <c r="B1422" s="298"/>
      <c r="C1422" s="299"/>
    </row>
    <row r="1423" spans="1:3" ht="15" x14ac:dyDescent="0.25">
      <c r="A1423" s="128"/>
      <c r="B1423" s="123"/>
      <c r="C1423" s="125"/>
    </row>
    <row r="1424" spans="1:3" ht="15" x14ac:dyDescent="0.25">
      <c r="A1424" s="129" t="s">
        <v>43</v>
      </c>
      <c r="B1424" s="121">
        <v>363</v>
      </c>
      <c r="C1424" s="125"/>
    </row>
    <row r="1425" spans="1:3" ht="15" x14ac:dyDescent="0.25">
      <c r="A1425" s="130" t="s">
        <v>41</v>
      </c>
      <c r="B1425" s="150" t="s">
        <v>1161</v>
      </c>
      <c r="C1425" s="125"/>
    </row>
    <row r="1426" spans="1:3" ht="15" x14ac:dyDescent="0.25">
      <c r="A1426" s="130" t="s">
        <v>40</v>
      </c>
      <c r="B1426" s="118" t="s">
        <v>678</v>
      </c>
      <c r="C1426" s="125"/>
    </row>
    <row r="1427" spans="1:3" ht="15" x14ac:dyDescent="0.25">
      <c r="A1427" s="131"/>
      <c r="B1427" s="123"/>
      <c r="C1427" s="125"/>
    </row>
    <row r="1428" spans="1:3" ht="15" x14ac:dyDescent="0.25">
      <c r="A1428" s="130" t="s">
        <v>42</v>
      </c>
      <c r="B1428" s="122" t="s">
        <v>14</v>
      </c>
      <c r="C1428" s="127" t="s">
        <v>38</v>
      </c>
    </row>
    <row r="1429" spans="1:3" ht="15.75" thickBot="1" x14ac:dyDescent="0.3">
      <c r="A1429" s="132" t="s">
        <v>244</v>
      </c>
      <c r="B1429" s="124" t="s">
        <v>992</v>
      </c>
      <c r="C1429" s="120"/>
    </row>
    <row r="1430" spans="1:3" ht="15.75" thickBot="1" x14ac:dyDescent="0.3">
      <c r="A1430" s="160"/>
      <c r="B1430" s="124"/>
      <c r="C1430" s="161"/>
    </row>
    <row r="1431" spans="1:3" ht="15" x14ac:dyDescent="0.25">
      <c r="A1431" s="300" t="s">
        <v>1159</v>
      </c>
      <c r="B1431" s="301"/>
      <c r="C1431" s="302"/>
    </row>
    <row r="1432" spans="1:3" ht="15" x14ac:dyDescent="0.25">
      <c r="A1432" s="297" t="s">
        <v>1290</v>
      </c>
      <c r="B1432" s="298"/>
      <c r="C1432" s="299"/>
    </row>
    <row r="1433" spans="1:3" ht="15" x14ac:dyDescent="0.25">
      <c r="A1433" s="128"/>
      <c r="B1433" s="123"/>
      <c r="C1433" s="125"/>
    </row>
    <row r="1434" spans="1:3" ht="15" x14ac:dyDescent="0.25">
      <c r="A1434" s="129" t="s">
        <v>43</v>
      </c>
      <c r="B1434" s="121">
        <v>364</v>
      </c>
      <c r="C1434" s="125"/>
    </row>
    <row r="1435" spans="1:3" ht="15" x14ac:dyDescent="0.25">
      <c r="A1435" s="130" t="s">
        <v>41</v>
      </c>
      <c r="B1435" s="150" t="s">
        <v>1164</v>
      </c>
      <c r="C1435" s="125"/>
    </row>
    <row r="1436" spans="1:3" ht="15" x14ac:dyDescent="0.25">
      <c r="A1436" s="130" t="s">
        <v>40</v>
      </c>
      <c r="B1436" s="118" t="s">
        <v>678</v>
      </c>
      <c r="C1436" s="125"/>
    </row>
    <row r="1437" spans="1:3" ht="15" x14ac:dyDescent="0.25">
      <c r="A1437" s="131"/>
      <c r="B1437" s="123"/>
      <c r="C1437" s="125"/>
    </row>
    <row r="1438" spans="1:3" ht="15" x14ac:dyDescent="0.25">
      <c r="A1438" s="130" t="s">
        <v>42</v>
      </c>
      <c r="B1438" s="122" t="s">
        <v>14</v>
      </c>
      <c r="C1438" s="127" t="s">
        <v>38</v>
      </c>
    </row>
    <row r="1439" spans="1:3" ht="15.75" thickBot="1" x14ac:dyDescent="0.3">
      <c r="A1439" s="132" t="s">
        <v>244</v>
      </c>
      <c r="B1439" s="124" t="s">
        <v>992</v>
      </c>
      <c r="C1439" s="120"/>
    </row>
    <row r="1440" spans="1:3" ht="15" x14ac:dyDescent="0.25">
      <c r="A1440" s="116"/>
      <c r="B1440" s="123"/>
      <c r="C1440" s="108"/>
    </row>
    <row r="1441" spans="1:3" ht="15.75" thickBot="1" x14ac:dyDescent="0.3">
      <c r="A1441" s="116"/>
      <c r="B1441" s="123"/>
      <c r="C1441" s="108"/>
    </row>
    <row r="1442" spans="1:3" ht="15" x14ac:dyDescent="0.25">
      <c r="A1442" s="300" t="s">
        <v>1159</v>
      </c>
      <c r="B1442" s="301"/>
      <c r="C1442" s="302"/>
    </row>
    <row r="1443" spans="1:3" ht="15" x14ac:dyDescent="0.25">
      <c r="A1443" s="297" t="s">
        <v>1291</v>
      </c>
      <c r="B1443" s="298"/>
      <c r="C1443" s="299"/>
    </row>
    <row r="1444" spans="1:3" ht="15" x14ac:dyDescent="0.25">
      <c r="A1444" s="128"/>
      <c r="B1444" s="123"/>
      <c r="C1444" s="125"/>
    </row>
    <row r="1445" spans="1:3" ht="15" x14ac:dyDescent="0.25">
      <c r="A1445" s="129" t="s">
        <v>43</v>
      </c>
      <c r="B1445" s="137" t="s">
        <v>1292</v>
      </c>
      <c r="C1445" s="125"/>
    </row>
    <row r="1446" spans="1:3" ht="15" x14ac:dyDescent="0.25">
      <c r="A1446" s="130" t="s">
        <v>41</v>
      </c>
      <c r="B1446" s="150" t="s">
        <v>1017</v>
      </c>
      <c r="C1446" s="125"/>
    </row>
    <row r="1447" spans="1:3" ht="15" x14ac:dyDescent="0.25">
      <c r="A1447" s="130" t="s">
        <v>40</v>
      </c>
      <c r="B1447" s="118" t="s">
        <v>678</v>
      </c>
      <c r="C1447" s="125"/>
    </row>
    <row r="1448" spans="1:3" ht="15" x14ac:dyDescent="0.25">
      <c r="A1448" s="131"/>
      <c r="B1448" s="123"/>
      <c r="C1448" s="125"/>
    </row>
    <row r="1449" spans="1:3" ht="15" x14ac:dyDescent="0.25">
      <c r="A1449" s="130" t="s">
        <v>42</v>
      </c>
      <c r="B1449" s="122" t="s">
        <v>14</v>
      </c>
      <c r="C1449" s="127" t="s">
        <v>38</v>
      </c>
    </row>
    <row r="1450" spans="1:3" ht="15.75" thickBot="1" x14ac:dyDescent="0.3">
      <c r="A1450" s="132" t="s">
        <v>244</v>
      </c>
      <c r="B1450" s="124" t="s">
        <v>992</v>
      </c>
      <c r="C1450" s="120"/>
    </row>
    <row r="1451" spans="1:3" ht="15.75" thickBot="1" x14ac:dyDescent="0.3">
      <c r="A1451" s="160"/>
      <c r="B1451" s="124"/>
      <c r="C1451" s="161"/>
    </row>
    <row r="1452" spans="1:3" ht="15" x14ac:dyDescent="0.25">
      <c r="A1452" s="300" t="s">
        <v>1159</v>
      </c>
      <c r="B1452" s="301"/>
      <c r="C1452" s="302"/>
    </row>
    <row r="1453" spans="1:3" ht="15" x14ac:dyDescent="0.25">
      <c r="A1453" s="297" t="s">
        <v>1293</v>
      </c>
      <c r="B1453" s="298"/>
      <c r="C1453" s="299"/>
    </row>
    <row r="1454" spans="1:3" ht="15" x14ac:dyDescent="0.25">
      <c r="A1454" s="128"/>
      <c r="B1454" s="123"/>
      <c r="C1454" s="125"/>
    </row>
    <row r="1455" spans="1:3" ht="15" x14ac:dyDescent="0.25">
      <c r="A1455" s="129" t="s">
        <v>43</v>
      </c>
      <c r="B1455" s="121">
        <v>366</v>
      </c>
      <c r="C1455" s="125"/>
    </row>
    <row r="1456" spans="1:3" ht="15" x14ac:dyDescent="0.25">
      <c r="A1456" s="130" t="s">
        <v>41</v>
      </c>
      <c r="B1456" s="150" t="s">
        <v>1294</v>
      </c>
      <c r="C1456" s="125"/>
    </row>
    <row r="1457" spans="1:3" ht="15" x14ac:dyDescent="0.25">
      <c r="A1457" s="130" t="s">
        <v>40</v>
      </c>
      <c r="B1457" s="118" t="s">
        <v>678</v>
      </c>
      <c r="C1457" s="125"/>
    </row>
    <row r="1458" spans="1:3" ht="15" x14ac:dyDescent="0.25">
      <c r="A1458" s="131"/>
      <c r="B1458" s="123"/>
      <c r="C1458" s="125"/>
    </row>
    <row r="1459" spans="1:3" ht="15" x14ac:dyDescent="0.25">
      <c r="A1459" s="130" t="s">
        <v>42</v>
      </c>
      <c r="B1459" s="122" t="s">
        <v>14</v>
      </c>
      <c r="C1459" s="127" t="s">
        <v>38</v>
      </c>
    </row>
    <row r="1460" spans="1:3" ht="15.75" thickBot="1" x14ac:dyDescent="0.3">
      <c r="A1460" s="132" t="s">
        <v>244</v>
      </c>
      <c r="B1460" s="124" t="s">
        <v>992</v>
      </c>
      <c r="C1460" s="120"/>
    </row>
    <row r="1461" spans="1:3" ht="15.75" thickBot="1" x14ac:dyDescent="0.3">
      <c r="A1461" s="116"/>
      <c r="B1461" s="123"/>
      <c r="C1461" s="108"/>
    </row>
    <row r="1462" spans="1:3" ht="15" x14ac:dyDescent="0.25">
      <c r="A1462" s="300" t="s">
        <v>1159</v>
      </c>
      <c r="B1462" s="301"/>
      <c r="C1462" s="302"/>
    </row>
    <row r="1463" spans="1:3" ht="15" x14ac:dyDescent="0.25">
      <c r="A1463" s="297" t="s">
        <v>1295</v>
      </c>
      <c r="B1463" s="298"/>
      <c r="C1463" s="299"/>
    </row>
    <row r="1464" spans="1:3" ht="15" x14ac:dyDescent="0.25">
      <c r="A1464" s="128"/>
      <c r="B1464" s="123"/>
      <c r="C1464" s="125"/>
    </row>
    <row r="1465" spans="1:3" ht="15" x14ac:dyDescent="0.25">
      <c r="A1465" s="129" t="s">
        <v>43</v>
      </c>
      <c r="B1465" s="137" t="s">
        <v>1296</v>
      </c>
      <c r="C1465" s="125"/>
    </row>
    <row r="1466" spans="1:3" ht="15" x14ac:dyDescent="0.25">
      <c r="A1466" s="130" t="s">
        <v>41</v>
      </c>
      <c r="B1466" s="150" t="s">
        <v>549</v>
      </c>
      <c r="C1466" s="125"/>
    </row>
    <row r="1467" spans="1:3" ht="15" x14ac:dyDescent="0.25">
      <c r="A1467" s="130" t="s">
        <v>40</v>
      </c>
      <c r="B1467" s="118" t="s">
        <v>678</v>
      </c>
      <c r="C1467" s="125"/>
    </row>
    <row r="1468" spans="1:3" ht="15" x14ac:dyDescent="0.25">
      <c r="A1468" s="131"/>
      <c r="B1468" s="123"/>
      <c r="C1468" s="125"/>
    </row>
    <row r="1469" spans="1:3" ht="15" x14ac:dyDescent="0.25">
      <c r="A1469" s="130" t="s">
        <v>42</v>
      </c>
      <c r="B1469" s="122" t="s">
        <v>14</v>
      </c>
      <c r="C1469" s="127" t="s">
        <v>38</v>
      </c>
    </row>
    <row r="1470" spans="1:3" ht="15.75" thickBot="1" x14ac:dyDescent="0.3">
      <c r="A1470" s="132" t="s">
        <v>244</v>
      </c>
      <c r="B1470" s="124" t="s">
        <v>992</v>
      </c>
      <c r="C1470" s="120"/>
    </row>
    <row r="1471" spans="1:3" ht="15.75" thickBot="1" x14ac:dyDescent="0.3">
      <c r="A1471" s="160"/>
      <c r="B1471" s="124"/>
      <c r="C1471" s="161"/>
    </row>
    <row r="1472" spans="1:3" ht="15" x14ac:dyDescent="0.25">
      <c r="A1472" s="300" t="s">
        <v>1159</v>
      </c>
      <c r="B1472" s="301"/>
      <c r="C1472" s="302"/>
    </row>
    <row r="1473" spans="1:3" ht="15" x14ac:dyDescent="0.25">
      <c r="A1473" s="297" t="s">
        <v>1297</v>
      </c>
      <c r="B1473" s="298"/>
      <c r="C1473" s="299"/>
    </row>
    <row r="1474" spans="1:3" ht="15" x14ac:dyDescent="0.25">
      <c r="A1474" s="128"/>
      <c r="B1474" s="123"/>
      <c r="C1474" s="125"/>
    </row>
    <row r="1475" spans="1:3" ht="15" x14ac:dyDescent="0.25">
      <c r="A1475" s="129" t="s">
        <v>43</v>
      </c>
      <c r="B1475" s="137" t="s">
        <v>1298</v>
      </c>
      <c r="C1475" s="125"/>
    </row>
    <row r="1476" spans="1:3" ht="15" x14ac:dyDescent="0.25">
      <c r="A1476" s="130" t="s">
        <v>41</v>
      </c>
      <c r="B1476" s="150" t="s">
        <v>1084</v>
      </c>
      <c r="C1476" s="125"/>
    </row>
    <row r="1477" spans="1:3" ht="15" x14ac:dyDescent="0.25">
      <c r="A1477" s="130" t="s">
        <v>40</v>
      </c>
      <c r="B1477" s="118" t="s">
        <v>678</v>
      </c>
      <c r="C1477" s="125"/>
    </row>
    <row r="1478" spans="1:3" ht="15" x14ac:dyDescent="0.25">
      <c r="A1478" s="131"/>
      <c r="B1478" s="123"/>
      <c r="C1478" s="125"/>
    </row>
    <row r="1479" spans="1:3" ht="15" x14ac:dyDescent="0.25">
      <c r="A1479" s="130" t="s">
        <v>42</v>
      </c>
      <c r="B1479" s="122" t="s">
        <v>14</v>
      </c>
      <c r="C1479" s="127" t="s">
        <v>38</v>
      </c>
    </row>
    <row r="1480" spans="1:3" ht="15.75" thickBot="1" x14ac:dyDescent="0.3">
      <c r="A1480" s="132" t="s">
        <v>244</v>
      </c>
      <c r="B1480" s="124" t="s">
        <v>992</v>
      </c>
      <c r="C1480" s="120"/>
    </row>
    <row r="1481" spans="1:3" ht="15.75" thickBot="1" x14ac:dyDescent="0.3">
      <c r="A1481" s="116"/>
      <c r="B1481" s="123"/>
      <c r="C1481" s="108"/>
    </row>
    <row r="1482" spans="1:3" ht="15" x14ac:dyDescent="0.25">
      <c r="A1482" s="300" t="s">
        <v>1159</v>
      </c>
      <c r="B1482" s="301"/>
      <c r="C1482" s="302"/>
    </row>
    <row r="1483" spans="1:3" ht="15" x14ac:dyDescent="0.25">
      <c r="A1483" s="297" t="s">
        <v>1299</v>
      </c>
      <c r="B1483" s="298"/>
      <c r="C1483" s="299"/>
    </row>
    <row r="1484" spans="1:3" ht="15" x14ac:dyDescent="0.25">
      <c r="A1484" s="128"/>
      <c r="B1484" s="123"/>
      <c r="C1484" s="125"/>
    </row>
    <row r="1485" spans="1:3" ht="15" x14ac:dyDescent="0.25">
      <c r="A1485" s="129" t="s">
        <v>43</v>
      </c>
      <c r="B1485" s="137" t="s">
        <v>1300</v>
      </c>
      <c r="C1485" s="125"/>
    </row>
    <row r="1486" spans="1:3" ht="15" x14ac:dyDescent="0.25">
      <c r="A1486" s="130" t="s">
        <v>41</v>
      </c>
      <c r="B1486" s="150" t="s">
        <v>1301</v>
      </c>
      <c r="C1486" s="125"/>
    </row>
    <row r="1487" spans="1:3" ht="15" x14ac:dyDescent="0.25">
      <c r="A1487" s="130" t="s">
        <v>40</v>
      </c>
      <c r="B1487" s="118" t="s">
        <v>678</v>
      </c>
      <c r="C1487" s="125"/>
    </row>
    <row r="1488" spans="1:3" ht="15" x14ac:dyDescent="0.25">
      <c r="A1488" s="131"/>
      <c r="B1488" s="123"/>
      <c r="C1488" s="125"/>
    </row>
    <row r="1489" spans="1:3" ht="15" x14ac:dyDescent="0.25">
      <c r="A1489" s="130" t="s">
        <v>42</v>
      </c>
      <c r="B1489" s="122" t="s">
        <v>14</v>
      </c>
      <c r="C1489" s="127" t="s">
        <v>38</v>
      </c>
    </row>
    <row r="1490" spans="1:3" ht="15.75" thickBot="1" x14ac:dyDescent="0.3">
      <c r="A1490" s="132" t="s">
        <v>244</v>
      </c>
      <c r="B1490" s="124" t="s">
        <v>992</v>
      </c>
      <c r="C1490" s="120"/>
    </row>
    <row r="1491" spans="1:3" ht="15.75" thickBot="1" x14ac:dyDescent="0.3">
      <c r="A1491" s="160"/>
      <c r="B1491" s="124"/>
      <c r="C1491" s="161"/>
    </row>
    <row r="1492" spans="1:3" ht="15" x14ac:dyDescent="0.25">
      <c r="A1492" s="300" t="s">
        <v>1159</v>
      </c>
      <c r="B1492" s="301"/>
      <c r="C1492" s="302"/>
    </row>
    <row r="1493" spans="1:3" ht="15" x14ac:dyDescent="0.25">
      <c r="A1493" s="297" t="s">
        <v>1302</v>
      </c>
      <c r="B1493" s="298"/>
      <c r="C1493" s="299"/>
    </row>
    <row r="1494" spans="1:3" ht="15" x14ac:dyDescent="0.25">
      <c r="A1494" s="128"/>
      <c r="B1494" s="123"/>
      <c r="C1494" s="125"/>
    </row>
    <row r="1495" spans="1:3" ht="15" x14ac:dyDescent="0.25">
      <c r="A1495" s="129" t="s">
        <v>43</v>
      </c>
      <c r="B1495" s="121">
        <v>368</v>
      </c>
      <c r="C1495" s="125"/>
    </row>
    <row r="1496" spans="1:3" ht="15" x14ac:dyDescent="0.25">
      <c r="A1496" s="130" t="s">
        <v>41</v>
      </c>
      <c r="B1496" s="150" t="s">
        <v>1111</v>
      </c>
      <c r="C1496" s="125"/>
    </row>
    <row r="1497" spans="1:3" ht="15" x14ac:dyDescent="0.25">
      <c r="A1497" s="130" t="s">
        <v>40</v>
      </c>
      <c r="B1497" s="118" t="s">
        <v>678</v>
      </c>
      <c r="C1497" s="125"/>
    </row>
    <row r="1498" spans="1:3" ht="15" x14ac:dyDescent="0.25">
      <c r="A1498" s="131"/>
      <c r="B1498" s="123"/>
      <c r="C1498" s="125"/>
    </row>
    <row r="1499" spans="1:3" ht="15" x14ac:dyDescent="0.25">
      <c r="A1499" s="130" t="s">
        <v>42</v>
      </c>
      <c r="B1499" s="122" t="s">
        <v>14</v>
      </c>
      <c r="C1499" s="127" t="s">
        <v>38</v>
      </c>
    </row>
    <row r="1500" spans="1:3" ht="15.75" thickBot="1" x14ac:dyDescent="0.3">
      <c r="A1500" s="132" t="s">
        <v>244</v>
      </c>
      <c r="B1500" s="124" t="s">
        <v>992</v>
      </c>
      <c r="C1500" s="120"/>
    </row>
    <row r="1501" spans="1:3" ht="15.75" thickBot="1" x14ac:dyDescent="0.3">
      <c r="A1501" s="116"/>
      <c r="B1501" s="123"/>
      <c r="C1501" s="108"/>
    </row>
    <row r="1502" spans="1:3" ht="15" x14ac:dyDescent="0.25">
      <c r="A1502" s="300" t="s">
        <v>1159</v>
      </c>
      <c r="B1502" s="301"/>
      <c r="C1502" s="302"/>
    </row>
    <row r="1503" spans="1:3" ht="15" x14ac:dyDescent="0.25">
      <c r="A1503" s="297" t="s">
        <v>1303</v>
      </c>
      <c r="B1503" s="298"/>
      <c r="C1503" s="299"/>
    </row>
    <row r="1504" spans="1:3" ht="15" x14ac:dyDescent="0.25">
      <c r="A1504" s="128"/>
      <c r="B1504" s="123"/>
      <c r="C1504" s="125"/>
    </row>
    <row r="1505" spans="1:3" ht="15" x14ac:dyDescent="0.25">
      <c r="A1505" s="129" t="s">
        <v>43</v>
      </c>
      <c r="B1505" s="121">
        <v>370</v>
      </c>
      <c r="C1505" s="125"/>
    </row>
    <row r="1506" spans="1:3" ht="15" x14ac:dyDescent="0.25">
      <c r="A1506" s="130" t="s">
        <v>41</v>
      </c>
      <c r="B1506" s="150" t="s">
        <v>490</v>
      </c>
      <c r="C1506" s="125"/>
    </row>
    <row r="1507" spans="1:3" ht="15" x14ac:dyDescent="0.25">
      <c r="A1507" s="130" t="s">
        <v>40</v>
      </c>
      <c r="B1507" s="118" t="s">
        <v>678</v>
      </c>
      <c r="C1507" s="125"/>
    </row>
    <row r="1508" spans="1:3" ht="15" x14ac:dyDescent="0.25">
      <c r="A1508" s="131"/>
      <c r="B1508" s="123"/>
      <c r="C1508" s="125"/>
    </row>
    <row r="1509" spans="1:3" ht="15" x14ac:dyDescent="0.25">
      <c r="A1509" s="130" t="s">
        <v>42</v>
      </c>
      <c r="B1509" s="122" t="s">
        <v>14</v>
      </c>
      <c r="C1509" s="127" t="s">
        <v>38</v>
      </c>
    </row>
    <row r="1510" spans="1:3" ht="15.75" thickBot="1" x14ac:dyDescent="0.3">
      <c r="A1510" s="132" t="s">
        <v>244</v>
      </c>
      <c r="B1510" s="124" t="s">
        <v>992</v>
      </c>
      <c r="C1510" s="120"/>
    </row>
    <row r="1511" spans="1:3" ht="15.75" thickBot="1" x14ac:dyDescent="0.3">
      <c r="A1511" s="160"/>
      <c r="B1511" s="124"/>
      <c r="C1511" s="161"/>
    </row>
    <row r="1512" spans="1:3" ht="15" x14ac:dyDescent="0.25">
      <c r="A1512" s="300" t="s">
        <v>1159</v>
      </c>
      <c r="B1512" s="301"/>
      <c r="C1512" s="302"/>
    </row>
    <row r="1513" spans="1:3" ht="15" x14ac:dyDescent="0.25">
      <c r="A1513" s="297" t="s">
        <v>1304</v>
      </c>
      <c r="B1513" s="298"/>
      <c r="C1513" s="299"/>
    </row>
    <row r="1514" spans="1:3" ht="15" x14ac:dyDescent="0.25">
      <c r="A1514" s="128"/>
      <c r="B1514" s="123"/>
      <c r="C1514" s="125"/>
    </row>
    <row r="1515" spans="1:3" ht="15" x14ac:dyDescent="0.25">
      <c r="A1515" s="129" t="s">
        <v>43</v>
      </c>
      <c r="B1515" s="121">
        <v>373</v>
      </c>
      <c r="C1515" s="125"/>
    </row>
    <row r="1516" spans="1:3" ht="15" x14ac:dyDescent="0.25">
      <c r="A1516" s="130" t="s">
        <v>41</v>
      </c>
      <c r="B1516" s="150" t="s">
        <v>492</v>
      </c>
      <c r="C1516" s="125"/>
    </row>
    <row r="1517" spans="1:3" ht="15" x14ac:dyDescent="0.25">
      <c r="A1517" s="130" t="s">
        <v>40</v>
      </c>
      <c r="B1517" s="118" t="s">
        <v>678</v>
      </c>
      <c r="C1517" s="125"/>
    </row>
    <row r="1518" spans="1:3" ht="15" x14ac:dyDescent="0.25">
      <c r="A1518" s="131"/>
      <c r="B1518" s="123"/>
      <c r="C1518" s="125"/>
    </row>
    <row r="1519" spans="1:3" ht="15" x14ac:dyDescent="0.25">
      <c r="A1519" s="130" t="s">
        <v>42</v>
      </c>
      <c r="B1519" s="122" t="s">
        <v>14</v>
      </c>
      <c r="C1519" s="127" t="s">
        <v>38</v>
      </c>
    </row>
    <row r="1520" spans="1:3" ht="15.75" thickBot="1" x14ac:dyDescent="0.3">
      <c r="A1520" s="132" t="s">
        <v>244</v>
      </c>
      <c r="B1520" s="124" t="s">
        <v>992</v>
      </c>
      <c r="C1520" s="120"/>
    </row>
    <row r="1521" spans="1:3" ht="15" x14ac:dyDescent="0.25">
      <c r="A1521" s="116"/>
      <c r="B1521" s="123"/>
      <c r="C1521" s="108"/>
    </row>
    <row r="1522" spans="1:3" ht="15.75" thickBot="1" x14ac:dyDescent="0.3">
      <c r="A1522" s="116"/>
      <c r="B1522" s="123"/>
      <c r="C1522" s="108"/>
    </row>
    <row r="1523" spans="1:3" ht="15" x14ac:dyDescent="0.25">
      <c r="A1523" s="300" t="s">
        <v>1159</v>
      </c>
      <c r="B1523" s="301"/>
      <c r="C1523" s="302"/>
    </row>
    <row r="1524" spans="1:3" ht="15" x14ac:dyDescent="0.25">
      <c r="A1524" s="297" t="s">
        <v>1305</v>
      </c>
      <c r="B1524" s="298"/>
      <c r="C1524" s="299"/>
    </row>
    <row r="1525" spans="1:3" ht="15" x14ac:dyDescent="0.25">
      <c r="A1525" s="128"/>
      <c r="B1525" s="123"/>
      <c r="C1525" s="125"/>
    </row>
    <row r="1526" spans="1:3" ht="15" x14ac:dyDescent="0.25">
      <c r="A1526" s="129" t="s">
        <v>43</v>
      </c>
      <c r="B1526" s="121">
        <v>375</v>
      </c>
      <c r="C1526" s="125"/>
    </row>
    <row r="1527" spans="1:3" ht="15" x14ac:dyDescent="0.25">
      <c r="A1527" s="130" t="s">
        <v>41</v>
      </c>
      <c r="B1527" s="150" t="s">
        <v>543</v>
      </c>
      <c r="C1527" s="125"/>
    </row>
    <row r="1528" spans="1:3" ht="15" x14ac:dyDescent="0.25">
      <c r="A1528" s="130" t="s">
        <v>40</v>
      </c>
      <c r="B1528" s="118" t="s">
        <v>678</v>
      </c>
      <c r="C1528" s="125"/>
    </row>
    <row r="1529" spans="1:3" ht="15" x14ac:dyDescent="0.25">
      <c r="A1529" s="131"/>
      <c r="B1529" s="123"/>
      <c r="C1529" s="125"/>
    </row>
    <row r="1530" spans="1:3" ht="15" x14ac:dyDescent="0.25">
      <c r="A1530" s="130" t="s">
        <v>42</v>
      </c>
      <c r="B1530" s="122" t="s">
        <v>14</v>
      </c>
      <c r="C1530" s="127" t="s">
        <v>38</v>
      </c>
    </row>
    <row r="1531" spans="1:3" ht="15.75" thickBot="1" x14ac:dyDescent="0.3">
      <c r="A1531" s="132" t="s">
        <v>244</v>
      </c>
      <c r="B1531" s="124" t="s">
        <v>992</v>
      </c>
      <c r="C1531" s="120"/>
    </row>
    <row r="1532" spans="1:3" ht="15.75" thickBot="1" x14ac:dyDescent="0.3">
      <c r="A1532" s="160"/>
      <c r="B1532" s="124"/>
      <c r="C1532" s="161"/>
    </row>
    <row r="1533" spans="1:3" ht="15" x14ac:dyDescent="0.25">
      <c r="A1533" s="300" t="s">
        <v>1159</v>
      </c>
      <c r="B1533" s="301"/>
      <c r="C1533" s="302"/>
    </row>
    <row r="1534" spans="1:3" ht="15" x14ac:dyDescent="0.25">
      <c r="A1534" s="297" t="s">
        <v>1306</v>
      </c>
      <c r="B1534" s="298"/>
      <c r="C1534" s="299"/>
    </row>
    <row r="1535" spans="1:3" ht="15" x14ac:dyDescent="0.25">
      <c r="A1535" s="128"/>
      <c r="B1535" s="123"/>
      <c r="C1535" s="125"/>
    </row>
    <row r="1536" spans="1:3" ht="15" x14ac:dyDescent="0.25">
      <c r="A1536" s="129" t="s">
        <v>43</v>
      </c>
      <c r="B1536" s="121">
        <v>376</v>
      </c>
      <c r="C1536" s="125"/>
    </row>
    <row r="1537" spans="1:3" ht="15" x14ac:dyDescent="0.25">
      <c r="A1537" s="130" t="s">
        <v>41</v>
      </c>
      <c r="B1537" s="150" t="s">
        <v>559</v>
      </c>
      <c r="C1537" s="125"/>
    </row>
    <row r="1538" spans="1:3" ht="15" x14ac:dyDescent="0.25">
      <c r="A1538" s="130" t="s">
        <v>40</v>
      </c>
      <c r="B1538" s="118" t="s">
        <v>678</v>
      </c>
      <c r="C1538" s="125"/>
    </row>
    <row r="1539" spans="1:3" ht="15" x14ac:dyDescent="0.25">
      <c r="A1539" s="131"/>
      <c r="B1539" s="123"/>
      <c r="C1539" s="125"/>
    </row>
    <row r="1540" spans="1:3" ht="15" x14ac:dyDescent="0.25">
      <c r="A1540" s="130" t="s">
        <v>42</v>
      </c>
      <c r="B1540" s="122" t="s">
        <v>14</v>
      </c>
      <c r="C1540" s="127" t="s">
        <v>38</v>
      </c>
    </row>
    <row r="1541" spans="1:3" ht="15.75" thickBot="1" x14ac:dyDescent="0.3">
      <c r="A1541" s="132" t="s">
        <v>244</v>
      </c>
      <c r="B1541" s="124" t="s">
        <v>992</v>
      </c>
      <c r="C1541" s="120"/>
    </row>
    <row r="1542" spans="1:3" ht="15.75" thickBot="1" x14ac:dyDescent="0.3">
      <c r="A1542" s="116"/>
      <c r="B1542" s="123"/>
      <c r="C1542" s="108"/>
    </row>
    <row r="1543" spans="1:3" ht="15" x14ac:dyDescent="0.25">
      <c r="A1543" s="300" t="s">
        <v>1159</v>
      </c>
      <c r="B1543" s="301"/>
      <c r="C1543" s="302"/>
    </row>
    <row r="1544" spans="1:3" ht="15" x14ac:dyDescent="0.25">
      <c r="A1544" s="297" t="s">
        <v>1307</v>
      </c>
      <c r="B1544" s="298"/>
      <c r="C1544" s="299"/>
    </row>
    <row r="1545" spans="1:3" ht="15" x14ac:dyDescent="0.25">
      <c r="A1545" s="128"/>
      <c r="B1545" s="123"/>
      <c r="C1545" s="125"/>
    </row>
    <row r="1546" spans="1:3" ht="15" x14ac:dyDescent="0.25">
      <c r="A1546" s="129" t="s">
        <v>43</v>
      </c>
      <c r="B1546" s="121">
        <v>377</v>
      </c>
      <c r="C1546" s="125"/>
    </row>
    <row r="1547" spans="1:3" ht="15" x14ac:dyDescent="0.25">
      <c r="A1547" s="130" t="s">
        <v>41</v>
      </c>
      <c r="B1547" s="150" t="s">
        <v>1113</v>
      </c>
      <c r="C1547" s="125"/>
    </row>
    <row r="1548" spans="1:3" ht="15" x14ac:dyDescent="0.25">
      <c r="A1548" s="130" t="s">
        <v>40</v>
      </c>
      <c r="B1548" s="118" t="s">
        <v>678</v>
      </c>
      <c r="C1548" s="125"/>
    </row>
    <row r="1549" spans="1:3" ht="15" x14ac:dyDescent="0.25">
      <c r="A1549" s="131"/>
      <c r="B1549" s="123"/>
      <c r="C1549" s="125"/>
    </row>
    <row r="1550" spans="1:3" ht="15" x14ac:dyDescent="0.25">
      <c r="A1550" s="130" t="s">
        <v>42</v>
      </c>
      <c r="B1550" s="122" t="s">
        <v>14</v>
      </c>
      <c r="C1550" s="127" t="s">
        <v>38</v>
      </c>
    </row>
    <row r="1551" spans="1:3" ht="15.75" thickBot="1" x14ac:dyDescent="0.3">
      <c r="A1551" s="132" t="s">
        <v>244</v>
      </c>
      <c r="B1551" s="124" t="s">
        <v>992</v>
      </c>
      <c r="C1551" s="120"/>
    </row>
    <row r="1552" spans="1:3" ht="15.75" thickBot="1" x14ac:dyDescent="0.3">
      <c r="A1552" s="160"/>
      <c r="B1552" s="124"/>
      <c r="C1552" s="161"/>
    </row>
    <row r="1553" spans="1:3" ht="15" x14ac:dyDescent="0.25">
      <c r="A1553" s="300" t="s">
        <v>1159</v>
      </c>
      <c r="B1553" s="301"/>
      <c r="C1553" s="302"/>
    </row>
    <row r="1554" spans="1:3" ht="15" x14ac:dyDescent="0.25">
      <c r="A1554" s="297" t="s">
        <v>1308</v>
      </c>
      <c r="B1554" s="298"/>
      <c r="C1554" s="299"/>
    </row>
    <row r="1555" spans="1:3" ht="15" x14ac:dyDescent="0.25">
      <c r="A1555" s="128"/>
      <c r="B1555" s="123"/>
      <c r="C1555" s="125"/>
    </row>
    <row r="1556" spans="1:3" ht="15" x14ac:dyDescent="0.25">
      <c r="A1556" s="129" t="s">
        <v>43</v>
      </c>
      <c r="B1556" s="137" t="s">
        <v>1309</v>
      </c>
      <c r="C1556" s="125"/>
    </row>
    <row r="1557" spans="1:3" ht="15" x14ac:dyDescent="0.25">
      <c r="A1557" s="130" t="s">
        <v>41</v>
      </c>
      <c r="B1557" s="150" t="s">
        <v>1074</v>
      </c>
      <c r="C1557" s="125"/>
    </row>
    <row r="1558" spans="1:3" ht="15" x14ac:dyDescent="0.25">
      <c r="A1558" s="130" t="s">
        <v>40</v>
      </c>
      <c r="B1558" s="118" t="s">
        <v>678</v>
      </c>
      <c r="C1558" s="125"/>
    </row>
    <row r="1559" spans="1:3" ht="15" x14ac:dyDescent="0.25">
      <c r="A1559" s="131"/>
      <c r="B1559" s="123"/>
      <c r="C1559" s="125"/>
    </row>
    <row r="1560" spans="1:3" ht="15" x14ac:dyDescent="0.25">
      <c r="A1560" s="130" t="s">
        <v>42</v>
      </c>
      <c r="B1560" s="122" t="s">
        <v>14</v>
      </c>
      <c r="C1560" s="127" t="s">
        <v>38</v>
      </c>
    </row>
    <row r="1561" spans="1:3" ht="15.75" thickBot="1" x14ac:dyDescent="0.3">
      <c r="A1561" s="132" t="s">
        <v>244</v>
      </c>
      <c r="B1561" s="124" t="s">
        <v>992</v>
      </c>
      <c r="C1561" s="120"/>
    </row>
    <row r="1562" spans="1:3" ht="15.75" thickBot="1" x14ac:dyDescent="0.3">
      <c r="A1562" s="116"/>
      <c r="B1562" s="123"/>
      <c r="C1562" s="108"/>
    </row>
    <row r="1563" spans="1:3" ht="15" x14ac:dyDescent="0.25">
      <c r="A1563" s="300" t="s">
        <v>1159</v>
      </c>
      <c r="B1563" s="301"/>
      <c r="C1563" s="302"/>
    </row>
    <row r="1564" spans="1:3" ht="15" x14ac:dyDescent="0.25">
      <c r="A1564" s="297" t="s">
        <v>1310</v>
      </c>
      <c r="B1564" s="298"/>
      <c r="C1564" s="299"/>
    </row>
    <row r="1565" spans="1:3" ht="15" x14ac:dyDescent="0.25">
      <c r="A1565" s="128"/>
      <c r="B1565" s="123"/>
      <c r="C1565" s="125"/>
    </row>
    <row r="1566" spans="1:3" ht="15" x14ac:dyDescent="0.25">
      <c r="A1566" s="129" t="s">
        <v>43</v>
      </c>
      <c r="B1566" s="137" t="s">
        <v>1311</v>
      </c>
      <c r="C1566" s="125"/>
    </row>
    <row r="1567" spans="1:3" ht="15" x14ac:dyDescent="0.25">
      <c r="A1567" s="130" t="s">
        <v>41</v>
      </c>
      <c r="B1567" s="150" t="s">
        <v>1121</v>
      </c>
      <c r="C1567" s="125"/>
    </row>
    <row r="1568" spans="1:3" ht="15" x14ac:dyDescent="0.25">
      <c r="A1568" s="130" t="s">
        <v>40</v>
      </c>
      <c r="B1568" s="118" t="s">
        <v>678</v>
      </c>
      <c r="C1568" s="125"/>
    </row>
    <row r="1569" spans="1:3" ht="15" x14ac:dyDescent="0.25">
      <c r="A1569" s="131"/>
      <c r="B1569" s="123"/>
      <c r="C1569" s="125"/>
    </row>
    <row r="1570" spans="1:3" ht="15" x14ac:dyDescent="0.25">
      <c r="A1570" s="130" t="s">
        <v>42</v>
      </c>
      <c r="B1570" s="122" t="s">
        <v>14</v>
      </c>
      <c r="C1570" s="127" t="s">
        <v>38</v>
      </c>
    </row>
    <row r="1571" spans="1:3" ht="15.75" thickBot="1" x14ac:dyDescent="0.3">
      <c r="A1571" s="132" t="s">
        <v>244</v>
      </c>
      <c r="B1571" s="124" t="s">
        <v>992</v>
      </c>
      <c r="C1571" s="120"/>
    </row>
    <row r="1572" spans="1:3" ht="15.75" thickBot="1" x14ac:dyDescent="0.3">
      <c r="A1572" s="160"/>
      <c r="B1572" s="124"/>
      <c r="C1572" s="161"/>
    </row>
    <row r="1573" spans="1:3" ht="15" x14ac:dyDescent="0.25">
      <c r="A1573" s="300" t="s">
        <v>1159</v>
      </c>
      <c r="B1573" s="301"/>
      <c r="C1573" s="302"/>
    </row>
    <row r="1574" spans="1:3" ht="15" x14ac:dyDescent="0.25">
      <c r="A1574" s="297" t="s">
        <v>1312</v>
      </c>
      <c r="B1574" s="298"/>
      <c r="C1574" s="299"/>
    </row>
    <row r="1575" spans="1:3" ht="15" x14ac:dyDescent="0.25">
      <c r="A1575" s="128"/>
      <c r="B1575" s="123"/>
      <c r="C1575" s="125"/>
    </row>
    <row r="1576" spans="1:3" ht="15" x14ac:dyDescent="0.25">
      <c r="A1576" s="129" t="s">
        <v>43</v>
      </c>
      <c r="B1576" s="121">
        <v>380</v>
      </c>
      <c r="C1576" s="125"/>
    </row>
    <row r="1577" spans="1:3" ht="15" x14ac:dyDescent="0.25">
      <c r="A1577" s="130" t="s">
        <v>41</v>
      </c>
      <c r="B1577" s="150" t="s">
        <v>1313</v>
      </c>
      <c r="C1577" s="125"/>
    </row>
    <row r="1578" spans="1:3" ht="15" x14ac:dyDescent="0.25">
      <c r="A1578" s="130" t="s">
        <v>40</v>
      </c>
      <c r="B1578" s="118" t="s">
        <v>678</v>
      </c>
      <c r="C1578" s="125"/>
    </row>
    <row r="1579" spans="1:3" ht="15" x14ac:dyDescent="0.25">
      <c r="A1579" s="131"/>
      <c r="B1579" s="123"/>
      <c r="C1579" s="125"/>
    </row>
    <row r="1580" spans="1:3" ht="15" x14ac:dyDescent="0.25">
      <c r="A1580" s="130" t="s">
        <v>42</v>
      </c>
      <c r="B1580" s="122" t="s">
        <v>14</v>
      </c>
      <c r="C1580" s="127" t="s">
        <v>38</v>
      </c>
    </row>
    <row r="1581" spans="1:3" ht="15.75" thickBot="1" x14ac:dyDescent="0.3">
      <c r="A1581" s="132" t="s">
        <v>244</v>
      </c>
      <c r="B1581" s="124" t="s">
        <v>992</v>
      </c>
      <c r="C1581" s="120"/>
    </row>
    <row r="1582" spans="1:3" ht="15.75" thickBot="1" x14ac:dyDescent="0.3">
      <c r="A1582" s="116"/>
      <c r="B1582" s="123"/>
      <c r="C1582" s="108"/>
    </row>
    <row r="1583" spans="1:3" ht="15" x14ac:dyDescent="0.25">
      <c r="A1583" s="300" t="s">
        <v>1159</v>
      </c>
      <c r="B1583" s="301"/>
      <c r="C1583" s="302"/>
    </row>
    <row r="1584" spans="1:3" ht="15" x14ac:dyDescent="0.25">
      <c r="A1584" s="297" t="s">
        <v>1314</v>
      </c>
      <c r="B1584" s="298"/>
      <c r="C1584" s="299"/>
    </row>
    <row r="1585" spans="1:3" ht="15" x14ac:dyDescent="0.25">
      <c r="A1585" s="128"/>
      <c r="B1585" s="123"/>
      <c r="C1585" s="125"/>
    </row>
    <row r="1586" spans="1:3" ht="15" x14ac:dyDescent="0.25">
      <c r="A1586" s="129" t="s">
        <v>43</v>
      </c>
      <c r="B1586" s="137" t="s">
        <v>1315</v>
      </c>
      <c r="C1586" s="125"/>
    </row>
    <row r="1587" spans="1:3" ht="15" x14ac:dyDescent="0.25">
      <c r="A1587" s="130" t="s">
        <v>41</v>
      </c>
      <c r="B1587" s="150" t="s">
        <v>1316</v>
      </c>
      <c r="C1587" s="125"/>
    </row>
    <row r="1588" spans="1:3" ht="15" x14ac:dyDescent="0.25">
      <c r="A1588" s="130" t="s">
        <v>40</v>
      </c>
      <c r="B1588" s="118" t="s">
        <v>678</v>
      </c>
      <c r="C1588" s="125"/>
    </row>
    <row r="1589" spans="1:3" ht="15" x14ac:dyDescent="0.25">
      <c r="A1589" s="131"/>
      <c r="B1589" s="123"/>
      <c r="C1589" s="125"/>
    </row>
    <row r="1590" spans="1:3" ht="15" x14ac:dyDescent="0.25">
      <c r="A1590" s="130" t="s">
        <v>42</v>
      </c>
      <c r="B1590" s="122" t="s">
        <v>14</v>
      </c>
      <c r="C1590" s="127" t="s">
        <v>38</v>
      </c>
    </row>
    <row r="1591" spans="1:3" ht="15.75" thickBot="1" x14ac:dyDescent="0.3">
      <c r="A1591" s="132" t="s">
        <v>244</v>
      </c>
      <c r="B1591" s="124" t="s">
        <v>992</v>
      </c>
      <c r="C1591" s="120"/>
    </row>
    <row r="1592" spans="1:3" ht="15.75" thickBot="1" x14ac:dyDescent="0.3">
      <c r="A1592" s="160"/>
      <c r="B1592" s="124"/>
      <c r="C1592" s="161"/>
    </row>
    <row r="1593" spans="1:3" ht="15" x14ac:dyDescent="0.25">
      <c r="A1593" s="300" t="s">
        <v>1159</v>
      </c>
      <c r="B1593" s="301"/>
      <c r="C1593" s="302"/>
    </row>
    <row r="1594" spans="1:3" ht="15" x14ac:dyDescent="0.25">
      <c r="A1594" s="297" t="s">
        <v>1317</v>
      </c>
      <c r="B1594" s="298"/>
      <c r="C1594" s="299"/>
    </row>
    <row r="1595" spans="1:3" ht="15" x14ac:dyDescent="0.25">
      <c r="A1595" s="128"/>
      <c r="B1595" s="123"/>
      <c r="C1595" s="125"/>
    </row>
    <row r="1596" spans="1:3" ht="15" x14ac:dyDescent="0.25">
      <c r="A1596" s="129" t="s">
        <v>43</v>
      </c>
      <c r="B1596" s="121">
        <v>382</v>
      </c>
      <c r="C1596" s="125"/>
    </row>
    <row r="1597" spans="1:3" ht="15" x14ac:dyDescent="0.25">
      <c r="A1597" s="130" t="s">
        <v>41</v>
      </c>
      <c r="B1597" s="150" t="s">
        <v>667</v>
      </c>
      <c r="C1597" s="125"/>
    </row>
    <row r="1598" spans="1:3" ht="15" x14ac:dyDescent="0.25">
      <c r="A1598" s="130" t="s">
        <v>40</v>
      </c>
      <c r="B1598" s="118" t="s">
        <v>678</v>
      </c>
      <c r="C1598" s="125"/>
    </row>
    <row r="1599" spans="1:3" ht="15" x14ac:dyDescent="0.25">
      <c r="A1599" s="131"/>
      <c r="B1599" s="123"/>
      <c r="C1599" s="125"/>
    </row>
    <row r="1600" spans="1:3" ht="15" x14ac:dyDescent="0.25">
      <c r="A1600" s="130" t="s">
        <v>42</v>
      </c>
      <c r="B1600" s="122" t="s">
        <v>14</v>
      </c>
      <c r="C1600" s="127" t="s">
        <v>38</v>
      </c>
    </row>
    <row r="1601" spans="1:3" ht="15.75" thickBot="1" x14ac:dyDescent="0.3">
      <c r="A1601" s="132" t="s">
        <v>244</v>
      </c>
      <c r="B1601" s="124" t="s">
        <v>992</v>
      </c>
      <c r="C1601" s="120"/>
    </row>
    <row r="1602" spans="1:3" ht="15" x14ac:dyDescent="0.25">
      <c r="A1602" s="116"/>
      <c r="B1602" s="123"/>
      <c r="C1602" s="108"/>
    </row>
    <row r="1603" spans="1:3" ht="15.75" thickBot="1" x14ac:dyDescent="0.3">
      <c r="A1603" s="116"/>
      <c r="B1603" s="123"/>
      <c r="C1603" s="108"/>
    </row>
    <row r="1604" spans="1:3" ht="15" x14ac:dyDescent="0.25">
      <c r="A1604" s="300" t="s">
        <v>1159</v>
      </c>
      <c r="B1604" s="301"/>
      <c r="C1604" s="302"/>
    </row>
    <row r="1605" spans="1:3" ht="15" x14ac:dyDescent="0.25">
      <c r="A1605" s="297" t="s">
        <v>1318</v>
      </c>
      <c r="B1605" s="298"/>
      <c r="C1605" s="299"/>
    </row>
    <row r="1606" spans="1:3" ht="15" x14ac:dyDescent="0.25">
      <c r="A1606" s="128"/>
      <c r="B1606" s="123"/>
      <c r="C1606" s="125"/>
    </row>
    <row r="1607" spans="1:3" ht="15" x14ac:dyDescent="0.25">
      <c r="A1607" s="129" t="s">
        <v>43</v>
      </c>
      <c r="B1607" s="121">
        <v>383</v>
      </c>
      <c r="C1607" s="125"/>
    </row>
    <row r="1608" spans="1:3" ht="15" x14ac:dyDescent="0.25">
      <c r="A1608" s="130" t="s">
        <v>41</v>
      </c>
      <c r="B1608" s="150" t="s">
        <v>1319</v>
      </c>
      <c r="C1608" s="125"/>
    </row>
    <row r="1609" spans="1:3" ht="15" x14ac:dyDescent="0.25">
      <c r="A1609" s="130" t="s">
        <v>40</v>
      </c>
      <c r="B1609" s="118" t="s">
        <v>678</v>
      </c>
      <c r="C1609" s="125"/>
    </row>
    <row r="1610" spans="1:3" ht="15" x14ac:dyDescent="0.25">
      <c r="A1610" s="131"/>
      <c r="B1610" s="123"/>
      <c r="C1610" s="125"/>
    </row>
    <row r="1611" spans="1:3" ht="15" x14ac:dyDescent="0.25">
      <c r="A1611" s="130" t="s">
        <v>42</v>
      </c>
      <c r="B1611" s="122" t="s">
        <v>14</v>
      </c>
      <c r="C1611" s="127" t="s">
        <v>38</v>
      </c>
    </row>
    <row r="1612" spans="1:3" ht="15.75" thickBot="1" x14ac:dyDescent="0.3">
      <c r="A1612" s="132" t="s">
        <v>244</v>
      </c>
      <c r="B1612" s="124" t="s">
        <v>992</v>
      </c>
      <c r="C1612" s="120"/>
    </row>
    <row r="1613" spans="1:3" ht="15.75" thickBot="1" x14ac:dyDescent="0.3">
      <c r="A1613" s="160"/>
      <c r="B1613" s="124"/>
      <c r="C1613" s="161"/>
    </row>
    <row r="1614" spans="1:3" ht="15" x14ac:dyDescent="0.25">
      <c r="A1614" s="300" t="s">
        <v>1159</v>
      </c>
      <c r="B1614" s="301"/>
      <c r="C1614" s="302"/>
    </row>
    <row r="1615" spans="1:3" ht="15" x14ac:dyDescent="0.25">
      <c r="A1615" s="297" t="s">
        <v>1320</v>
      </c>
      <c r="B1615" s="298"/>
      <c r="C1615" s="299"/>
    </row>
    <row r="1616" spans="1:3" ht="15" x14ac:dyDescent="0.25">
      <c r="A1616" s="128"/>
      <c r="B1616" s="123"/>
      <c r="C1616" s="125"/>
    </row>
    <row r="1617" spans="1:3" ht="15" x14ac:dyDescent="0.25">
      <c r="A1617" s="129" t="s">
        <v>43</v>
      </c>
      <c r="B1617" s="121">
        <v>384</v>
      </c>
      <c r="C1617" s="125"/>
    </row>
    <row r="1618" spans="1:3" ht="15" x14ac:dyDescent="0.25">
      <c r="A1618" s="130" t="s">
        <v>41</v>
      </c>
      <c r="B1618" s="150" t="s">
        <v>942</v>
      </c>
      <c r="C1618" s="125"/>
    </row>
    <row r="1619" spans="1:3" ht="15" x14ac:dyDescent="0.25">
      <c r="A1619" s="130" t="s">
        <v>40</v>
      </c>
      <c r="B1619" s="118" t="s">
        <v>678</v>
      </c>
      <c r="C1619" s="125"/>
    </row>
    <row r="1620" spans="1:3" ht="15" x14ac:dyDescent="0.25">
      <c r="A1620" s="131"/>
      <c r="B1620" s="123"/>
      <c r="C1620" s="125"/>
    </row>
    <row r="1621" spans="1:3" ht="15" x14ac:dyDescent="0.25">
      <c r="A1621" s="130" t="s">
        <v>42</v>
      </c>
      <c r="B1621" s="122" t="s">
        <v>14</v>
      </c>
      <c r="C1621" s="127" t="s">
        <v>38</v>
      </c>
    </row>
    <row r="1622" spans="1:3" ht="15.75" thickBot="1" x14ac:dyDescent="0.3">
      <c r="A1622" s="132" t="s">
        <v>244</v>
      </c>
      <c r="B1622" s="124" t="s">
        <v>992</v>
      </c>
      <c r="C1622" s="120"/>
    </row>
    <row r="1623" spans="1:3" ht="15.75" thickBot="1" x14ac:dyDescent="0.3">
      <c r="A1623" s="116"/>
      <c r="B1623" s="123"/>
      <c r="C1623" s="108"/>
    </row>
    <row r="1624" spans="1:3" ht="15" x14ac:dyDescent="0.25">
      <c r="A1624" s="300" t="s">
        <v>1159</v>
      </c>
      <c r="B1624" s="301"/>
      <c r="C1624" s="302"/>
    </row>
    <row r="1625" spans="1:3" ht="15" x14ac:dyDescent="0.25">
      <c r="A1625" s="297" t="s">
        <v>1321</v>
      </c>
      <c r="B1625" s="298"/>
      <c r="C1625" s="299"/>
    </row>
    <row r="1626" spans="1:3" ht="15" x14ac:dyDescent="0.25">
      <c r="A1626" s="128"/>
      <c r="B1626" s="123"/>
      <c r="C1626" s="125"/>
    </row>
    <row r="1627" spans="1:3" ht="15" x14ac:dyDescent="0.25">
      <c r="A1627" s="129" t="s">
        <v>43</v>
      </c>
      <c r="B1627" s="121">
        <v>385</v>
      </c>
      <c r="C1627" s="125"/>
    </row>
    <row r="1628" spans="1:3" ht="15" x14ac:dyDescent="0.25">
      <c r="A1628" s="130" t="s">
        <v>41</v>
      </c>
      <c r="B1628" s="150" t="s">
        <v>938</v>
      </c>
      <c r="C1628" s="125"/>
    </row>
    <row r="1629" spans="1:3" ht="15" x14ac:dyDescent="0.25">
      <c r="A1629" s="130" t="s">
        <v>40</v>
      </c>
      <c r="B1629" s="118" t="s">
        <v>678</v>
      </c>
      <c r="C1629" s="125"/>
    </row>
    <row r="1630" spans="1:3" ht="15" x14ac:dyDescent="0.25">
      <c r="A1630" s="131"/>
      <c r="B1630" s="123"/>
      <c r="C1630" s="125"/>
    </row>
    <row r="1631" spans="1:3" ht="15" x14ac:dyDescent="0.25">
      <c r="A1631" s="130" t="s">
        <v>42</v>
      </c>
      <c r="B1631" s="122" t="s">
        <v>14</v>
      </c>
      <c r="C1631" s="127" t="s">
        <v>38</v>
      </c>
    </row>
    <row r="1632" spans="1:3" ht="15.75" thickBot="1" x14ac:dyDescent="0.3">
      <c r="A1632" s="132" t="s">
        <v>244</v>
      </c>
      <c r="B1632" s="124" t="s">
        <v>992</v>
      </c>
      <c r="C1632" s="120"/>
    </row>
    <row r="1633" spans="1:9" ht="15.75" thickBot="1" x14ac:dyDescent="0.3">
      <c r="A1633" s="160"/>
      <c r="B1633" s="124"/>
      <c r="C1633" s="161"/>
    </row>
    <row r="1634" spans="1:9" ht="15" x14ac:dyDescent="0.25">
      <c r="A1634" s="300" t="s">
        <v>1159</v>
      </c>
      <c r="B1634" s="301"/>
      <c r="C1634" s="302"/>
    </row>
    <row r="1635" spans="1:9" ht="15" x14ac:dyDescent="0.25">
      <c r="A1635" s="297" t="s">
        <v>1322</v>
      </c>
      <c r="B1635" s="298"/>
      <c r="C1635" s="299"/>
    </row>
    <row r="1636" spans="1:9" ht="15" x14ac:dyDescent="0.25">
      <c r="A1636" s="128"/>
      <c r="B1636" s="123"/>
      <c r="C1636" s="125"/>
    </row>
    <row r="1637" spans="1:9" ht="15" x14ac:dyDescent="0.25">
      <c r="A1637" s="129" t="s">
        <v>43</v>
      </c>
      <c r="B1637" s="121">
        <v>386</v>
      </c>
      <c r="C1637" s="125"/>
    </row>
    <row r="1638" spans="1:9" ht="15" x14ac:dyDescent="0.25">
      <c r="A1638" s="130" t="s">
        <v>41</v>
      </c>
      <c r="B1638" s="150" t="s">
        <v>1044</v>
      </c>
      <c r="C1638" s="125"/>
    </row>
    <row r="1639" spans="1:9" ht="15" x14ac:dyDescent="0.25">
      <c r="A1639" s="130" t="s">
        <v>40</v>
      </c>
      <c r="B1639" s="118" t="s">
        <v>678</v>
      </c>
      <c r="C1639" s="125"/>
    </row>
    <row r="1640" spans="1:9" ht="15" x14ac:dyDescent="0.25">
      <c r="A1640" s="131"/>
      <c r="B1640" s="123"/>
      <c r="C1640" s="125"/>
    </row>
    <row r="1641" spans="1:9" ht="15" x14ac:dyDescent="0.25">
      <c r="A1641" s="130" t="s">
        <v>42</v>
      </c>
      <c r="B1641" s="122" t="s">
        <v>14</v>
      </c>
      <c r="C1641" s="127" t="s">
        <v>38</v>
      </c>
    </row>
    <row r="1642" spans="1:9" ht="15.75" thickBot="1" x14ac:dyDescent="0.3">
      <c r="A1642" s="132" t="s">
        <v>244</v>
      </c>
      <c r="B1642" s="124" t="s">
        <v>992</v>
      </c>
      <c r="C1642" s="120"/>
    </row>
    <row r="1643" spans="1:9" ht="15.75" thickBot="1" x14ac:dyDescent="0.3">
      <c r="A1643" s="116"/>
      <c r="B1643" s="123"/>
      <c r="C1643" s="108"/>
      <c r="E1643" s="31"/>
      <c r="F1643" s="31"/>
      <c r="G1643" s="31"/>
      <c r="H1643" s="31"/>
      <c r="I1643" s="31"/>
    </row>
    <row r="1644" spans="1:9" ht="15" x14ac:dyDescent="0.25">
      <c r="A1644" s="300" t="s">
        <v>1159</v>
      </c>
      <c r="B1644" s="301"/>
      <c r="C1644" s="302"/>
      <c r="E1644" s="31"/>
      <c r="F1644" s="31"/>
      <c r="G1644" s="31"/>
      <c r="H1644" s="31"/>
      <c r="I1644" s="31"/>
    </row>
    <row r="1645" spans="1:9" ht="15" x14ac:dyDescent="0.25">
      <c r="A1645" s="297" t="s">
        <v>1323</v>
      </c>
      <c r="B1645" s="298"/>
      <c r="C1645" s="299"/>
      <c r="E1645" s="31"/>
      <c r="F1645" s="31"/>
      <c r="G1645" s="31"/>
      <c r="H1645" s="31"/>
      <c r="I1645" s="31"/>
    </row>
    <row r="1646" spans="1:9" ht="15" x14ac:dyDescent="0.25">
      <c r="A1646" s="128"/>
      <c r="B1646" s="123"/>
      <c r="C1646" s="125"/>
      <c r="E1646" s="31"/>
      <c r="F1646" s="31"/>
      <c r="G1646" s="31"/>
      <c r="H1646" s="31"/>
      <c r="I1646" s="31"/>
    </row>
    <row r="1647" spans="1:9" ht="15" x14ac:dyDescent="0.25">
      <c r="A1647" s="129" t="s">
        <v>43</v>
      </c>
      <c r="B1647" s="121">
        <v>388</v>
      </c>
      <c r="C1647" s="125"/>
    </row>
    <row r="1648" spans="1:9" ht="15" x14ac:dyDescent="0.25">
      <c r="A1648" s="130" t="s">
        <v>41</v>
      </c>
      <c r="B1648" s="150" t="s">
        <v>545</v>
      </c>
      <c r="C1648" s="125"/>
    </row>
    <row r="1649" spans="1:9" ht="15" x14ac:dyDescent="0.25">
      <c r="A1649" s="130" t="s">
        <v>40</v>
      </c>
      <c r="B1649" s="118" t="s">
        <v>678</v>
      </c>
      <c r="C1649" s="125"/>
    </row>
    <row r="1650" spans="1:9" ht="15" x14ac:dyDescent="0.25">
      <c r="A1650" s="131"/>
      <c r="B1650" s="123"/>
      <c r="C1650" s="125"/>
    </row>
    <row r="1651" spans="1:9" ht="15" x14ac:dyDescent="0.25">
      <c r="A1651" s="130" t="s">
        <v>42</v>
      </c>
      <c r="B1651" s="122" t="s">
        <v>14</v>
      </c>
      <c r="C1651" s="127" t="s">
        <v>38</v>
      </c>
    </row>
    <row r="1652" spans="1:9" ht="15.75" thickBot="1" x14ac:dyDescent="0.3">
      <c r="A1652" s="132" t="s">
        <v>244</v>
      </c>
      <c r="B1652" s="124" t="s">
        <v>992</v>
      </c>
      <c r="C1652" s="120"/>
    </row>
    <row r="1653" spans="1:9" ht="15.75" thickBot="1" x14ac:dyDescent="0.3">
      <c r="A1653" s="160"/>
      <c r="B1653" s="124"/>
      <c r="C1653" s="161"/>
    </row>
    <row r="1654" spans="1:9" ht="15" x14ac:dyDescent="0.25">
      <c r="A1654" s="300" t="s">
        <v>1159</v>
      </c>
      <c r="B1654" s="301"/>
      <c r="C1654" s="302"/>
    </row>
    <row r="1655" spans="1:9" ht="15" x14ac:dyDescent="0.25">
      <c r="A1655" s="297" t="s">
        <v>1324</v>
      </c>
      <c r="B1655" s="298"/>
      <c r="C1655" s="299"/>
    </row>
    <row r="1656" spans="1:9" ht="15" x14ac:dyDescent="0.25">
      <c r="A1656" s="128"/>
      <c r="B1656" s="123"/>
      <c r="C1656" s="125"/>
      <c r="E1656" s="31"/>
      <c r="F1656" s="31"/>
      <c r="G1656" s="31"/>
      <c r="H1656" s="31"/>
      <c r="I1656" s="31"/>
    </row>
    <row r="1657" spans="1:9" ht="15" x14ac:dyDescent="0.25">
      <c r="A1657" s="129" t="s">
        <v>43</v>
      </c>
      <c r="B1657" s="121">
        <v>389</v>
      </c>
      <c r="C1657" s="125"/>
    </row>
    <row r="1658" spans="1:9" ht="15" x14ac:dyDescent="0.25">
      <c r="A1658" s="130" t="s">
        <v>41</v>
      </c>
      <c r="B1658" s="150" t="s">
        <v>1325</v>
      </c>
      <c r="C1658" s="125"/>
    </row>
    <row r="1659" spans="1:9" ht="15" x14ac:dyDescent="0.25">
      <c r="A1659" s="130" t="s">
        <v>40</v>
      </c>
      <c r="B1659" s="118" t="s">
        <v>678</v>
      </c>
      <c r="C1659" s="125"/>
    </row>
    <row r="1660" spans="1:9" ht="15" x14ac:dyDescent="0.25">
      <c r="A1660" s="131"/>
      <c r="B1660" s="123"/>
      <c r="C1660" s="125"/>
    </row>
    <row r="1661" spans="1:9" ht="15" x14ac:dyDescent="0.25">
      <c r="A1661" s="130" t="s">
        <v>42</v>
      </c>
      <c r="B1661" s="122" t="s">
        <v>14</v>
      </c>
      <c r="C1661" s="127" t="s">
        <v>38</v>
      </c>
    </row>
    <row r="1662" spans="1:9" ht="15.75" thickBot="1" x14ac:dyDescent="0.3">
      <c r="A1662" s="132" t="s">
        <v>244</v>
      </c>
      <c r="B1662" s="124" t="s">
        <v>992</v>
      </c>
      <c r="C1662" s="120"/>
    </row>
    <row r="1663" spans="1:9" ht="15.75" thickBot="1" x14ac:dyDescent="0.3">
      <c r="A1663" s="116"/>
      <c r="B1663" s="123"/>
      <c r="C1663" s="108"/>
    </row>
    <row r="1664" spans="1:9" ht="15" x14ac:dyDescent="0.25">
      <c r="A1664" s="300" t="s">
        <v>1159</v>
      </c>
      <c r="B1664" s="301"/>
      <c r="C1664" s="302"/>
    </row>
    <row r="1665" spans="1:3" ht="15" x14ac:dyDescent="0.25">
      <c r="A1665" s="297" t="s">
        <v>1326</v>
      </c>
      <c r="B1665" s="298"/>
      <c r="C1665" s="299"/>
    </row>
    <row r="1666" spans="1:3" ht="15" x14ac:dyDescent="0.25">
      <c r="A1666" s="128"/>
      <c r="B1666" s="123"/>
      <c r="C1666" s="125"/>
    </row>
    <row r="1667" spans="1:3" ht="15" x14ac:dyDescent="0.25">
      <c r="A1667" s="129" t="s">
        <v>43</v>
      </c>
      <c r="B1667" s="121">
        <v>390</v>
      </c>
      <c r="C1667" s="125"/>
    </row>
    <row r="1668" spans="1:3" ht="15" x14ac:dyDescent="0.25">
      <c r="A1668" s="130" t="s">
        <v>41</v>
      </c>
      <c r="B1668" s="150" t="s">
        <v>900</v>
      </c>
      <c r="C1668" s="125"/>
    </row>
    <row r="1669" spans="1:3" ht="15" x14ac:dyDescent="0.25">
      <c r="A1669" s="130" t="s">
        <v>40</v>
      </c>
      <c r="B1669" s="118" t="s">
        <v>678</v>
      </c>
      <c r="C1669" s="125"/>
    </row>
    <row r="1670" spans="1:3" ht="15" x14ac:dyDescent="0.25">
      <c r="A1670" s="131"/>
      <c r="B1670" s="123"/>
      <c r="C1670" s="125"/>
    </row>
    <row r="1671" spans="1:3" ht="15" x14ac:dyDescent="0.25">
      <c r="A1671" s="130" t="s">
        <v>42</v>
      </c>
      <c r="B1671" s="122" t="s">
        <v>14</v>
      </c>
      <c r="C1671" s="127" t="s">
        <v>38</v>
      </c>
    </row>
    <row r="1672" spans="1:3" ht="15.75" thickBot="1" x14ac:dyDescent="0.3">
      <c r="A1672" s="132" t="s">
        <v>244</v>
      </c>
      <c r="B1672" s="124" t="s">
        <v>992</v>
      </c>
      <c r="C1672" s="120"/>
    </row>
    <row r="1673" spans="1:3" ht="15.75" thickBot="1" x14ac:dyDescent="0.3">
      <c r="A1673" s="160"/>
      <c r="B1673" s="124"/>
      <c r="C1673" s="161"/>
    </row>
    <row r="1674" spans="1:3" ht="15" x14ac:dyDescent="0.25">
      <c r="A1674" s="300" t="s">
        <v>1159</v>
      </c>
      <c r="B1674" s="301"/>
      <c r="C1674" s="302"/>
    </row>
    <row r="1675" spans="1:3" ht="15" x14ac:dyDescent="0.25">
      <c r="A1675" s="297" t="s">
        <v>1327</v>
      </c>
      <c r="B1675" s="298"/>
      <c r="C1675" s="299"/>
    </row>
    <row r="1676" spans="1:3" ht="15" x14ac:dyDescent="0.25">
      <c r="A1676" s="128"/>
      <c r="B1676" s="123"/>
      <c r="C1676" s="125"/>
    </row>
    <row r="1677" spans="1:3" ht="15" x14ac:dyDescent="0.25">
      <c r="A1677" s="129" t="s">
        <v>43</v>
      </c>
      <c r="B1677" s="137" t="s">
        <v>1329</v>
      </c>
      <c r="C1677" s="125"/>
    </row>
    <row r="1678" spans="1:3" ht="15" x14ac:dyDescent="0.25">
      <c r="A1678" s="130" t="s">
        <v>41</v>
      </c>
      <c r="B1678" s="150" t="s">
        <v>1328</v>
      </c>
      <c r="C1678" s="125"/>
    </row>
    <row r="1679" spans="1:3" ht="15" x14ac:dyDescent="0.25">
      <c r="A1679" s="130" t="s">
        <v>40</v>
      </c>
      <c r="B1679" s="118" t="s">
        <v>678</v>
      </c>
      <c r="C1679" s="125"/>
    </row>
    <row r="1680" spans="1:3" ht="15" x14ac:dyDescent="0.25">
      <c r="A1680" s="131"/>
      <c r="B1680" s="123"/>
      <c r="C1680" s="125"/>
    </row>
    <row r="1681" spans="1:3" ht="15" x14ac:dyDescent="0.25">
      <c r="A1681" s="130" t="s">
        <v>42</v>
      </c>
      <c r="B1681" s="122" t="s">
        <v>14</v>
      </c>
      <c r="C1681" s="127" t="s">
        <v>38</v>
      </c>
    </row>
    <row r="1682" spans="1:3" ht="15.75" thickBot="1" x14ac:dyDescent="0.3">
      <c r="A1682" s="132" t="s">
        <v>244</v>
      </c>
      <c r="B1682" s="124" t="s">
        <v>992</v>
      </c>
      <c r="C1682" s="120"/>
    </row>
    <row r="1683" spans="1:3" ht="15.75" thickBot="1" x14ac:dyDescent="0.3">
      <c r="A1683" s="116"/>
      <c r="B1683" s="123"/>
      <c r="C1683" s="108"/>
    </row>
    <row r="1684" spans="1:3" ht="15" x14ac:dyDescent="0.25">
      <c r="A1684" s="300" t="s">
        <v>1159</v>
      </c>
      <c r="B1684" s="301"/>
      <c r="C1684" s="302"/>
    </row>
    <row r="1685" spans="1:3" ht="15" x14ac:dyDescent="0.25">
      <c r="A1685" s="297" t="s">
        <v>1330</v>
      </c>
      <c r="B1685" s="298"/>
      <c r="C1685" s="299"/>
    </row>
    <row r="1686" spans="1:3" ht="15" x14ac:dyDescent="0.25">
      <c r="A1686" s="128"/>
      <c r="B1686" s="123"/>
      <c r="C1686" s="125"/>
    </row>
    <row r="1687" spans="1:3" ht="15" x14ac:dyDescent="0.25">
      <c r="A1687" s="129" t="s">
        <v>43</v>
      </c>
      <c r="B1687" s="137" t="s">
        <v>1331</v>
      </c>
      <c r="C1687" s="125"/>
    </row>
    <row r="1688" spans="1:3" ht="15" x14ac:dyDescent="0.25">
      <c r="A1688" s="130" t="s">
        <v>41</v>
      </c>
      <c r="B1688" s="150" t="s">
        <v>1332</v>
      </c>
      <c r="C1688" s="125"/>
    </row>
    <row r="1689" spans="1:3" ht="15" x14ac:dyDescent="0.25">
      <c r="A1689" s="130" t="s">
        <v>40</v>
      </c>
      <c r="B1689" s="118" t="s">
        <v>678</v>
      </c>
      <c r="C1689" s="125"/>
    </row>
    <row r="1690" spans="1:3" ht="15" x14ac:dyDescent="0.25">
      <c r="A1690" s="131"/>
      <c r="B1690" s="123"/>
      <c r="C1690" s="125"/>
    </row>
    <row r="1691" spans="1:3" ht="15" x14ac:dyDescent="0.25">
      <c r="A1691" s="130" t="s">
        <v>42</v>
      </c>
      <c r="B1691" s="122" t="s">
        <v>14</v>
      </c>
      <c r="C1691" s="127" t="s">
        <v>38</v>
      </c>
    </row>
    <row r="1692" spans="1:3" ht="15.75" thickBot="1" x14ac:dyDescent="0.3">
      <c r="A1692" s="132" t="s">
        <v>244</v>
      </c>
      <c r="B1692" s="124" t="s">
        <v>992</v>
      </c>
      <c r="C1692" s="120"/>
    </row>
    <row r="1693" spans="1:3" ht="15.75" thickBot="1" x14ac:dyDescent="0.3">
      <c r="A1693" s="160"/>
      <c r="B1693" s="124"/>
      <c r="C1693" s="161"/>
    </row>
    <row r="1694" spans="1:3" ht="15" x14ac:dyDescent="0.25">
      <c r="A1694" s="300" t="s">
        <v>1159</v>
      </c>
      <c r="B1694" s="301"/>
      <c r="C1694" s="302"/>
    </row>
    <row r="1695" spans="1:3" ht="15" x14ac:dyDescent="0.25">
      <c r="A1695" s="297" t="s">
        <v>1333</v>
      </c>
      <c r="B1695" s="298"/>
      <c r="C1695" s="299"/>
    </row>
    <row r="1696" spans="1:3" ht="15" x14ac:dyDescent="0.25">
      <c r="A1696" s="128"/>
      <c r="B1696" s="123"/>
      <c r="C1696" s="125"/>
    </row>
    <row r="1697" spans="1:3" ht="15" x14ac:dyDescent="0.25">
      <c r="A1697" s="129" t="s">
        <v>43</v>
      </c>
      <c r="B1697" s="121">
        <v>392</v>
      </c>
      <c r="C1697" s="125"/>
    </row>
    <row r="1698" spans="1:3" ht="15" x14ac:dyDescent="0.25">
      <c r="A1698" s="130" t="s">
        <v>41</v>
      </c>
      <c r="B1698" s="150" t="s">
        <v>1334</v>
      </c>
      <c r="C1698" s="125"/>
    </row>
    <row r="1699" spans="1:3" ht="15" x14ac:dyDescent="0.25">
      <c r="A1699" s="130" t="s">
        <v>40</v>
      </c>
      <c r="B1699" s="118" t="s">
        <v>678</v>
      </c>
      <c r="C1699" s="125"/>
    </row>
    <row r="1700" spans="1:3" ht="15" x14ac:dyDescent="0.25">
      <c r="A1700" s="131"/>
      <c r="B1700" s="123"/>
      <c r="C1700" s="125"/>
    </row>
    <row r="1701" spans="1:3" ht="15" x14ac:dyDescent="0.25">
      <c r="A1701" s="130" t="s">
        <v>42</v>
      </c>
      <c r="B1701" s="122" t="s">
        <v>14</v>
      </c>
      <c r="C1701" s="127" t="s">
        <v>38</v>
      </c>
    </row>
    <row r="1702" spans="1:3" ht="15.75" thickBot="1" x14ac:dyDescent="0.3">
      <c r="A1702" s="132" t="s">
        <v>244</v>
      </c>
      <c r="B1702" s="124" t="s">
        <v>992</v>
      </c>
      <c r="C1702" s="120"/>
    </row>
    <row r="1703" spans="1:3" ht="15.75" thickBot="1" x14ac:dyDescent="0.3">
      <c r="A1703" s="116"/>
      <c r="B1703" s="123"/>
      <c r="C1703" s="108"/>
    </row>
    <row r="1704" spans="1:3" ht="15" x14ac:dyDescent="0.25">
      <c r="A1704" s="300" t="s">
        <v>1159</v>
      </c>
      <c r="B1704" s="301"/>
      <c r="C1704" s="302"/>
    </row>
    <row r="1705" spans="1:3" ht="15" x14ac:dyDescent="0.25">
      <c r="A1705" s="297" t="s">
        <v>1335</v>
      </c>
      <c r="B1705" s="298"/>
      <c r="C1705" s="299"/>
    </row>
    <row r="1706" spans="1:3" ht="15" x14ac:dyDescent="0.25">
      <c r="A1706" s="128"/>
      <c r="B1706" s="123"/>
      <c r="C1706" s="125"/>
    </row>
    <row r="1707" spans="1:3" ht="15" x14ac:dyDescent="0.25">
      <c r="A1707" s="129" t="s">
        <v>43</v>
      </c>
      <c r="B1707" s="137" t="s">
        <v>1336</v>
      </c>
      <c r="C1707" s="125"/>
    </row>
    <row r="1708" spans="1:3" ht="15" x14ac:dyDescent="0.25">
      <c r="A1708" s="130" t="s">
        <v>41</v>
      </c>
      <c r="B1708" s="150" t="s">
        <v>1337</v>
      </c>
      <c r="C1708" s="125"/>
    </row>
    <row r="1709" spans="1:3" ht="15" x14ac:dyDescent="0.25">
      <c r="A1709" s="130" t="s">
        <v>40</v>
      </c>
      <c r="B1709" s="118" t="s">
        <v>678</v>
      </c>
      <c r="C1709" s="125"/>
    </row>
    <row r="1710" spans="1:3" ht="15" x14ac:dyDescent="0.25">
      <c r="A1710" s="131"/>
      <c r="B1710" s="123"/>
      <c r="C1710" s="125"/>
    </row>
    <row r="1711" spans="1:3" ht="15" x14ac:dyDescent="0.25">
      <c r="A1711" s="130" t="s">
        <v>42</v>
      </c>
      <c r="B1711" s="122" t="s">
        <v>14</v>
      </c>
      <c r="C1711" s="127" t="s">
        <v>38</v>
      </c>
    </row>
    <row r="1712" spans="1:3" ht="15.75" thickBot="1" x14ac:dyDescent="0.3">
      <c r="A1712" s="132" t="s">
        <v>244</v>
      </c>
      <c r="B1712" s="124" t="s">
        <v>992</v>
      </c>
      <c r="C1712" s="120"/>
    </row>
    <row r="1713" spans="1:3" ht="15.75" thickBot="1" x14ac:dyDescent="0.3">
      <c r="A1713" s="160"/>
      <c r="B1713" s="124"/>
      <c r="C1713" s="161"/>
    </row>
    <row r="1714" spans="1:3" ht="15" x14ac:dyDescent="0.25">
      <c r="A1714" s="300" t="s">
        <v>1159</v>
      </c>
      <c r="B1714" s="301"/>
      <c r="C1714" s="302"/>
    </row>
    <row r="1715" spans="1:3" ht="15" x14ac:dyDescent="0.25">
      <c r="A1715" s="297" t="s">
        <v>1338</v>
      </c>
      <c r="B1715" s="298"/>
      <c r="C1715" s="299"/>
    </row>
    <row r="1716" spans="1:3" ht="15" x14ac:dyDescent="0.25">
      <c r="A1716" s="128"/>
      <c r="B1716" s="123"/>
      <c r="C1716" s="125"/>
    </row>
    <row r="1717" spans="1:3" ht="15" x14ac:dyDescent="0.25">
      <c r="A1717" s="129" t="s">
        <v>43</v>
      </c>
      <c r="B1717" s="121">
        <v>393</v>
      </c>
      <c r="C1717" s="125"/>
    </row>
    <row r="1718" spans="1:3" ht="15" x14ac:dyDescent="0.25">
      <c r="A1718" s="130" t="s">
        <v>41</v>
      </c>
      <c r="B1718" s="150" t="s">
        <v>975</v>
      </c>
      <c r="C1718" s="125"/>
    </row>
    <row r="1719" spans="1:3" ht="15" x14ac:dyDescent="0.25">
      <c r="A1719" s="130" t="s">
        <v>40</v>
      </c>
      <c r="B1719" s="118" t="s">
        <v>678</v>
      </c>
      <c r="C1719" s="125"/>
    </row>
    <row r="1720" spans="1:3" ht="15" x14ac:dyDescent="0.25">
      <c r="A1720" s="131"/>
      <c r="B1720" s="123"/>
      <c r="C1720" s="125"/>
    </row>
    <row r="1721" spans="1:3" ht="15" x14ac:dyDescent="0.25">
      <c r="A1721" s="130" t="s">
        <v>42</v>
      </c>
      <c r="B1721" s="122" t="s">
        <v>14</v>
      </c>
      <c r="C1721" s="127" t="s">
        <v>38</v>
      </c>
    </row>
    <row r="1722" spans="1:3" ht="15.75" thickBot="1" x14ac:dyDescent="0.3">
      <c r="A1722" s="132" t="s">
        <v>244</v>
      </c>
      <c r="B1722" s="124" t="s">
        <v>992</v>
      </c>
      <c r="C1722" s="120"/>
    </row>
    <row r="1723" spans="1:3" ht="15.75" thickBot="1" x14ac:dyDescent="0.3">
      <c r="A1723" s="116"/>
      <c r="B1723" s="123"/>
      <c r="C1723" s="108"/>
    </row>
    <row r="1724" spans="1:3" ht="15" x14ac:dyDescent="0.25">
      <c r="A1724" s="300" t="s">
        <v>1159</v>
      </c>
      <c r="B1724" s="301"/>
      <c r="C1724" s="302"/>
    </row>
    <row r="1725" spans="1:3" ht="15" x14ac:dyDescent="0.25">
      <c r="A1725" s="297" t="s">
        <v>1339</v>
      </c>
      <c r="B1725" s="298"/>
      <c r="C1725" s="299"/>
    </row>
    <row r="1726" spans="1:3" ht="15" x14ac:dyDescent="0.25">
      <c r="A1726" s="128"/>
      <c r="B1726" s="123"/>
      <c r="C1726" s="125"/>
    </row>
    <row r="1727" spans="1:3" ht="15" x14ac:dyDescent="0.25">
      <c r="A1727" s="129" t="s">
        <v>43</v>
      </c>
      <c r="B1727" s="121">
        <v>394</v>
      </c>
      <c r="C1727" s="125"/>
    </row>
    <row r="1728" spans="1:3" ht="15" x14ac:dyDescent="0.25">
      <c r="A1728" s="130" t="s">
        <v>41</v>
      </c>
      <c r="B1728" s="150" t="s">
        <v>489</v>
      </c>
      <c r="C1728" s="125"/>
    </row>
    <row r="1729" spans="1:3" ht="15" x14ac:dyDescent="0.25">
      <c r="A1729" s="130" t="s">
        <v>40</v>
      </c>
      <c r="B1729" s="118" t="s">
        <v>678</v>
      </c>
      <c r="C1729" s="125"/>
    </row>
    <row r="1730" spans="1:3" ht="15" x14ac:dyDescent="0.25">
      <c r="A1730" s="131"/>
      <c r="B1730" s="123"/>
      <c r="C1730" s="125"/>
    </row>
    <row r="1731" spans="1:3" ht="15" x14ac:dyDescent="0.25">
      <c r="A1731" s="130" t="s">
        <v>42</v>
      </c>
      <c r="B1731" s="122" t="s">
        <v>14</v>
      </c>
      <c r="C1731" s="127" t="s">
        <v>38</v>
      </c>
    </row>
    <row r="1732" spans="1:3" ht="15.75" thickBot="1" x14ac:dyDescent="0.3">
      <c r="A1732" s="132" t="s">
        <v>244</v>
      </c>
      <c r="B1732" s="124" t="s">
        <v>992</v>
      </c>
      <c r="C1732" s="120"/>
    </row>
    <row r="1733" spans="1:3" ht="15.75" thickBot="1" x14ac:dyDescent="0.3">
      <c r="A1733" s="160"/>
      <c r="B1733" s="124"/>
      <c r="C1733" s="161"/>
    </row>
    <row r="1734" spans="1:3" ht="15" x14ac:dyDescent="0.25">
      <c r="A1734" s="300" t="s">
        <v>1159</v>
      </c>
      <c r="B1734" s="301"/>
      <c r="C1734" s="302"/>
    </row>
    <row r="1735" spans="1:3" ht="15" x14ac:dyDescent="0.25">
      <c r="A1735" s="297" t="s">
        <v>1344</v>
      </c>
      <c r="B1735" s="298"/>
      <c r="C1735" s="299"/>
    </row>
    <row r="1736" spans="1:3" ht="15" x14ac:dyDescent="0.25">
      <c r="A1736" s="128"/>
      <c r="B1736" s="123"/>
      <c r="C1736" s="125"/>
    </row>
    <row r="1737" spans="1:3" ht="15" x14ac:dyDescent="0.25">
      <c r="A1737" s="129" t="s">
        <v>43</v>
      </c>
      <c r="B1737" s="137" t="s">
        <v>1340</v>
      </c>
      <c r="C1737" s="125"/>
    </row>
    <row r="1738" spans="1:3" ht="15" x14ac:dyDescent="0.25">
      <c r="A1738" s="130" t="s">
        <v>41</v>
      </c>
      <c r="B1738" s="150" t="s">
        <v>1319</v>
      </c>
      <c r="C1738" s="125"/>
    </row>
    <row r="1739" spans="1:3" ht="15" x14ac:dyDescent="0.25">
      <c r="A1739" s="130" t="s">
        <v>40</v>
      </c>
      <c r="B1739" s="118" t="s">
        <v>678</v>
      </c>
      <c r="C1739" s="125"/>
    </row>
    <row r="1740" spans="1:3" ht="15" x14ac:dyDescent="0.25">
      <c r="A1740" s="131"/>
      <c r="B1740" s="123"/>
      <c r="C1740" s="125"/>
    </row>
    <row r="1741" spans="1:3" ht="15" x14ac:dyDescent="0.25">
      <c r="A1741" s="130" t="s">
        <v>42</v>
      </c>
      <c r="B1741" s="122" t="s">
        <v>14</v>
      </c>
      <c r="C1741" s="127" t="s">
        <v>38</v>
      </c>
    </row>
    <row r="1742" spans="1:3" ht="15.75" thickBot="1" x14ac:dyDescent="0.3">
      <c r="A1742" s="132" t="s">
        <v>244</v>
      </c>
      <c r="B1742" s="124" t="s">
        <v>992</v>
      </c>
      <c r="C1742" s="120"/>
    </row>
    <row r="1743" spans="1:3" ht="15.75" thickBot="1" x14ac:dyDescent="0.3">
      <c r="A1743" s="116"/>
      <c r="B1743" s="123"/>
      <c r="C1743" s="108"/>
    </row>
    <row r="1744" spans="1:3" ht="15" x14ac:dyDescent="0.25">
      <c r="A1744" s="300" t="s">
        <v>1159</v>
      </c>
      <c r="B1744" s="301"/>
      <c r="C1744" s="302"/>
    </row>
    <row r="1745" spans="1:3" ht="15" x14ac:dyDescent="0.25">
      <c r="A1745" s="297" t="s">
        <v>1341</v>
      </c>
      <c r="B1745" s="298"/>
      <c r="C1745" s="299"/>
    </row>
    <row r="1746" spans="1:3" ht="15" x14ac:dyDescent="0.25">
      <c r="A1746" s="128"/>
      <c r="B1746" s="123"/>
      <c r="C1746" s="125"/>
    </row>
    <row r="1747" spans="1:3" ht="15" x14ac:dyDescent="0.25">
      <c r="A1747" s="129" t="s">
        <v>43</v>
      </c>
      <c r="B1747" s="137" t="s">
        <v>1342</v>
      </c>
      <c r="C1747" s="125"/>
    </row>
    <row r="1748" spans="1:3" ht="15" x14ac:dyDescent="0.25">
      <c r="A1748" s="130" t="s">
        <v>41</v>
      </c>
      <c r="B1748" s="150" t="s">
        <v>1343</v>
      </c>
      <c r="C1748" s="125"/>
    </row>
    <row r="1749" spans="1:3" ht="15" x14ac:dyDescent="0.25">
      <c r="A1749" s="130" t="s">
        <v>40</v>
      </c>
      <c r="B1749" s="118" t="s">
        <v>678</v>
      </c>
      <c r="C1749" s="125"/>
    </row>
    <row r="1750" spans="1:3" ht="15" x14ac:dyDescent="0.25">
      <c r="A1750" s="131"/>
      <c r="B1750" s="123"/>
      <c r="C1750" s="125"/>
    </row>
    <row r="1751" spans="1:3" ht="15" x14ac:dyDescent="0.25">
      <c r="A1751" s="130" t="s">
        <v>42</v>
      </c>
      <c r="B1751" s="122" t="s">
        <v>14</v>
      </c>
      <c r="C1751" s="127" t="s">
        <v>38</v>
      </c>
    </row>
    <row r="1752" spans="1:3" ht="15.75" thickBot="1" x14ac:dyDescent="0.3">
      <c r="A1752" s="132" t="s">
        <v>244</v>
      </c>
      <c r="B1752" s="124" t="s">
        <v>992</v>
      </c>
      <c r="C1752" s="120"/>
    </row>
    <row r="1753" spans="1:3" ht="15.75" thickBot="1" x14ac:dyDescent="0.3">
      <c r="A1753" s="160"/>
      <c r="B1753" s="124"/>
      <c r="C1753" s="161"/>
    </row>
    <row r="1754" spans="1:3" ht="15" x14ac:dyDescent="0.25">
      <c r="A1754" s="300" t="s">
        <v>1159</v>
      </c>
      <c r="B1754" s="301"/>
      <c r="C1754" s="302"/>
    </row>
    <row r="1755" spans="1:3" ht="15" x14ac:dyDescent="0.25">
      <c r="A1755" s="297" t="s">
        <v>1346</v>
      </c>
      <c r="B1755" s="298"/>
      <c r="C1755" s="299"/>
    </row>
    <row r="1756" spans="1:3" ht="15" x14ac:dyDescent="0.25">
      <c r="A1756" s="128"/>
      <c r="B1756" s="123"/>
      <c r="C1756" s="125"/>
    </row>
    <row r="1757" spans="1:3" ht="15" x14ac:dyDescent="0.25">
      <c r="A1757" s="129" t="s">
        <v>43</v>
      </c>
      <c r="B1757" s="121">
        <v>396</v>
      </c>
      <c r="C1757" s="125"/>
    </row>
    <row r="1758" spans="1:3" ht="15" x14ac:dyDescent="0.25">
      <c r="A1758" s="130" t="s">
        <v>41</v>
      </c>
      <c r="B1758" s="150" t="s">
        <v>1345</v>
      </c>
      <c r="C1758" s="125"/>
    </row>
    <row r="1759" spans="1:3" ht="15" x14ac:dyDescent="0.25">
      <c r="A1759" s="130" t="s">
        <v>40</v>
      </c>
      <c r="B1759" s="118" t="s">
        <v>678</v>
      </c>
      <c r="C1759" s="125"/>
    </row>
    <row r="1760" spans="1:3" ht="15" x14ac:dyDescent="0.25">
      <c r="A1760" s="131"/>
      <c r="B1760" s="123"/>
      <c r="C1760" s="125"/>
    </row>
    <row r="1761" spans="1:3" ht="15" x14ac:dyDescent="0.25">
      <c r="A1761" s="130" t="s">
        <v>42</v>
      </c>
      <c r="B1761" s="122" t="s">
        <v>14</v>
      </c>
      <c r="C1761" s="127" t="s">
        <v>38</v>
      </c>
    </row>
    <row r="1762" spans="1:3" ht="15.75" thickBot="1" x14ac:dyDescent="0.3">
      <c r="A1762" s="132" t="s">
        <v>244</v>
      </c>
      <c r="B1762" s="124" t="s">
        <v>992</v>
      </c>
      <c r="C1762" s="120"/>
    </row>
    <row r="1763" spans="1:3" ht="15.75" thickBot="1" x14ac:dyDescent="0.3">
      <c r="A1763" s="116"/>
      <c r="B1763" s="123"/>
      <c r="C1763" s="108"/>
    </row>
    <row r="1764" spans="1:3" ht="15" x14ac:dyDescent="0.25">
      <c r="A1764" s="300" t="s">
        <v>1159</v>
      </c>
      <c r="B1764" s="301"/>
      <c r="C1764" s="302"/>
    </row>
    <row r="1765" spans="1:3" ht="15" x14ac:dyDescent="0.25">
      <c r="A1765" s="297" t="s">
        <v>1347</v>
      </c>
      <c r="B1765" s="298"/>
      <c r="C1765" s="299"/>
    </row>
    <row r="1766" spans="1:3" ht="15" x14ac:dyDescent="0.25">
      <c r="A1766" s="128"/>
      <c r="B1766" s="123"/>
      <c r="C1766" s="125"/>
    </row>
    <row r="1767" spans="1:3" ht="15" x14ac:dyDescent="0.25">
      <c r="A1767" s="129" t="s">
        <v>43</v>
      </c>
      <c r="B1767" s="121">
        <v>398</v>
      </c>
      <c r="C1767" s="125"/>
    </row>
    <row r="1768" spans="1:3" ht="15" x14ac:dyDescent="0.25">
      <c r="A1768" s="130" t="s">
        <v>41</v>
      </c>
      <c r="B1768" s="150" t="s">
        <v>549</v>
      </c>
      <c r="C1768" s="125"/>
    </row>
    <row r="1769" spans="1:3" ht="15" x14ac:dyDescent="0.25">
      <c r="A1769" s="130" t="s">
        <v>40</v>
      </c>
      <c r="B1769" s="118" t="s">
        <v>678</v>
      </c>
      <c r="C1769" s="125"/>
    </row>
    <row r="1770" spans="1:3" ht="15" x14ac:dyDescent="0.25">
      <c r="A1770" s="131"/>
      <c r="B1770" s="123"/>
      <c r="C1770" s="125"/>
    </row>
    <row r="1771" spans="1:3" ht="15" x14ac:dyDescent="0.25">
      <c r="A1771" s="130" t="s">
        <v>42</v>
      </c>
      <c r="B1771" s="122" t="s">
        <v>14</v>
      </c>
      <c r="C1771" s="127" t="s">
        <v>38</v>
      </c>
    </row>
    <row r="1772" spans="1:3" ht="15.75" thickBot="1" x14ac:dyDescent="0.3">
      <c r="A1772" s="132" t="s">
        <v>244</v>
      </c>
      <c r="B1772" s="124" t="s">
        <v>992</v>
      </c>
      <c r="C1772" s="120"/>
    </row>
    <row r="1773" spans="1:3" ht="15.75" thickBot="1" x14ac:dyDescent="0.3">
      <c r="A1773" s="160"/>
      <c r="B1773" s="124"/>
      <c r="C1773" s="161"/>
    </row>
    <row r="1774" spans="1:3" ht="15" x14ac:dyDescent="0.25">
      <c r="A1774" s="300" t="s">
        <v>1159</v>
      </c>
      <c r="B1774" s="301"/>
      <c r="C1774" s="302"/>
    </row>
    <row r="1775" spans="1:3" ht="15" x14ac:dyDescent="0.25">
      <c r="A1775" s="297" t="s">
        <v>1348</v>
      </c>
      <c r="B1775" s="298"/>
      <c r="C1775" s="299"/>
    </row>
    <row r="1776" spans="1:3" ht="15" x14ac:dyDescent="0.25">
      <c r="A1776" s="128"/>
      <c r="B1776" s="123"/>
      <c r="C1776" s="125"/>
    </row>
    <row r="1777" spans="1:3" ht="15" x14ac:dyDescent="0.25">
      <c r="A1777" s="129" t="s">
        <v>43</v>
      </c>
      <c r="B1777" s="121">
        <v>399</v>
      </c>
      <c r="C1777" s="125"/>
    </row>
    <row r="1778" spans="1:3" ht="15" x14ac:dyDescent="0.25">
      <c r="A1778" s="130" t="s">
        <v>41</v>
      </c>
      <c r="B1778" s="150" t="s">
        <v>488</v>
      </c>
      <c r="C1778" s="125"/>
    </row>
    <row r="1779" spans="1:3" ht="15" x14ac:dyDescent="0.25">
      <c r="A1779" s="130" t="s">
        <v>40</v>
      </c>
      <c r="B1779" s="118" t="s">
        <v>678</v>
      </c>
      <c r="C1779" s="125"/>
    </row>
    <row r="1780" spans="1:3" ht="15" x14ac:dyDescent="0.25">
      <c r="A1780" s="131"/>
      <c r="B1780" s="123"/>
      <c r="C1780" s="125"/>
    </row>
    <row r="1781" spans="1:3" ht="15" x14ac:dyDescent="0.25">
      <c r="A1781" s="130" t="s">
        <v>42</v>
      </c>
      <c r="B1781" s="122" t="s">
        <v>14</v>
      </c>
      <c r="C1781" s="127" t="s">
        <v>38</v>
      </c>
    </row>
    <row r="1782" spans="1:3" ht="15.75" thickBot="1" x14ac:dyDescent="0.3">
      <c r="A1782" s="132" t="s">
        <v>244</v>
      </c>
      <c r="B1782" s="124" t="s">
        <v>992</v>
      </c>
      <c r="C1782" s="120"/>
    </row>
    <row r="1783" spans="1:3" ht="15.75" thickBot="1" x14ac:dyDescent="0.3">
      <c r="A1783" s="116"/>
      <c r="B1783" s="123"/>
      <c r="C1783" s="108"/>
    </row>
    <row r="1784" spans="1:3" ht="15" x14ac:dyDescent="0.25">
      <c r="A1784" s="300" t="s">
        <v>1159</v>
      </c>
      <c r="B1784" s="301"/>
      <c r="C1784" s="302"/>
    </row>
    <row r="1785" spans="1:3" ht="15" x14ac:dyDescent="0.25">
      <c r="A1785" s="297" t="s">
        <v>1349</v>
      </c>
      <c r="B1785" s="298"/>
      <c r="C1785" s="299"/>
    </row>
    <row r="1786" spans="1:3" ht="15" x14ac:dyDescent="0.25">
      <c r="A1786" s="128"/>
      <c r="B1786" s="123"/>
      <c r="C1786" s="125"/>
    </row>
    <row r="1787" spans="1:3" ht="15" x14ac:dyDescent="0.25">
      <c r="A1787" s="129" t="s">
        <v>43</v>
      </c>
      <c r="B1787" s="121">
        <v>401</v>
      </c>
      <c r="C1787" s="125"/>
    </row>
    <row r="1788" spans="1:3" ht="15" x14ac:dyDescent="0.25">
      <c r="A1788" s="130" t="s">
        <v>41</v>
      </c>
      <c r="B1788" s="150" t="s">
        <v>1350</v>
      </c>
      <c r="C1788" s="125"/>
    </row>
    <row r="1789" spans="1:3" ht="15" x14ac:dyDescent="0.25">
      <c r="A1789" s="130" t="s">
        <v>40</v>
      </c>
      <c r="B1789" s="118" t="s">
        <v>678</v>
      </c>
      <c r="C1789" s="125"/>
    </row>
    <row r="1790" spans="1:3" ht="15" x14ac:dyDescent="0.25">
      <c r="A1790" s="131"/>
      <c r="B1790" s="123"/>
      <c r="C1790" s="125"/>
    </row>
    <row r="1791" spans="1:3" ht="15" x14ac:dyDescent="0.25">
      <c r="A1791" s="130" t="s">
        <v>42</v>
      </c>
      <c r="B1791" s="122" t="s">
        <v>14</v>
      </c>
      <c r="C1791" s="127" t="s">
        <v>38</v>
      </c>
    </row>
    <row r="1792" spans="1:3" ht="15.75" thickBot="1" x14ac:dyDescent="0.3">
      <c r="A1792" s="132" t="s">
        <v>244</v>
      </c>
      <c r="B1792" s="124" t="s">
        <v>992</v>
      </c>
      <c r="C1792" s="120"/>
    </row>
    <row r="1793" spans="1:9" ht="15.75" thickBot="1" x14ac:dyDescent="0.3">
      <c r="A1793" s="160"/>
      <c r="B1793" s="124"/>
      <c r="C1793" s="161"/>
    </row>
    <row r="1794" spans="1:9" ht="15" x14ac:dyDescent="0.25">
      <c r="A1794" s="300" t="s">
        <v>1159</v>
      </c>
      <c r="B1794" s="301"/>
      <c r="C1794" s="302"/>
    </row>
    <row r="1795" spans="1:9" ht="15" x14ac:dyDescent="0.25">
      <c r="A1795" s="297" t="s">
        <v>1351</v>
      </c>
      <c r="B1795" s="298"/>
      <c r="C1795" s="299"/>
    </row>
    <row r="1796" spans="1:9" ht="15" x14ac:dyDescent="0.25">
      <c r="A1796" s="128"/>
      <c r="B1796" s="123"/>
      <c r="C1796" s="125"/>
    </row>
    <row r="1797" spans="1:9" ht="15" x14ac:dyDescent="0.25">
      <c r="A1797" s="129" t="s">
        <v>43</v>
      </c>
      <c r="B1797" s="121">
        <v>402</v>
      </c>
      <c r="C1797" s="125"/>
    </row>
    <row r="1798" spans="1:9" ht="15" x14ac:dyDescent="0.25">
      <c r="A1798" s="130" t="s">
        <v>41</v>
      </c>
      <c r="B1798" s="150" t="s">
        <v>1319</v>
      </c>
      <c r="C1798" s="125"/>
    </row>
    <row r="1799" spans="1:9" ht="15" x14ac:dyDescent="0.25">
      <c r="A1799" s="130" t="s">
        <v>40</v>
      </c>
      <c r="B1799" s="118" t="s">
        <v>678</v>
      </c>
      <c r="C1799" s="125"/>
    </row>
    <row r="1800" spans="1:9" ht="15" x14ac:dyDescent="0.25">
      <c r="A1800" s="131"/>
      <c r="B1800" s="123"/>
      <c r="C1800" s="125"/>
    </row>
    <row r="1801" spans="1:9" ht="15" x14ac:dyDescent="0.25">
      <c r="A1801" s="130" t="s">
        <v>42</v>
      </c>
      <c r="B1801" s="122" t="s">
        <v>14</v>
      </c>
      <c r="C1801" s="127" t="s">
        <v>38</v>
      </c>
    </row>
    <row r="1802" spans="1:9" ht="15.75" thickBot="1" x14ac:dyDescent="0.3">
      <c r="A1802" s="132" t="s">
        <v>244</v>
      </c>
      <c r="B1802" s="124" t="s">
        <v>992</v>
      </c>
      <c r="C1802" s="120"/>
    </row>
    <row r="1803" spans="1:9" ht="15.75" thickBot="1" x14ac:dyDescent="0.3">
      <c r="A1803" s="116"/>
      <c r="B1803" s="123"/>
      <c r="C1803" s="108"/>
      <c r="E1803" s="31"/>
      <c r="F1803" s="31"/>
      <c r="G1803" s="31"/>
      <c r="H1803" s="31"/>
      <c r="I1803" s="31"/>
    </row>
    <row r="1804" spans="1:9" ht="15" x14ac:dyDescent="0.25">
      <c r="A1804" s="300" t="s">
        <v>1159</v>
      </c>
      <c r="B1804" s="301"/>
      <c r="C1804" s="302"/>
      <c r="E1804" s="31"/>
      <c r="F1804" s="31"/>
      <c r="G1804" s="31"/>
      <c r="H1804" s="31"/>
      <c r="I1804" s="31"/>
    </row>
    <row r="1805" spans="1:9" ht="15" x14ac:dyDescent="0.25">
      <c r="A1805" s="297" t="s">
        <v>1352</v>
      </c>
      <c r="B1805" s="298"/>
      <c r="C1805" s="299"/>
    </row>
    <row r="1806" spans="1:9" ht="15" x14ac:dyDescent="0.25">
      <c r="A1806" s="128"/>
      <c r="B1806" s="123"/>
      <c r="C1806" s="125"/>
    </row>
    <row r="1807" spans="1:9" ht="15" x14ac:dyDescent="0.25">
      <c r="A1807" s="129" t="s">
        <v>43</v>
      </c>
      <c r="B1807" s="121">
        <v>403</v>
      </c>
      <c r="C1807" s="125"/>
    </row>
    <row r="1808" spans="1:9" ht="15" x14ac:dyDescent="0.25">
      <c r="A1808" s="130" t="s">
        <v>41</v>
      </c>
      <c r="B1808" s="150" t="s">
        <v>1188</v>
      </c>
      <c r="C1808" s="125"/>
    </row>
    <row r="1809" spans="1:9" ht="15" x14ac:dyDescent="0.25">
      <c r="A1809" s="130" t="s">
        <v>40</v>
      </c>
      <c r="B1809" s="118" t="s">
        <v>678</v>
      </c>
      <c r="C1809" s="125"/>
    </row>
    <row r="1810" spans="1:9" ht="15" x14ac:dyDescent="0.25">
      <c r="A1810" s="131"/>
      <c r="B1810" s="123"/>
      <c r="C1810" s="125"/>
    </row>
    <row r="1811" spans="1:9" ht="15" x14ac:dyDescent="0.25">
      <c r="A1811" s="130" t="s">
        <v>42</v>
      </c>
      <c r="B1811" s="122" t="s">
        <v>14</v>
      </c>
      <c r="C1811" s="127" t="s">
        <v>38</v>
      </c>
    </row>
    <row r="1812" spans="1:9" ht="15.75" thickBot="1" x14ac:dyDescent="0.3">
      <c r="A1812" s="132" t="s">
        <v>244</v>
      </c>
      <c r="B1812" s="124" t="s">
        <v>992</v>
      </c>
      <c r="C1812" s="120"/>
    </row>
    <row r="1813" spans="1:9" ht="15.75" thickBot="1" x14ac:dyDescent="0.3">
      <c r="A1813" s="116"/>
      <c r="B1813" s="123"/>
      <c r="C1813" s="108"/>
    </row>
    <row r="1814" spans="1:9" ht="15" x14ac:dyDescent="0.25">
      <c r="A1814" s="300" t="s">
        <v>1159</v>
      </c>
      <c r="B1814" s="301"/>
      <c r="C1814" s="302"/>
    </row>
    <row r="1815" spans="1:9" ht="15" x14ac:dyDescent="0.25">
      <c r="A1815" s="297" t="s">
        <v>1353</v>
      </c>
      <c r="B1815" s="298"/>
      <c r="C1815" s="299"/>
    </row>
    <row r="1816" spans="1:9" ht="15" x14ac:dyDescent="0.25">
      <c r="A1816" s="128"/>
      <c r="B1816" s="123"/>
      <c r="C1816" s="125"/>
    </row>
    <row r="1817" spans="1:9" ht="15" x14ac:dyDescent="0.25">
      <c r="A1817" s="129" t="s">
        <v>43</v>
      </c>
      <c r="B1817" s="121">
        <v>404</v>
      </c>
      <c r="C1817" s="125"/>
    </row>
    <row r="1818" spans="1:9" ht="15" x14ac:dyDescent="0.25">
      <c r="A1818" s="130" t="s">
        <v>41</v>
      </c>
      <c r="B1818" s="150" t="s">
        <v>1113</v>
      </c>
      <c r="C1818" s="125"/>
    </row>
    <row r="1819" spans="1:9" ht="15" x14ac:dyDescent="0.25">
      <c r="A1819" s="130" t="s">
        <v>40</v>
      </c>
      <c r="B1819" s="118" t="s">
        <v>678</v>
      </c>
      <c r="C1819" s="125"/>
    </row>
    <row r="1820" spans="1:9" ht="15" x14ac:dyDescent="0.25">
      <c r="A1820" s="131"/>
      <c r="B1820" s="123"/>
      <c r="C1820" s="125"/>
    </row>
    <row r="1821" spans="1:9" ht="15" x14ac:dyDescent="0.25">
      <c r="A1821" s="130" t="s">
        <v>42</v>
      </c>
      <c r="B1821" s="122" t="s">
        <v>14</v>
      </c>
      <c r="C1821" s="127" t="s">
        <v>38</v>
      </c>
    </row>
    <row r="1822" spans="1:9" ht="15.75" thickBot="1" x14ac:dyDescent="0.3">
      <c r="A1822" s="132" t="s">
        <v>244</v>
      </c>
      <c r="B1822" s="124" t="s">
        <v>992</v>
      </c>
      <c r="C1822" s="120"/>
    </row>
    <row r="1823" spans="1:9" ht="15.75" thickBot="1" x14ac:dyDescent="0.3">
      <c r="A1823" s="160"/>
      <c r="B1823" s="124"/>
      <c r="C1823" s="161"/>
      <c r="E1823" s="31"/>
      <c r="F1823" s="31"/>
      <c r="G1823" s="31"/>
      <c r="H1823" s="31"/>
      <c r="I1823" s="31"/>
    </row>
    <row r="1824" spans="1:9" ht="15.75" thickBot="1" x14ac:dyDescent="0.3">
      <c r="A1824" s="116"/>
      <c r="B1824" s="123"/>
      <c r="C1824" s="108"/>
    </row>
    <row r="1825" spans="1:3" ht="15" x14ac:dyDescent="0.25">
      <c r="A1825" s="300" t="s">
        <v>1159</v>
      </c>
      <c r="B1825" s="301"/>
      <c r="C1825" s="302"/>
    </row>
    <row r="1826" spans="1:3" ht="15" x14ac:dyDescent="0.25">
      <c r="A1826" s="297" t="s">
        <v>1354</v>
      </c>
      <c r="B1826" s="298"/>
      <c r="C1826" s="299"/>
    </row>
    <row r="1827" spans="1:3" ht="15" x14ac:dyDescent="0.25">
      <c r="A1827" s="128"/>
      <c r="B1827" s="123"/>
      <c r="C1827" s="125"/>
    </row>
    <row r="1828" spans="1:3" ht="15" x14ac:dyDescent="0.25">
      <c r="A1828" s="129" t="s">
        <v>43</v>
      </c>
      <c r="B1828" s="137" t="s">
        <v>1355</v>
      </c>
      <c r="C1828" s="125"/>
    </row>
    <row r="1829" spans="1:3" ht="15" x14ac:dyDescent="0.25">
      <c r="A1829" s="130" t="s">
        <v>41</v>
      </c>
      <c r="B1829" s="150" t="s">
        <v>1156</v>
      </c>
      <c r="C1829" s="125"/>
    </row>
    <row r="1830" spans="1:3" ht="15" x14ac:dyDescent="0.25">
      <c r="A1830" s="130" t="s">
        <v>40</v>
      </c>
      <c r="B1830" s="118" t="s">
        <v>678</v>
      </c>
      <c r="C1830" s="125"/>
    </row>
    <row r="1831" spans="1:3" ht="15" x14ac:dyDescent="0.25">
      <c r="A1831" s="131"/>
      <c r="B1831" s="123"/>
      <c r="C1831" s="125"/>
    </row>
    <row r="1832" spans="1:3" ht="15" x14ac:dyDescent="0.25">
      <c r="A1832" s="130" t="s">
        <v>42</v>
      </c>
      <c r="B1832" s="122" t="s">
        <v>14</v>
      </c>
      <c r="C1832" s="127" t="s">
        <v>38</v>
      </c>
    </row>
    <row r="1833" spans="1:3" ht="15.75" thickBot="1" x14ac:dyDescent="0.3">
      <c r="A1833" s="132" t="s">
        <v>244</v>
      </c>
      <c r="B1833" s="124" t="s">
        <v>992</v>
      </c>
      <c r="C1833" s="120"/>
    </row>
    <row r="1834" spans="1:3" ht="15.75" thickBot="1" x14ac:dyDescent="0.3">
      <c r="A1834" s="116"/>
      <c r="B1834" s="123"/>
      <c r="C1834" s="108"/>
    </row>
    <row r="1835" spans="1:3" ht="15" x14ac:dyDescent="0.25">
      <c r="A1835" s="300" t="s">
        <v>1159</v>
      </c>
      <c r="B1835" s="301"/>
      <c r="C1835" s="302"/>
    </row>
    <row r="1836" spans="1:3" ht="15" x14ac:dyDescent="0.25">
      <c r="A1836" s="297" t="s">
        <v>1356</v>
      </c>
      <c r="B1836" s="298"/>
      <c r="C1836" s="299"/>
    </row>
    <row r="1837" spans="1:3" ht="15" x14ac:dyDescent="0.25">
      <c r="A1837" s="128"/>
      <c r="B1837" s="123"/>
      <c r="C1837" s="125"/>
    </row>
    <row r="1838" spans="1:3" ht="15" x14ac:dyDescent="0.25">
      <c r="A1838" s="129" t="s">
        <v>43</v>
      </c>
      <c r="B1838" s="137" t="s">
        <v>1357</v>
      </c>
      <c r="C1838" s="125"/>
    </row>
    <row r="1839" spans="1:3" ht="15" x14ac:dyDescent="0.25">
      <c r="A1839" s="130" t="s">
        <v>41</v>
      </c>
      <c r="B1839" s="150" t="s">
        <v>1111</v>
      </c>
      <c r="C1839" s="125"/>
    </row>
    <row r="1840" spans="1:3" ht="15" x14ac:dyDescent="0.25">
      <c r="A1840" s="130" t="s">
        <v>40</v>
      </c>
      <c r="B1840" s="118" t="s">
        <v>678</v>
      </c>
      <c r="C1840" s="125"/>
    </row>
    <row r="1841" spans="1:3" ht="15" x14ac:dyDescent="0.25">
      <c r="A1841" s="131"/>
      <c r="B1841" s="123"/>
      <c r="C1841" s="125"/>
    </row>
    <row r="1842" spans="1:3" ht="15" x14ac:dyDescent="0.25">
      <c r="A1842" s="130" t="s">
        <v>42</v>
      </c>
      <c r="B1842" s="122" t="s">
        <v>14</v>
      </c>
      <c r="C1842" s="127" t="s">
        <v>38</v>
      </c>
    </row>
    <row r="1843" spans="1:3" ht="15.75" thickBot="1" x14ac:dyDescent="0.3">
      <c r="A1843" s="132" t="s">
        <v>244</v>
      </c>
      <c r="B1843" s="124" t="s">
        <v>992</v>
      </c>
      <c r="C1843" s="120"/>
    </row>
    <row r="1844" spans="1:3" ht="15.75" thickBot="1" x14ac:dyDescent="0.3">
      <c r="A1844" s="160"/>
      <c r="B1844" s="124"/>
      <c r="C1844" s="161"/>
    </row>
    <row r="1845" spans="1:3" ht="15.75" thickBot="1" x14ac:dyDescent="0.3">
      <c r="A1845" s="116"/>
      <c r="B1845" s="123"/>
      <c r="C1845" s="108"/>
    </row>
    <row r="1846" spans="1:3" ht="15" x14ac:dyDescent="0.25">
      <c r="A1846" s="300" t="s">
        <v>1159</v>
      </c>
      <c r="B1846" s="301"/>
      <c r="C1846" s="302"/>
    </row>
    <row r="1847" spans="1:3" ht="15" x14ac:dyDescent="0.25">
      <c r="A1847" s="297" t="s">
        <v>1358</v>
      </c>
      <c r="B1847" s="298"/>
      <c r="C1847" s="299"/>
    </row>
    <row r="1848" spans="1:3" ht="15" x14ac:dyDescent="0.25">
      <c r="A1848" s="128"/>
      <c r="B1848" s="123"/>
      <c r="C1848" s="125"/>
    </row>
    <row r="1849" spans="1:3" ht="15" x14ac:dyDescent="0.25">
      <c r="A1849" s="129" t="s">
        <v>43</v>
      </c>
      <c r="B1849" s="121">
        <v>406</v>
      </c>
      <c r="C1849" s="125"/>
    </row>
    <row r="1850" spans="1:3" ht="15" x14ac:dyDescent="0.25">
      <c r="A1850" s="130" t="s">
        <v>41</v>
      </c>
      <c r="B1850" s="150" t="s">
        <v>1359</v>
      </c>
      <c r="C1850" s="125"/>
    </row>
    <row r="1851" spans="1:3" ht="15" x14ac:dyDescent="0.25">
      <c r="A1851" s="130" t="s">
        <v>40</v>
      </c>
      <c r="B1851" s="118" t="s">
        <v>678</v>
      </c>
      <c r="C1851" s="125"/>
    </row>
    <row r="1852" spans="1:3" ht="15" x14ac:dyDescent="0.25">
      <c r="A1852" s="131"/>
      <c r="B1852" s="123"/>
      <c r="C1852" s="125"/>
    </row>
    <row r="1853" spans="1:3" ht="15" x14ac:dyDescent="0.25">
      <c r="A1853" s="130" t="s">
        <v>42</v>
      </c>
      <c r="B1853" s="122" t="s">
        <v>14</v>
      </c>
      <c r="C1853" s="127" t="s">
        <v>38</v>
      </c>
    </row>
    <row r="1854" spans="1:3" ht="15.75" thickBot="1" x14ac:dyDescent="0.3">
      <c r="A1854" s="132" t="s">
        <v>244</v>
      </c>
      <c r="B1854" s="124" t="s">
        <v>992</v>
      </c>
      <c r="C1854" s="120"/>
    </row>
    <row r="1855" spans="1:3" ht="15.75" thickBot="1" x14ac:dyDescent="0.3">
      <c r="A1855" s="116"/>
      <c r="B1855" s="123"/>
      <c r="C1855" s="108"/>
    </row>
    <row r="1856" spans="1:3" ht="15" x14ac:dyDescent="0.25">
      <c r="A1856" s="300" t="s">
        <v>1159</v>
      </c>
      <c r="B1856" s="301"/>
      <c r="C1856" s="302"/>
    </row>
    <row r="1857" spans="1:3" ht="15" x14ac:dyDescent="0.25">
      <c r="A1857" s="297" t="s">
        <v>1360</v>
      </c>
      <c r="B1857" s="298"/>
      <c r="C1857" s="299"/>
    </row>
    <row r="1858" spans="1:3" ht="15" x14ac:dyDescent="0.25">
      <c r="A1858" s="128"/>
      <c r="B1858" s="123"/>
      <c r="C1858" s="125"/>
    </row>
    <row r="1859" spans="1:3" ht="15" x14ac:dyDescent="0.25">
      <c r="A1859" s="129" t="s">
        <v>43</v>
      </c>
      <c r="B1859" s="137" t="s">
        <v>1361</v>
      </c>
      <c r="C1859" s="125"/>
    </row>
    <row r="1860" spans="1:3" ht="15" x14ac:dyDescent="0.25">
      <c r="A1860" s="130" t="s">
        <v>41</v>
      </c>
      <c r="B1860" s="150" t="s">
        <v>1362</v>
      </c>
      <c r="C1860" s="125"/>
    </row>
    <row r="1861" spans="1:3" ht="15" x14ac:dyDescent="0.25">
      <c r="A1861" s="130" t="s">
        <v>40</v>
      </c>
      <c r="B1861" s="118" t="s">
        <v>678</v>
      </c>
      <c r="C1861" s="125"/>
    </row>
    <row r="1862" spans="1:3" ht="15" x14ac:dyDescent="0.25">
      <c r="A1862" s="131"/>
      <c r="B1862" s="123"/>
      <c r="C1862" s="125"/>
    </row>
    <row r="1863" spans="1:3" ht="15" x14ac:dyDescent="0.25">
      <c r="A1863" s="130" t="s">
        <v>42</v>
      </c>
      <c r="B1863" s="122" t="s">
        <v>14</v>
      </c>
      <c r="C1863" s="127" t="s">
        <v>38</v>
      </c>
    </row>
    <row r="1864" spans="1:3" ht="15.75" thickBot="1" x14ac:dyDescent="0.3">
      <c r="A1864" s="132" t="s">
        <v>244</v>
      </c>
      <c r="B1864" s="124" t="s">
        <v>992</v>
      </c>
      <c r="C1864" s="120"/>
    </row>
    <row r="1865" spans="1:3" ht="15.75" thickBot="1" x14ac:dyDescent="0.3">
      <c r="A1865" s="160"/>
      <c r="B1865" s="124"/>
      <c r="C1865" s="161"/>
    </row>
    <row r="1866" spans="1:3" ht="15.75" thickBot="1" x14ac:dyDescent="0.3">
      <c r="A1866" s="116"/>
      <c r="B1866" s="123"/>
      <c r="C1866" s="108"/>
    </row>
    <row r="1867" spans="1:3" ht="15" x14ac:dyDescent="0.25">
      <c r="A1867" s="300" t="s">
        <v>1159</v>
      </c>
      <c r="B1867" s="301"/>
      <c r="C1867" s="302"/>
    </row>
    <row r="1868" spans="1:3" ht="15" x14ac:dyDescent="0.25">
      <c r="A1868" s="297" t="s">
        <v>1363</v>
      </c>
      <c r="B1868" s="298"/>
      <c r="C1868" s="299"/>
    </row>
    <row r="1869" spans="1:3" ht="15" x14ac:dyDescent="0.25">
      <c r="A1869" s="128"/>
      <c r="B1869" s="123"/>
      <c r="C1869" s="125"/>
    </row>
    <row r="1870" spans="1:3" ht="15" x14ac:dyDescent="0.25">
      <c r="A1870" s="129" t="s">
        <v>43</v>
      </c>
      <c r="B1870" s="121">
        <v>407</v>
      </c>
      <c r="C1870" s="125"/>
    </row>
    <row r="1871" spans="1:3" ht="15" x14ac:dyDescent="0.25">
      <c r="A1871" s="130" t="s">
        <v>41</v>
      </c>
      <c r="B1871" s="150" t="s">
        <v>1364</v>
      </c>
      <c r="C1871" s="125"/>
    </row>
    <row r="1872" spans="1:3" ht="15" x14ac:dyDescent="0.25">
      <c r="A1872" s="130" t="s">
        <v>40</v>
      </c>
      <c r="B1872" s="118" t="s">
        <v>678</v>
      </c>
      <c r="C1872" s="125"/>
    </row>
    <row r="1873" spans="1:3" ht="15" x14ac:dyDescent="0.25">
      <c r="A1873" s="131"/>
      <c r="B1873" s="123"/>
      <c r="C1873" s="125"/>
    </row>
    <row r="1874" spans="1:3" ht="15" x14ac:dyDescent="0.25">
      <c r="A1874" s="130" t="s">
        <v>42</v>
      </c>
      <c r="B1874" s="122" t="s">
        <v>14</v>
      </c>
      <c r="C1874" s="127" t="s">
        <v>38</v>
      </c>
    </row>
    <row r="1875" spans="1:3" ht="15.75" thickBot="1" x14ac:dyDescent="0.3">
      <c r="A1875" s="132" t="s">
        <v>244</v>
      </c>
      <c r="B1875" s="124" t="s">
        <v>992</v>
      </c>
      <c r="C1875" s="120"/>
    </row>
    <row r="1876" spans="1:3" ht="15.75" thickBot="1" x14ac:dyDescent="0.3">
      <c r="A1876" s="116"/>
      <c r="B1876" s="123"/>
      <c r="C1876" s="108"/>
    </row>
    <row r="1877" spans="1:3" ht="15" x14ac:dyDescent="0.25">
      <c r="A1877" s="300" t="s">
        <v>1159</v>
      </c>
      <c r="B1877" s="301"/>
      <c r="C1877" s="302"/>
    </row>
    <row r="1878" spans="1:3" ht="15" x14ac:dyDescent="0.25">
      <c r="A1878" s="297" t="s">
        <v>1365</v>
      </c>
      <c r="B1878" s="298"/>
      <c r="C1878" s="299"/>
    </row>
    <row r="1879" spans="1:3" ht="15" x14ac:dyDescent="0.25">
      <c r="A1879" s="128"/>
      <c r="B1879" s="123"/>
      <c r="C1879" s="125"/>
    </row>
    <row r="1880" spans="1:3" ht="15" x14ac:dyDescent="0.25">
      <c r="A1880" s="129" t="s">
        <v>43</v>
      </c>
      <c r="B1880" s="121">
        <v>408</v>
      </c>
      <c r="C1880" s="125"/>
    </row>
    <row r="1881" spans="1:3" ht="15" x14ac:dyDescent="0.25">
      <c r="A1881" s="130" t="s">
        <v>41</v>
      </c>
      <c r="B1881" s="150" t="s">
        <v>1366</v>
      </c>
      <c r="C1881" s="125"/>
    </row>
    <row r="1882" spans="1:3" ht="15" x14ac:dyDescent="0.25">
      <c r="A1882" s="130" t="s">
        <v>40</v>
      </c>
      <c r="B1882" s="118" t="s">
        <v>678</v>
      </c>
      <c r="C1882" s="125"/>
    </row>
    <row r="1883" spans="1:3" ht="15" x14ac:dyDescent="0.25">
      <c r="A1883" s="131"/>
      <c r="B1883" s="123"/>
      <c r="C1883" s="125"/>
    </row>
    <row r="1884" spans="1:3" ht="15" x14ac:dyDescent="0.25">
      <c r="A1884" s="130" t="s">
        <v>42</v>
      </c>
      <c r="B1884" s="122" t="s">
        <v>14</v>
      </c>
      <c r="C1884" s="127" t="s">
        <v>38</v>
      </c>
    </row>
    <row r="1885" spans="1:3" ht="15.75" thickBot="1" x14ac:dyDescent="0.3">
      <c r="A1885" s="132" t="s">
        <v>244</v>
      </c>
      <c r="B1885" s="124" t="s">
        <v>992</v>
      </c>
      <c r="C1885" s="120"/>
    </row>
    <row r="1886" spans="1:3" ht="15.75" thickBot="1" x14ac:dyDescent="0.3">
      <c r="A1886" s="160"/>
      <c r="B1886" s="124"/>
      <c r="C1886" s="161"/>
    </row>
    <row r="1887" spans="1:3" ht="15.75" thickBot="1" x14ac:dyDescent="0.3">
      <c r="A1887" s="116"/>
      <c r="B1887" s="123"/>
      <c r="C1887" s="108"/>
    </row>
    <row r="1888" spans="1:3" ht="15" x14ac:dyDescent="0.25">
      <c r="A1888" s="300" t="s">
        <v>1159</v>
      </c>
      <c r="B1888" s="301"/>
      <c r="C1888" s="302"/>
    </row>
    <row r="1889" spans="1:3" ht="15" x14ac:dyDescent="0.25">
      <c r="A1889" s="297" t="s">
        <v>1367</v>
      </c>
      <c r="B1889" s="298"/>
      <c r="C1889" s="299"/>
    </row>
    <row r="1890" spans="1:3" ht="15" x14ac:dyDescent="0.25">
      <c r="A1890" s="128"/>
      <c r="B1890" s="123"/>
      <c r="C1890" s="125"/>
    </row>
    <row r="1891" spans="1:3" ht="15" x14ac:dyDescent="0.25">
      <c r="A1891" s="129" t="s">
        <v>43</v>
      </c>
      <c r="B1891" s="121">
        <v>409</v>
      </c>
      <c r="C1891" s="125"/>
    </row>
    <row r="1892" spans="1:3" ht="15" x14ac:dyDescent="0.25">
      <c r="A1892" s="130" t="s">
        <v>41</v>
      </c>
      <c r="B1892" s="150" t="s">
        <v>488</v>
      </c>
      <c r="C1892" s="125"/>
    </row>
    <row r="1893" spans="1:3" ht="15" x14ac:dyDescent="0.25">
      <c r="A1893" s="130" t="s">
        <v>40</v>
      </c>
      <c r="B1893" s="118" t="s">
        <v>678</v>
      </c>
      <c r="C1893" s="125"/>
    </row>
    <row r="1894" spans="1:3" ht="15" x14ac:dyDescent="0.25">
      <c r="A1894" s="131"/>
      <c r="B1894" s="123"/>
      <c r="C1894" s="125"/>
    </row>
    <row r="1895" spans="1:3" ht="15" x14ac:dyDescent="0.25">
      <c r="A1895" s="130" t="s">
        <v>42</v>
      </c>
      <c r="B1895" s="122" t="s">
        <v>14</v>
      </c>
      <c r="C1895" s="127" t="s">
        <v>38</v>
      </c>
    </row>
    <row r="1896" spans="1:3" ht="15.75" thickBot="1" x14ac:dyDescent="0.3">
      <c r="A1896" s="132" t="s">
        <v>244</v>
      </c>
      <c r="B1896" s="124" t="s">
        <v>992</v>
      </c>
      <c r="C1896" s="120"/>
    </row>
    <row r="1897" spans="1:3" ht="15.75" thickBot="1" x14ac:dyDescent="0.3">
      <c r="A1897" s="116"/>
      <c r="B1897" s="123"/>
      <c r="C1897" s="108"/>
    </row>
    <row r="1898" spans="1:3" ht="15" x14ac:dyDescent="0.25">
      <c r="A1898" s="300" t="s">
        <v>1159</v>
      </c>
      <c r="B1898" s="301"/>
      <c r="C1898" s="302"/>
    </row>
    <row r="1899" spans="1:3" ht="15" x14ac:dyDescent="0.25">
      <c r="A1899" s="297" t="s">
        <v>1368</v>
      </c>
      <c r="B1899" s="298"/>
      <c r="C1899" s="299"/>
    </row>
    <row r="1900" spans="1:3" ht="15" x14ac:dyDescent="0.25">
      <c r="A1900" s="128"/>
      <c r="B1900" s="123"/>
      <c r="C1900" s="125"/>
    </row>
    <row r="1901" spans="1:3" ht="15" x14ac:dyDescent="0.25">
      <c r="A1901" s="129" t="s">
        <v>43</v>
      </c>
      <c r="B1901" s="137" t="s">
        <v>1369</v>
      </c>
      <c r="C1901" s="125"/>
    </row>
    <row r="1902" spans="1:3" ht="15" x14ac:dyDescent="0.25">
      <c r="A1902" s="130" t="s">
        <v>41</v>
      </c>
      <c r="B1902" s="150" t="s">
        <v>652</v>
      </c>
      <c r="C1902" s="125"/>
    </row>
    <row r="1903" spans="1:3" ht="15" x14ac:dyDescent="0.25">
      <c r="A1903" s="130" t="s">
        <v>40</v>
      </c>
      <c r="B1903" s="118" t="s">
        <v>678</v>
      </c>
      <c r="C1903" s="125"/>
    </row>
    <row r="1904" spans="1:3" ht="15" x14ac:dyDescent="0.25">
      <c r="A1904" s="131"/>
      <c r="B1904" s="123"/>
      <c r="C1904" s="125"/>
    </row>
    <row r="1905" spans="1:3" ht="15" x14ac:dyDescent="0.25">
      <c r="A1905" s="130" t="s">
        <v>42</v>
      </c>
      <c r="B1905" s="122" t="s">
        <v>14</v>
      </c>
      <c r="C1905" s="127" t="s">
        <v>38</v>
      </c>
    </row>
    <row r="1906" spans="1:3" ht="15.75" thickBot="1" x14ac:dyDescent="0.3">
      <c r="A1906" s="132" t="s">
        <v>244</v>
      </c>
      <c r="B1906" s="124" t="s">
        <v>992</v>
      </c>
      <c r="C1906" s="120"/>
    </row>
    <row r="1907" spans="1:3" ht="15.75" thickBot="1" x14ac:dyDescent="0.3">
      <c r="A1907" s="160"/>
      <c r="B1907" s="124"/>
      <c r="C1907" s="161"/>
    </row>
    <row r="1908" spans="1:3" ht="15.75" thickBot="1" x14ac:dyDescent="0.3">
      <c r="A1908" s="116"/>
      <c r="B1908" s="123"/>
      <c r="C1908" s="108"/>
    </row>
    <row r="1909" spans="1:3" ht="15" x14ac:dyDescent="0.25">
      <c r="A1909" s="300" t="s">
        <v>1159</v>
      </c>
      <c r="B1909" s="301"/>
      <c r="C1909" s="302"/>
    </row>
    <row r="1910" spans="1:3" ht="15" x14ac:dyDescent="0.25">
      <c r="A1910" s="297" t="s">
        <v>1370</v>
      </c>
      <c r="B1910" s="298"/>
      <c r="C1910" s="299"/>
    </row>
    <row r="1911" spans="1:3" ht="15" x14ac:dyDescent="0.25">
      <c r="A1911" s="128"/>
      <c r="B1911" s="123"/>
      <c r="C1911" s="125"/>
    </row>
    <row r="1912" spans="1:3" ht="15" x14ac:dyDescent="0.25">
      <c r="A1912" s="129" t="s">
        <v>43</v>
      </c>
      <c r="B1912" s="137" t="s">
        <v>1371</v>
      </c>
      <c r="C1912" s="125"/>
    </row>
    <row r="1913" spans="1:3" ht="15" x14ac:dyDescent="0.25">
      <c r="A1913" s="130" t="s">
        <v>41</v>
      </c>
      <c r="B1913" s="150" t="s">
        <v>1372</v>
      </c>
      <c r="C1913" s="125"/>
    </row>
    <row r="1914" spans="1:3" ht="15" x14ac:dyDescent="0.25">
      <c r="A1914" s="130" t="s">
        <v>40</v>
      </c>
      <c r="B1914" s="118" t="s">
        <v>678</v>
      </c>
      <c r="C1914" s="125"/>
    </row>
    <row r="1915" spans="1:3" ht="15" x14ac:dyDescent="0.25">
      <c r="A1915" s="131"/>
      <c r="B1915" s="123"/>
      <c r="C1915" s="125"/>
    </row>
    <row r="1916" spans="1:3" ht="15" x14ac:dyDescent="0.25">
      <c r="A1916" s="130" t="s">
        <v>42</v>
      </c>
      <c r="B1916" s="122" t="s">
        <v>14</v>
      </c>
      <c r="C1916" s="127" t="s">
        <v>38</v>
      </c>
    </row>
    <row r="1917" spans="1:3" ht="15.75" thickBot="1" x14ac:dyDescent="0.3">
      <c r="A1917" s="132" t="s">
        <v>244</v>
      </c>
      <c r="B1917" s="124" t="s">
        <v>992</v>
      </c>
      <c r="C1917" s="120"/>
    </row>
    <row r="1918" spans="1:3" ht="15.75" thickBot="1" x14ac:dyDescent="0.3">
      <c r="A1918" s="116"/>
      <c r="B1918" s="123"/>
      <c r="C1918" s="108"/>
    </row>
    <row r="1919" spans="1:3" ht="15" x14ac:dyDescent="0.25">
      <c r="A1919" s="300" t="s">
        <v>1159</v>
      </c>
      <c r="B1919" s="301"/>
      <c r="C1919" s="302"/>
    </row>
    <row r="1920" spans="1:3" ht="15" x14ac:dyDescent="0.25">
      <c r="A1920" s="297" t="s">
        <v>1373</v>
      </c>
      <c r="B1920" s="298"/>
      <c r="C1920" s="299"/>
    </row>
    <row r="1921" spans="1:3" ht="15" x14ac:dyDescent="0.25">
      <c r="A1921" s="128"/>
      <c r="B1921" s="123"/>
      <c r="C1921" s="125"/>
    </row>
    <row r="1922" spans="1:3" ht="15" x14ac:dyDescent="0.25">
      <c r="A1922" s="129" t="s">
        <v>43</v>
      </c>
      <c r="B1922" s="121">
        <v>416</v>
      </c>
      <c r="C1922" s="125"/>
    </row>
    <row r="1923" spans="1:3" ht="15" x14ac:dyDescent="0.25">
      <c r="A1923" s="130" t="s">
        <v>41</v>
      </c>
      <c r="B1923" s="150" t="s">
        <v>490</v>
      </c>
      <c r="C1923" s="125"/>
    </row>
    <row r="1924" spans="1:3" ht="15" x14ac:dyDescent="0.25">
      <c r="A1924" s="130" t="s">
        <v>40</v>
      </c>
      <c r="B1924" s="118" t="s">
        <v>678</v>
      </c>
      <c r="C1924" s="125"/>
    </row>
    <row r="1925" spans="1:3" ht="15" x14ac:dyDescent="0.25">
      <c r="A1925" s="131"/>
      <c r="B1925" s="123"/>
      <c r="C1925" s="125"/>
    </row>
    <row r="1926" spans="1:3" ht="15" x14ac:dyDescent="0.25">
      <c r="A1926" s="130" t="s">
        <v>42</v>
      </c>
      <c r="B1926" s="122" t="s">
        <v>14</v>
      </c>
      <c r="C1926" s="127" t="s">
        <v>38</v>
      </c>
    </row>
    <row r="1927" spans="1:3" ht="15.75" thickBot="1" x14ac:dyDescent="0.3">
      <c r="A1927" s="132" t="s">
        <v>244</v>
      </c>
      <c r="B1927" s="124" t="s">
        <v>992</v>
      </c>
      <c r="C1927" s="120"/>
    </row>
    <row r="1928" spans="1:3" ht="15.75" thickBot="1" x14ac:dyDescent="0.3">
      <c r="A1928" s="160"/>
      <c r="B1928" s="124"/>
      <c r="C1928" s="161"/>
    </row>
    <row r="1929" spans="1:3" ht="15.75" thickBot="1" x14ac:dyDescent="0.3">
      <c r="A1929" s="116"/>
      <c r="B1929" s="123"/>
      <c r="C1929" s="108"/>
    </row>
    <row r="1930" spans="1:3" ht="15" x14ac:dyDescent="0.25">
      <c r="A1930" s="300" t="s">
        <v>1159</v>
      </c>
      <c r="B1930" s="301"/>
      <c r="C1930" s="302"/>
    </row>
    <row r="1931" spans="1:3" ht="15" x14ac:dyDescent="0.25">
      <c r="A1931" s="297" t="s">
        <v>1374</v>
      </c>
      <c r="B1931" s="298"/>
      <c r="C1931" s="299"/>
    </row>
    <row r="1932" spans="1:3" ht="15" x14ac:dyDescent="0.25">
      <c r="A1932" s="128"/>
      <c r="B1932" s="123"/>
      <c r="C1932" s="125"/>
    </row>
    <row r="1933" spans="1:3" ht="15" x14ac:dyDescent="0.25">
      <c r="A1933" s="129" t="s">
        <v>43</v>
      </c>
      <c r="B1933" s="121">
        <v>419</v>
      </c>
      <c r="C1933" s="125"/>
    </row>
    <row r="1934" spans="1:3" ht="15" x14ac:dyDescent="0.25">
      <c r="A1934" s="130" t="s">
        <v>41</v>
      </c>
      <c r="B1934" s="150" t="s">
        <v>1375</v>
      </c>
      <c r="C1934" s="125"/>
    </row>
    <row r="1935" spans="1:3" ht="15" x14ac:dyDescent="0.25">
      <c r="A1935" s="130" t="s">
        <v>40</v>
      </c>
      <c r="B1935" s="118" t="s">
        <v>678</v>
      </c>
      <c r="C1935" s="125"/>
    </row>
    <row r="1936" spans="1:3" ht="15" x14ac:dyDescent="0.25">
      <c r="A1936" s="131"/>
      <c r="B1936" s="123"/>
      <c r="C1936" s="125"/>
    </row>
    <row r="1937" spans="1:3" ht="15" x14ac:dyDescent="0.25">
      <c r="A1937" s="130" t="s">
        <v>42</v>
      </c>
      <c r="B1937" s="122" t="s">
        <v>14</v>
      </c>
      <c r="C1937" s="127" t="s">
        <v>38</v>
      </c>
    </row>
    <row r="1938" spans="1:3" ht="15.75" thickBot="1" x14ac:dyDescent="0.3">
      <c r="A1938" s="132" t="s">
        <v>244</v>
      </c>
      <c r="B1938" s="124" t="s">
        <v>992</v>
      </c>
      <c r="C1938" s="120"/>
    </row>
    <row r="1939" spans="1:3" ht="15.75" thickBot="1" x14ac:dyDescent="0.3">
      <c r="A1939" s="116"/>
      <c r="B1939" s="123"/>
      <c r="C1939" s="108"/>
    </row>
    <row r="1940" spans="1:3" ht="15" x14ac:dyDescent="0.25">
      <c r="A1940" s="300" t="s">
        <v>1159</v>
      </c>
      <c r="B1940" s="301"/>
      <c r="C1940" s="302"/>
    </row>
    <row r="1941" spans="1:3" ht="15" x14ac:dyDescent="0.25">
      <c r="A1941" s="297" t="s">
        <v>1376</v>
      </c>
      <c r="B1941" s="298"/>
      <c r="C1941" s="299"/>
    </row>
    <row r="1942" spans="1:3" ht="15" x14ac:dyDescent="0.25">
      <c r="A1942" s="128"/>
      <c r="B1942" s="123"/>
      <c r="C1942" s="125"/>
    </row>
    <row r="1943" spans="1:3" ht="15" x14ac:dyDescent="0.25">
      <c r="A1943" s="129" t="s">
        <v>43</v>
      </c>
      <c r="B1943" s="121">
        <v>421</v>
      </c>
      <c r="C1943" s="125"/>
    </row>
    <row r="1944" spans="1:3" ht="15" x14ac:dyDescent="0.25">
      <c r="A1944" s="130" t="s">
        <v>41</v>
      </c>
      <c r="B1944" s="150" t="s">
        <v>1337</v>
      </c>
      <c r="C1944" s="125"/>
    </row>
    <row r="1945" spans="1:3" ht="15" x14ac:dyDescent="0.25">
      <c r="A1945" s="130" t="s">
        <v>40</v>
      </c>
      <c r="B1945" s="118" t="s">
        <v>678</v>
      </c>
      <c r="C1945" s="125"/>
    </row>
    <row r="1946" spans="1:3" ht="15" x14ac:dyDescent="0.25">
      <c r="A1946" s="131"/>
      <c r="B1946" s="123"/>
      <c r="C1946" s="125"/>
    </row>
    <row r="1947" spans="1:3" ht="15" x14ac:dyDescent="0.25">
      <c r="A1947" s="130" t="s">
        <v>42</v>
      </c>
      <c r="B1947" s="122" t="s">
        <v>14</v>
      </c>
      <c r="C1947" s="127" t="s">
        <v>38</v>
      </c>
    </row>
    <row r="1948" spans="1:3" ht="15.75" thickBot="1" x14ac:dyDescent="0.3">
      <c r="A1948" s="132" t="s">
        <v>244</v>
      </c>
      <c r="B1948" s="124" t="s">
        <v>992</v>
      </c>
      <c r="C1948" s="120"/>
    </row>
    <row r="1949" spans="1:3" ht="15.75" thickBot="1" x14ac:dyDescent="0.3">
      <c r="A1949" s="160"/>
      <c r="B1949" s="124"/>
      <c r="C1949" s="161"/>
    </row>
    <row r="1950" spans="1:3" ht="15.75" thickBot="1" x14ac:dyDescent="0.3">
      <c r="A1950" s="116"/>
      <c r="B1950" s="123"/>
      <c r="C1950" s="108"/>
    </row>
    <row r="1951" spans="1:3" ht="15" x14ac:dyDescent="0.25">
      <c r="A1951" s="300" t="s">
        <v>1159</v>
      </c>
      <c r="B1951" s="301"/>
      <c r="C1951" s="302"/>
    </row>
    <row r="1952" spans="1:3" ht="15" x14ac:dyDescent="0.25">
      <c r="A1952" s="297" t="s">
        <v>1377</v>
      </c>
      <c r="B1952" s="298"/>
      <c r="C1952" s="299"/>
    </row>
    <row r="1953" spans="1:3" ht="15" x14ac:dyDescent="0.25">
      <c r="A1953" s="128"/>
      <c r="B1953" s="123"/>
      <c r="C1953" s="125"/>
    </row>
    <row r="1954" spans="1:3" ht="15" x14ac:dyDescent="0.25">
      <c r="A1954" s="129" t="s">
        <v>43</v>
      </c>
      <c r="B1954" s="121">
        <v>422</v>
      </c>
      <c r="C1954" s="125"/>
    </row>
    <row r="1955" spans="1:3" ht="15" x14ac:dyDescent="0.25">
      <c r="A1955" s="130" t="s">
        <v>41</v>
      </c>
      <c r="B1955" s="150" t="s">
        <v>490</v>
      </c>
      <c r="C1955" s="125"/>
    </row>
    <row r="1956" spans="1:3" ht="15" x14ac:dyDescent="0.25">
      <c r="A1956" s="130" t="s">
        <v>40</v>
      </c>
      <c r="B1956" s="118" t="s">
        <v>678</v>
      </c>
      <c r="C1956" s="125"/>
    </row>
    <row r="1957" spans="1:3" ht="15" x14ac:dyDescent="0.25">
      <c r="A1957" s="131"/>
      <c r="B1957" s="123"/>
      <c r="C1957" s="125"/>
    </row>
    <row r="1958" spans="1:3" ht="15" x14ac:dyDescent="0.25">
      <c r="A1958" s="130" t="s">
        <v>42</v>
      </c>
      <c r="B1958" s="122" t="s">
        <v>14</v>
      </c>
      <c r="C1958" s="127" t="s">
        <v>38</v>
      </c>
    </row>
    <row r="1959" spans="1:3" ht="15.75" thickBot="1" x14ac:dyDescent="0.3">
      <c r="A1959" s="132" t="s">
        <v>244</v>
      </c>
      <c r="B1959" s="124" t="s">
        <v>992</v>
      </c>
      <c r="C1959" s="120"/>
    </row>
    <row r="1960" spans="1:3" ht="15.75" thickBot="1" x14ac:dyDescent="0.3">
      <c r="A1960" s="160"/>
      <c r="B1960" s="124"/>
      <c r="C1960" s="161"/>
    </row>
    <row r="1961" spans="1:3" ht="15" x14ac:dyDescent="0.25">
      <c r="A1961" s="300" t="s">
        <v>874</v>
      </c>
      <c r="B1961" s="301"/>
      <c r="C1961" s="302"/>
    </row>
    <row r="1962" spans="1:3" ht="15" x14ac:dyDescent="0.25">
      <c r="A1962" s="297" t="s">
        <v>875</v>
      </c>
      <c r="B1962" s="298"/>
      <c r="C1962" s="299"/>
    </row>
    <row r="1963" spans="1:3" ht="15" x14ac:dyDescent="0.25">
      <c r="A1963" s="128"/>
      <c r="B1963" s="123"/>
      <c r="C1963" s="125"/>
    </row>
    <row r="1964" spans="1:3" ht="15" x14ac:dyDescent="0.25">
      <c r="A1964" s="129" t="s">
        <v>43</v>
      </c>
      <c r="B1964" s="121">
        <v>286</v>
      </c>
      <c r="C1964" s="125"/>
    </row>
    <row r="1965" spans="1:3" ht="15" x14ac:dyDescent="0.25">
      <c r="A1965" s="130" t="s">
        <v>41</v>
      </c>
      <c r="B1965" s="150" t="s">
        <v>876</v>
      </c>
      <c r="C1965" s="125"/>
    </row>
    <row r="1966" spans="1:3" ht="45" x14ac:dyDescent="0.25">
      <c r="A1966" s="130" t="s">
        <v>40</v>
      </c>
      <c r="B1966" s="107" t="s">
        <v>991</v>
      </c>
      <c r="C1966" s="125"/>
    </row>
    <row r="1967" spans="1:3" ht="15" x14ac:dyDescent="0.25">
      <c r="A1967" s="131"/>
      <c r="B1967" s="123"/>
      <c r="C1967" s="125"/>
    </row>
    <row r="1968" spans="1:3" ht="15" x14ac:dyDescent="0.25">
      <c r="A1968" s="130" t="s">
        <v>42</v>
      </c>
      <c r="B1968" s="122" t="s">
        <v>14</v>
      </c>
      <c r="C1968" s="127" t="s">
        <v>38</v>
      </c>
    </row>
    <row r="1969" spans="1:3" ht="15.75" thickBot="1" x14ac:dyDescent="0.3">
      <c r="A1969" s="132" t="s">
        <v>244</v>
      </c>
      <c r="B1969" s="124" t="s">
        <v>992</v>
      </c>
      <c r="C1969" s="120"/>
    </row>
    <row r="1970" spans="1:3" ht="13.5" thickBot="1" x14ac:dyDescent="0.25"/>
    <row r="1971" spans="1:3" ht="15" x14ac:dyDescent="0.25">
      <c r="A1971" s="300" t="s">
        <v>874</v>
      </c>
      <c r="B1971" s="301"/>
      <c r="C1971" s="302"/>
    </row>
    <row r="1972" spans="1:3" ht="15" x14ac:dyDescent="0.25">
      <c r="A1972" s="297" t="s">
        <v>877</v>
      </c>
      <c r="B1972" s="298"/>
      <c r="C1972" s="299"/>
    </row>
    <row r="1973" spans="1:3" ht="15" x14ac:dyDescent="0.25">
      <c r="A1973" s="128"/>
      <c r="B1973" s="123"/>
      <c r="C1973" s="125"/>
    </row>
    <row r="1974" spans="1:3" ht="15" x14ac:dyDescent="0.25">
      <c r="A1974" s="129" t="s">
        <v>43</v>
      </c>
      <c r="B1974" s="151" t="s">
        <v>858</v>
      </c>
      <c r="C1974" s="125"/>
    </row>
    <row r="1975" spans="1:3" ht="15" x14ac:dyDescent="0.25">
      <c r="A1975" s="130" t="s">
        <v>41</v>
      </c>
      <c r="B1975" s="150" t="s">
        <v>563</v>
      </c>
      <c r="C1975" s="125"/>
    </row>
    <row r="1976" spans="1:3" ht="45" x14ac:dyDescent="0.25">
      <c r="A1976" s="130" t="s">
        <v>40</v>
      </c>
      <c r="B1976" s="107" t="s">
        <v>991</v>
      </c>
      <c r="C1976" s="125"/>
    </row>
    <row r="1977" spans="1:3" ht="15" x14ac:dyDescent="0.25">
      <c r="A1977" s="131"/>
      <c r="B1977" s="123"/>
      <c r="C1977" s="125"/>
    </row>
    <row r="1978" spans="1:3" ht="15" x14ac:dyDescent="0.25">
      <c r="A1978" s="130" t="s">
        <v>42</v>
      </c>
      <c r="B1978" s="122" t="s">
        <v>14</v>
      </c>
      <c r="C1978" s="127" t="s">
        <v>38</v>
      </c>
    </row>
    <row r="1979" spans="1:3" ht="15.75" thickBot="1" x14ac:dyDescent="0.3">
      <c r="A1979" s="132" t="s">
        <v>244</v>
      </c>
      <c r="B1979" s="124" t="s">
        <v>992</v>
      </c>
      <c r="C1979" s="120"/>
    </row>
    <row r="1980" spans="1:3" ht="13.5" thickBot="1" x14ac:dyDescent="0.25"/>
    <row r="1981" spans="1:3" ht="15" x14ac:dyDescent="0.25">
      <c r="A1981" s="300" t="s">
        <v>874</v>
      </c>
      <c r="B1981" s="301"/>
      <c r="C1981" s="302"/>
    </row>
    <row r="1982" spans="1:3" ht="15" x14ac:dyDescent="0.25">
      <c r="A1982" s="297" t="s">
        <v>878</v>
      </c>
      <c r="B1982" s="298"/>
      <c r="C1982" s="299"/>
    </row>
    <row r="1983" spans="1:3" ht="15" x14ac:dyDescent="0.25">
      <c r="A1983" s="128"/>
      <c r="B1983" s="123"/>
      <c r="C1983" s="125"/>
    </row>
    <row r="1984" spans="1:3" ht="15" x14ac:dyDescent="0.25">
      <c r="A1984" s="129" t="s">
        <v>43</v>
      </c>
      <c r="B1984" s="121">
        <v>53</v>
      </c>
      <c r="C1984" s="125"/>
    </row>
    <row r="1985" spans="1:3" ht="15" x14ac:dyDescent="0.25">
      <c r="A1985" s="130" t="s">
        <v>41</v>
      </c>
      <c r="B1985" s="150" t="s">
        <v>489</v>
      </c>
      <c r="C1985" s="125"/>
    </row>
    <row r="1986" spans="1:3" ht="45" x14ac:dyDescent="0.25">
      <c r="A1986" s="130" t="s">
        <v>40</v>
      </c>
      <c r="B1986" s="107" t="s">
        <v>991</v>
      </c>
      <c r="C1986" s="125"/>
    </row>
    <row r="1987" spans="1:3" ht="15" x14ac:dyDescent="0.25">
      <c r="A1987" s="131"/>
      <c r="B1987" s="123"/>
      <c r="C1987" s="125"/>
    </row>
    <row r="1988" spans="1:3" ht="15" x14ac:dyDescent="0.25">
      <c r="A1988" s="130" t="s">
        <v>42</v>
      </c>
      <c r="B1988" s="122" t="s">
        <v>14</v>
      </c>
      <c r="C1988" s="127" t="s">
        <v>38</v>
      </c>
    </row>
    <row r="1989" spans="1:3" ht="15.75" thickBot="1" x14ac:dyDescent="0.3">
      <c r="A1989" s="132" t="s">
        <v>244</v>
      </c>
      <c r="B1989" s="124" t="s">
        <v>992</v>
      </c>
      <c r="C1989" s="120"/>
    </row>
    <row r="1990" spans="1:3" ht="13.5" thickBot="1" x14ac:dyDescent="0.25"/>
    <row r="1991" spans="1:3" ht="15" x14ac:dyDescent="0.25">
      <c r="A1991" s="300" t="s">
        <v>874</v>
      </c>
      <c r="B1991" s="301"/>
      <c r="C1991" s="302"/>
    </row>
    <row r="1992" spans="1:3" ht="15" x14ac:dyDescent="0.25">
      <c r="A1992" s="297" t="s">
        <v>879</v>
      </c>
      <c r="B1992" s="298"/>
      <c r="C1992" s="299"/>
    </row>
    <row r="1993" spans="1:3" ht="15" x14ac:dyDescent="0.25">
      <c r="A1993" s="128"/>
      <c r="B1993" s="123"/>
      <c r="C1993" s="125"/>
    </row>
    <row r="1994" spans="1:3" ht="15" x14ac:dyDescent="0.25">
      <c r="A1994" s="129" t="s">
        <v>43</v>
      </c>
      <c r="B1994" s="151" t="s">
        <v>859</v>
      </c>
      <c r="C1994" s="125"/>
    </row>
    <row r="1995" spans="1:3" ht="15" x14ac:dyDescent="0.25">
      <c r="A1995" s="130" t="s">
        <v>41</v>
      </c>
      <c r="B1995" s="150" t="s">
        <v>492</v>
      </c>
      <c r="C1995" s="125"/>
    </row>
    <row r="1996" spans="1:3" ht="45" x14ac:dyDescent="0.25">
      <c r="A1996" s="130" t="s">
        <v>40</v>
      </c>
      <c r="B1996" s="107" t="s">
        <v>991</v>
      </c>
      <c r="C1996" s="125"/>
    </row>
    <row r="1997" spans="1:3" ht="15" x14ac:dyDescent="0.25">
      <c r="A1997" s="131"/>
      <c r="B1997" s="123"/>
      <c r="C1997" s="125"/>
    </row>
    <row r="1998" spans="1:3" ht="15" x14ac:dyDescent="0.25">
      <c r="A1998" s="130" t="s">
        <v>42</v>
      </c>
      <c r="B1998" s="122" t="s">
        <v>14</v>
      </c>
      <c r="C1998" s="127" t="s">
        <v>38</v>
      </c>
    </row>
    <row r="1999" spans="1:3" ht="15.75" thickBot="1" x14ac:dyDescent="0.3">
      <c r="A1999" s="132" t="s">
        <v>244</v>
      </c>
      <c r="B1999" s="124" t="s">
        <v>992</v>
      </c>
      <c r="C1999" s="120"/>
    </row>
    <row r="2000" spans="1:3" ht="13.5" thickBot="1" x14ac:dyDescent="0.25"/>
    <row r="2001" spans="1:3" ht="15" x14ac:dyDescent="0.25">
      <c r="A2001" s="300" t="s">
        <v>874</v>
      </c>
      <c r="B2001" s="301"/>
      <c r="C2001" s="302"/>
    </row>
    <row r="2002" spans="1:3" ht="15" x14ac:dyDescent="0.25">
      <c r="A2002" s="297" t="s">
        <v>880</v>
      </c>
      <c r="B2002" s="298"/>
      <c r="C2002" s="299"/>
    </row>
    <row r="2003" spans="1:3" ht="15" x14ac:dyDescent="0.25">
      <c r="A2003" s="128"/>
      <c r="B2003" s="123"/>
      <c r="C2003" s="125"/>
    </row>
    <row r="2004" spans="1:3" ht="15" x14ac:dyDescent="0.25">
      <c r="A2004" s="129" t="s">
        <v>43</v>
      </c>
      <c r="B2004" s="121">
        <v>251</v>
      </c>
      <c r="C2004" s="125"/>
    </row>
    <row r="2005" spans="1:3" ht="15" x14ac:dyDescent="0.25">
      <c r="A2005" s="130" t="s">
        <v>41</v>
      </c>
      <c r="B2005" s="150" t="s">
        <v>881</v>
      </c>
      <c r="C2005" s="125"/>
    </row>
    <row r="2006" spans="1:3" ht="45" x14ac:dyDescent="0.25">
      <c r="A2006" s="130" t="s">
        <v>40</v>
      </c>
      <c r="B2006" s="107" t="s">
        <v>991</v>
      </c>
      <c r="C2006" s="125"/>
    </row>
    <row r="2007" spans="1:3" ht="15" x14ac:dyDescent="0.25">
      <c r="A2007" s="131"/>
      <c r="B2007" s="123"/>
      <c r="C2007" s="125"/>
    </row>
    <row r="2008" spans="1:3" ht="15" x14ac:dyDescent="0.25">
      <c r="A2008" s="130" t="s">
        <v>42</v>
      </c>
      <c r="B2008" s="122" t="s">
        <v>14</v>
      </c>
      <c r="C2008" s="127" t="s">
        <v>38</v>
      </c>
    </row>
    <row r="2009" spans="1:3" ht="15.75" thickBot="1" x14ac:dyDescent="0.3">
      <c r="A2009" s="132" t="s">
        <v>244</v>
      </c>
      <c r="B2009" s="124" t="s">
        <v>992</v>
      </c>
      <c r="C2009" s="120"/>
    </row>
    <row r="2010" spans="1:3" ht="13.5" thickBot="1" x14ac:dyDescent="0.25"/>
    <row r="2011" spans="1:3" ht="15" x14ac:dyDescent="0.25">
      <c r="A2011" s="300" t="s">
        <v>874</v>
      </c>
      <c r="B2011" s="301"/>
      <c r="C2011" s="302"/>
    </row>
    <row r="2012" spans="1:3" ht="15" x14ac:dyDescent="0.25">
      <c r="A2012" s="297" t="s">
        <v>985</v>
      </c>
      <c r="B2012" s="298"/>
      <c r="C2012" s="299"/>
    </row>
    <row r="2013" spans="1:3" ht="15" x14ac:dyDescent="0.25">
      <c r="A2013" s="128"/>
      <c r="B2013" s="123"/>
      <c r="C2013" s="125"/>
    </row>
    <row r="2014" spans="1:3" ht="15" x14ac:dyDescent="0.25">
      <c r="A2014" s="129" t="s">
        <v>43</v>
      </c>
      <c r="B2014" s="121">
        <v>252</v>
      </c>
      <c r="C2014" s="125"/>
    </row>
    <row r="2015" spans="1:3" ht="15" x14ac:dyDescent="0.25">
      <c r="A2015" s="130" t="s">
        <v>41</v>
      </c>
      <c r="B2015" s="150" t="s">
        <v>682</v>
      </c>
      <c r="C2015" s="125"/>
    </row>
    <row r="2016" spans="1:3" ht="45" x14ac:dyDescent="0.25">
      <c r="A2016" s="130" t="s">
        <v>40</v>
      </c>
      <c r="B2016" s="107" t="s">
        <v>991</v>
      </c>
      <c r="C2016" s="125"/>
    </row>
    <row r="2017" spans="1:3" ht="15" x14ac:dyDescent="0.25">
      <c r="A2017" s="131"/>
      <c r="B2017" s="123"/>
      <c r="C2017" s="125"/>
    </row>
    <row r="2018" spans="1:3" ht="15" x14ac:dyDescent="0.25">
      <c r="A2018" s="130" t="s">
        <v>42</v>
      </c>
      <c r="B2018" s="122" t="s">
        <v>14</v>
      </c>
      <c r="C2018" s="127" t="s">
        <v>38</v>
      </c>
    </row>
    <row r="2019" spans="1:3" ht="15.75" thickBot="1" x14ac:dyDescent="0.3">
      <c r="A2019" s="132" t="s">
        <v>244</v>
      </c>
      <c r="B2019" s="124" t="s">
        <v>992</v>
      </c>
      <c r="C2019" s="120"/>
    </row>
    <row r="2020" spans="1:3" ht="13.5" thickBot="1" x14ac:dyDescent="0.25"/>
    <row r="2021" spans="1:3" ht="15" x14ac:dyDescent="0.25">
      <c r="A2021" s="300" t="s">
        <v>874</v>
      </c>
      <c r="B2021" s="301"/>
      <c r="C2021" s="302"/>
    </row>
    <row r="2022" spans="1:3" ht="15" x14ac:dyDescent="0.25">
      <c r="A2022" s="297" t="s">
        <v>882</v>
      </c>
      <c r="B2022" s="298"/>
      <c r="C2022" s="299"/>
    </row>
    <row r="2023" spans="1:3" ht="15" x14ac:dyDescent="0.25">
      <c r="A2023" s="128"/>
      <c r="B2023" s="123"/>
      <c r="C2023" s="125"/>
    </row>
    <row r="2024" spans="1:3" ht="15" x14ac:dyDescent="0.25">
      <c r="A2024" s="129" t="s">
        <v>43</v>
      </c>
      <c r="B2024" s="121">
        <v>253</v>
      </c>
      <c r="C2024" s="125"/>
    </row>
    <row r="2025" spans="1:3" ht="15" x14ac:dyDescent="0.25">
      <c r="A2025" s="130" t="s">
        <v>41</v>
      </c>
      <c r="B2025" s="150" t="s">
        <v>684</v>
      </c>
      <c r="C2025" s="125"/>
    </row>
    <row r="2026" spans="1:3" ht="45" x14ac:dyDescent="0.25">
      <c r="A2026" s="130" t="s">
        <v>40</v>
      </c>
      <c r="B2026" s="107" t="s">
        <v>991</v>
      </c>
      <c r="C2026" s="125"/>
    </row>
    <row r="2027" spans="1:3" ht="15" x14ac:dyDescent="0.25">
      <c r="A2027" s="131"/>
      <c r="B2027" s="123"/>
      <c r="C2027" s="125"/>
    </row>
    <row r="2028" spans="1:3" ht="15" x14ac:dyDescent="0.25">
      <c r="A2028" s="130" t="s">
        <v>42</v>
      </c>
      <c r="B2028" s="122" t="s">
        <v>14</v>
      </c>
      <c r="C2028" s="127" t="s">
        <v>38</v>
      </c>
    </row>
    <row r="2029" spans="1:3" ht="15.75" thickBot="1" x14ac:dyDescent="0.3">
      <c r="A2029" s="132" t="s">
        <v>244</v>
      </c>
      <c r="B2029" s="124" t="s">
        <v>992</v>
      </c>
      <c r="C2029" s="120"/>
    </row>
    <row r="2030" spans="1:3" ht="13.5" thickBot="1" x14ac:dyDescent="0.25"/>
    <row r="2031" spans="1:3" ht="15" x14ac:dyDescent="0.25">
      <c r="A2031" s="300" t="s">
        <v>874</v>
      </c>
      <c r="B2031" s="301"/>
      <c r="C2031" s="302"/>
    </row>
    <row r="2032" spans="1:3" ht="15" x14ac:dyDescent="0.25">
      <c r="A2032" s="297" t="s">
        <v>883</v>
      </c>
      <c r="B2032" s="298"/>
      <c r="C2032" s="299"/>
    </row>
    <row r="2033" spans="1:3" ht="15" x14ac:dyDescent="0.25">
      <c r="A2033" s="128"/>
      <c r="B2033" s="123"/>
      <c r="C2033" s="125"/>
    </row>
    <row r="2034" spans="1:3" ht="15" x14ac:dyDescent="0.25">
      <c r="A2034" s="129" t="s">
        <v>43</v>
      </c>
      <c r="B2034" s="121">
        <v>254</v>
      </c>
      <c r="C2034" s="125"/>
    </row>
    <row r="2035" spans="1:3" ht="15" x14ac:dyDescent="0.25">
      <c r="A2035" s="130" t="s">
        <v>41</v>
      </c>
      <c r="B2035" s="150" t="s">
        <v>581</v>
      </c>
      <c r="C2035" s="125"/>
    </row>
    <row r="2036" spans="1:3" ht="45" x14ac:dyDescent="0.25">
      <c r="A2036" s="130" t="s">
        <v>40</v>
      </c>
      <c r="B2036" s="107" t="s">
        <v>991</v>
      </c>
      <c r="C2036" s="125"/>
    </row>
    <row r="2037" spans="1:3" ht="15" x14ac:dyDescent="0.25">
      <c r="A2037" s="131"/>
      <c r="B2037" s="123"/>
      <c r="C2037" s="125"/>
    </row>
    <row r="2038" spans="1:3" ht="15" x14ac:dyDescent="0.25">
      <c r="A2038" s="130" t="s">
        <v>42</v>
      </c>
      <c r="B2038" s="122" t="s">
        <v>14</v>
      </c>
      <c r="C2038" s="127" t="s">
        <v>38</v>
      </c>
    </row>
    <row r="2039" spans="1:3" ht="15.75" thickBot="1" x14ac:dyDescent="0.3">
      <c r="A2039" s="132" t="s">
        <v>244</v>
      </c>
      <c r="B2039" s="124" t="s">
        <v>992</v>
      </c>
      <c r="C2039" s="120"/>
    </row>
    <row r="2040" spans="1:3" ht="13.5" thickBot="1" x14ac:dyDescent="0.25"/>
    <row r="2041" spans="1:3" ht="15" x14ac:dyDescent="0.25">
      <c r="A2041" s="300" t="s">
        <v>874</v>
      </c>
      <c r="B2041" s="301"/>
      <c r="C2041" s="302"/>
    </row>
    <row r="2042" spans="1:3" ht="15" x14ac:dyDescent="0.25">
      <c r="A2042" s="297" t="s">
        <v>884</v>
      </c>
      <c r="B2042" s="298"/>
      <c r="C2042" s="299"/>
    </row>
    <row r="2043" spans="1:3" ht="15" x14ac:dyDescent="0.25">
      <c r="A2043" s="128"/>
      <c r="B2043" s="123"/>
      <c r="C2043" s="125"/>
    </row>
    <row r="2044" spans="1:3" ht="15" x14ac:dyDescent="0.25">
      <c r="A2044" s="129" t="s">
        <v>43</v>
      </c>
      <c r="B2044" s="121">
        <v>255</v>
      </c>
      <c r="C2044" s="125"/>
    </row>
    <row r="2045" spans="1:3" ht="15" x14ac:dyDescent="0.25">
      <c r="A2045" s="130" t="s">
        <v>41</v>
      </c>
      <c r="B2045" s="150" t="s">
        <v>490</v>
      </c>
      <c r="C2045" s="125"/>
    </row>
    <row r="2046" spans="1:3" ht="45" x14ac:dyDescent="0.25">
      <c r="A2046" s="130" t="s">
        <v>40</v>
      </c>
      <c r="B2046" s="107" t="s">
        <v>991</v>
      </c>
      <c r="C2046" s="125"/>
    </row>
    <row r="2047" spans="1:3" ht="15" x14ac:dyDescent="0.25">
      <c r="A2047" s="131"/>
      <c r="B2047" s="123"/>
      <c r="C2047" s="125"/>
    </row>
    <row r="2048" spans="1:3" ht="15" x14ac:dyDescent="0.25">
      <c r="A2048" s="130" t="s">
        <v>42</v>
      </c>
      <c r="B2048" s="122" t="s">
        <v>14</v>
      </c>
      <c r="C2048" s="127" t="s">
        <v>38</v>
      </c>
    </row>
    <row r="2049" spans="1:3" ht="15.75" thickBot="1" x14ac:dyDescent="0.3">
      <c r="A2049" s="132" t="s">
        <v>244</v>
      </c>
      <c r="B2049" s="124" t="s">
        <v>992</v>
      </c>
      <c r="C2049" s="120"/>
    </row>
    <row r="2050" spans="1:3" ht="13.5" thickBot="1" x14ac:dyDescent="0.25"/>
    <row r="2051" spans="1:3" ht="15" x14ac:dyDescent="0.25">
      <c r="A2051" s="300" t="s">
        <v>874</v>
      </c>
      <c r="B2051" s="301"/>
      <c r="C2051" s="302"/>
    </row>
    <row r="2052" spans="1:3" ht="15" x14ac:dyDescent="0.25">
      <c r="A2052" s="297" t="s">
        <v>885</v>
      </c>
      <c r="B2052" s="298"/>
      <c r="C2052" s="299"/>
    </row>
    <row r="2053" spans="1:3" ht="15" x14ac:dyDescent="0.25">
      <c r="A2053" s="128"/>
      <c r="B2053" s="123"/>
      <c r="C2053" s="125"/>
    </row>
    <row r="2054" spans="1:3" ht="15" x14ac:dyDescent="0.25">
      <c r="A2054" s="129" t="s">
        <v>43</v>
      </c>
      <c r="B2054" s="151" t="s">
        <v>860</v>
      </c>
      <c r="C2054" s="125"/>
    </row>
    <row r="2055" spans="1:3" ht="15" x14ac:dyDescent="0.25">
      <c r="A2055" s="130" t="s">
        <v>41</v>
      </c>
      <c r="B2055" s="150" t="s">
        <v>492</v>
      </c>
      <c r="C2055" s="125"/>
    </row>
    <row r="2056" spans="1:3" ht="45" x14ac:dyDescent="0.25">
      <c r="A2056" s="130" t="s">
        <v>40</v>
      </c>
      <c r="B2056" s="107" t="s">
        <v>991</v>
      </c>
      <c r="C2056" s="125"/>
    </row>
    <row r="2057" spans="1:3" ht="15" x14ac:dyDescent="0.25">
      <c r="A2057" s="131"/>
      <c r="B2057" s="123"/>
      <c r="C2057" s="125"/>
    </row>
    <row r="2058" spans="1:3" ht="15" x14ac:dyDescent="0.25">
      <c r="A2058" s="130" t="s">
        <v>42</v>
      </c>
      <c r="B2058" s="122" t="s">
        <v>14</v>
      </c>
      <c r="C2058" s="127" t="s">
        <v>38</v>
      </c>
    </row>
    <row r="2059" spans="1:3" ht="15.75" thickBot="1" x14ac:dyDescent="0.3">
      <c r="A2059" s="132" t="s">
        <v>244</v>
      </c>
      <c r="B2059" s="124" t="s">
        <v>992</v>
      </c>
      <c r="C2059" s="120"/>
    </row>
    <row r="2060" spans="1:3" ht="13.5" thickBot="1" x14ac:dyDescent="0.25"/>
    <row r="2061" spans="1:3" ht="15" x14ac:dyDescent="0.25">
      <c r="A2061" s="300" t="s">
        <v>874</v>
      </c>
      <c r="B2061" s="301"/>
      <c r="C2061" s="302"/>
    </row>
    <row r="2062" spans="1:3" ht="15" x14ac:dyDescent="0.25">
      <c r="A2062" s="297" t="s">
        <v>886</v>
      </c>
      <c r="B2062" s="298"/>
      <c r="C2062" s="299"/>
    </row>
    <row r="2063" spans="1:3" ht="15" x14ac:dyDescent="0.25">
      <c r="A2063" s="128"/>
      <c r="B2063" s="123"/>
      <c r="C2063" s="125"/>
    </row>
    <row r="2064" spans="1:3" ht="15" x14ac:dyDescent="0.25">
      <c r="A2064" s="129" t="s">
        <v>43</v>
      </c>
      <c r="B2064" s="121">
        <v>263</v>
      </c>
      <c r="C2064" s="125"/>
    </row>
    <row r="2065" spans="1:3" ht="15" x14ac:dyDescent="0.25">
      <c r="A2065" s="130" t="s">
        <v>41</v>
      </c>
      <c r="B2065" s="150" t="s">
        <v>485</v>
      </c>
      <c r="C2065" s="125"/>
    </row>
    <row r="2066" spans="1:3" ht="45" x14ac:dyDescent="0.25">
      <c r="A2066" s="130" t="s">
        <v>40</v>
      </c>
      <c r="B2066" s="107" t="s">
        <v>991</v>
      </c>
      <c r="C2066" s="125"/>
    </row>
    <row r="2067" spans="1:3" ht="15" x14ac:dyDescent="0.25">
      <c r="A2067" s="131"/>
      <c r="B2067" s="123"/>
      <c r="C2067" s="125"/>
    </row>
    <row r="2068" spans="1:3" ht="15" x14ac:dyDescent="0.25">
      <c r="A2068" s="130" t="s">
        <v>42</v>
      </c>
      <c r="B2068" s="122" t="s">
        <v>14</v>
      </c>
      <c r="C2068" s="127" t="s">
        <v>38</v>
      </c>
    </row>
    <row r="2069" spans="1:3" ht="15.75" thickBot="1" x14ac:dyDescent="0.3">
      <c r="A2069" s="132" t="s">
        <v>244</v>
      </c>
      <c r="B2069" s="124" t="s">
        <v>992</v>
      </c>
      <c r="C2069" s="120"/>
    </row>
    <row r="2070" spans="1:3" ht="13.5" thickBot="1" x14ac:dyDescent="0.25"/>
    <row r="2071" spans="1:3" ht="15" x14ac:dyDescent="0.25">
      <c r="A2071" s="300" t="s">
        <v>874</v>
      </c>
      <c r="B2071" s="301"/>
      <c r="C2071" s="302"/>
    </row>
    <row r="2072" spans="1:3" ht="15" x14ac:dyDescent="0.25">
      <c r="A2072" s="297" t="s">
        <v>887</v>
      </c>
      <c r="B2072" s="298"/>
      <c r="C2072" s="299"/>
    </row>
    <row r="2073" spans="1:3" ht="15" x14ac:dyDescent="0.25">
      <c r="A2073" s="128"/>
      <c r="B2073" s="123"/>
      <c r="C2073" s="125"/>
    </row>
    <row r="2074" spans="1:3" ht="15" x14ac:dyDescent="0.25">
      <c r="A2074" s="129" t="s">
        <v>43</v>
      </c>
      <c r="B2074" s="121">
        <v>311</v>
      </c>
      <c r="C2074" s="125"/>
    </row>
    <row r="2075" spans="1:3" ht="15" x14ac:dyDescent="0.25">
      <c r="A2075" s="130" t="s">
        <v>41</v>
      </c>
      <c r="B2075" s="150" t="s">
        <v>581</v>
      </c>
      <c r="C2075" s="125"/>
    </row>
    <row r="2076" spans="1:3" ht="45" x14ac:dyDescent="0.25">
      <c r="A2076" s="130" t="s">
        <v>40</v>
      </c>
      <c r="B2076" s="107" t="s">
        <v>991</v>
      </c>
      <c r="C2076" s="125"/>
    </row>
    <row r="2077" spans="1:3" ht="15" x14ac:dyDescent="0.25">
      <c r="A2077" s="131"/>
      <c r="B2077" s="123"/>
      <c r="C2077" s="125"/>
    </row>
    <row r="2078" spans="1:3" ht="15" x14ac:dyDescent="0.25">
      <c r="A2078" s="130" t="s">
        <v>42</v>
      </c>
      <c r="B2078" s="122" t="s">
        <v>14</v>
      </c>
      <c r="C2078" s="127" t="s">
        <v>38</v>
      </c>
    </row>
    <row r="2079" spans="1:3" ht="15.75" thickBot="1" x14ac:dyDescent="0.3">
      <c r="A2079" s="132" t="s">
        <v>244</v>
      </c>
      <c r="B2079" s="124" t="s">
        <v>992</v>
      </c>
      <c r="C2079" s="120"/>
    </row>
    <row r="2080" spans="1:3" ht="13.5" thickBot="1" x14ac:dyDescent="0.25"/>
    <row r="2081" spans="1:3" ht="15" x14ac:dyDescent="0.25">
      <c r="A2081" s="300" t="s">
        <v>874</v>
      </c>
      <c r="B2081" s="301"/>
      <c r="C2081" s="302"/>
    </row>
    <row r="2082" spans="1:3" ht="15" x14ac:dyDescent="0.25">
      <c r="A2082" s="297" t="s">
        <v>888</v>
      </c>
      <c r="B2082" s="298"/>
      <c r="C2082" s="299"/>
    </row>
    <row r="2083" spans="1:3" ht="15" x14ac:dyDescent="0.25">
      <c r="A2083" s="128"/>
      <c r="B2083" s="123"/>
      <c r="C2083" s="125"/>
    </row>
    <row r="2084" spans="1:3" ht="15" x14ac:dyDescent="0.25">
      <c r="A2084" s="129" t="s">
        <v>43</v>
      </c>
      <c r="B2084" s="121">
        <v>288</v>
      </c>
      <c r="C2084" s="125"/>
    </row>
    <row r="2085" spans="1:3" ht="15" x14ac:dyDescent="0.25">
      <c r="A2085" s="130" t="s">
        <v>41</v>
      </c>
      <c r="B2085" s="150" t="s">
        <v>889</v>
      </c>
      <c r="C2085" s="125"/>
    </row>
    <row r="2086" spans="1:3" ht="45" x14ac:dyDescent="0.25">
      <c r="A2086" s="130" t="s">
        <v>40</v>
      </c>
      <c r="B2086" s="107" t="s">
        <v>991</v>
      </c>
      <c r="C2086" s="125"/>
    </row>
    <row r="2087" spans="1:3" ht="15" x14ac:dyDescent="0.25">
      <c r="A2087" s="131"/>
      <c r="B2087" s="123"/>
      <c r="C2087" s="125"/>
    </row>
    <row r="2088" spans="1:3" ht="15" x14ac:dyDescent="0.25">
      <c r="A2088" s="130" t="s">
        <v>42</v>
      </c>
      <c r="B2088" s="122" t="s">
        <v>14</v>
      </c>
      <c r="C2088" s="127" t="s">
        <v>38</v>
      </c>
    </row>
    <row r="2089" spans="1:3" ht="15.75" thickBot="1" x14ac:dyDescent="0.3">
      <c r="A2089" s="132" t="s">
        <v>244</v>
      </c>
      <c r="B2089" s="124" t="s">
        <v>992</v>
      </c>
      <c r="C2089" s="120"/>
    </row>
    <row r="2090" spans="1:3" ht="13.5" thickBot="1" x14ac:dyDescent="0.25"/>
    <row r="2091" spans="1:3" ht="15" x14ac:dyDescent="0.25">
      <c r="A2091" s="300" t="s">
        <v>874</v>
      </c>
      <c r="B2091" s="301"/>
      <c r="C2091" s="302"/>
    </row>
    <row r="2092" spans="1:3" ht="15" x14ac:dyDescent="0.25">
      <c r="A2092" s="297" t="s">
        <v>890</v>
      </c>
      <c r="B2092" s="298"/>
      <c r="C2092" s="299"/>
    </row>
    <row r="2093" spans="1:3" ht="15" x14ac:dyDescent="0.25">
      <c r="A2093" s="128"/>
      <c r="B2093" s="123"/>
      <c r="C2093" s="125"/>
    </row>
    <row r="2094" spans="1:3" ht="15" x14ac:dyDescent="0.25">
      <c r="A2094" s="129" t="s">
        <v>43</v>
      </c>
      <c r="B2094" s="121">
        <v>274</v>
      </c>
      <c r="C2094" s="125"/>
    </row>
    <row r="2095" spans="1:3" ht="15" x14ac:dyDescent="0.25">
      <c r="A2095" s="130" t="s">
        <v>41</v>
      </c>
      <c r="B2095" s="150" t="s">
        <v>891</v>
      </c>
      <c r="C2095" s="125"/>
    </row>
    <row r="2096" spans="1:3" ht="45" x14ac:dyDescent="0.25">
      <c r="A2096" s="130" t="s">
        <v>40</v>
      </c>
      <c r="B2096" s="107" t="s">
        <v>991</v>
      </c>
      <c r="C2096" s="125"/>
    </row>
    <row r="2097" spans="1:3" ht="15" x14ac:dyDescent="0.25">
      <c r="A2097" s="131"/>
      <c r="B2097" s="123"/>
      <c r="C2097" s="125"/>
    </row>
    <row r="2098" spans="1:3" ht="15" x14ac:dyDescent="0.25">
      <c r="A2098" s="130" t="s">
        <v>42</v>
      </c>
      <c r="B2098" s="122" t="s">
        <v>14</v>
      </c>
      <c r="C2098" s="127" t="s">
        <v>38</v>
      </c>
    </row>
    <row r="2099" spans="1:3" ht="15.75" thickBot="1" x14ac:dyDescent="0.3">
      <c r="A2099" s="132" t="s">
        <v>244</v>
      </c>
      <c r="B2099" s="124" t="s">
        <v>992</v>
      </c>
      <c r="C2099" s="120"/>
    </row>
    <row r="2100" spans="1:3" ht="13.5" thickBot="1" x14ac:dyDescent="0.25"/>
    <row r="2101" spans="1:3" ht="15" x14ac:dyDescent="0.25">
      <c r="A2101" s="300" t="s">
        <v>874</v>
      </c>
      <c r="B2101" s="301"/>
      <c r="C2101" s="302"/>
    </row>
    <row r="2102" spans="1:3" ht="15" x14ac:dyDescent="0.25">
      <c r="A2102" s="297" t="s">
        <v>892</v>
      </c>
      <c r="B2102" s="298"/>
      <c r="C2102" s="299"/>
    </row>
    <row r="2103" spans="1:3" ht="15" x14ac:dyDescent="0.25">
      <c r="A2103" s="128"/>
      <c r="B2103" s="123"/>
      <c r="C2103" s="125"/>
    </row>
    <row r="2104" spans="1:3" ht="15" x14ac:dyDescent="0.25">
      <c r="A2104" s="129" t="s">
        <v>43</v>
      </c>
      <c r="B2104" s="121">
        <v>278</v>
      </c>
      <c r="C2104" s="125"/>
    </row>
    <row r="2105" spans="1:3" ht="15" x14ac:dyDescent="0.25">
      <c r="A2105" s="130" t="s">
        <v>41</v>
      </c>
      <c r="B2105" s="150" t="s">
        <v>893</v>
      </c>
      <c r="C2105" s="125"/>
    </row>
    <row r="2106" spans="1:3" ht="45" x14ac:dyDescent="0.25">
      <c r="A2106" s="130" t="s">
        <v>40</v>
      </c>
      <c r="B2106" s="107" t="s">
        <v>991</v>
      </c>
      <c r="C2106" s="125"/>
    </row>
    <row r="2107" spans="1:3" ht="15" x14ac:dyDescent="0.25">
      <c r="A2107" s="131"/>
      <c r="B2107" s="123"/>
      <c r="C2107" s="125"/>
    </row>
    <row r="2108" spans="1:3" ht="15" x14ac:dyDescent="0.25">
      <c r="A2108" s="130" t="s">
        <v>42</v>
      </c>
      <c r="B2108" s="122" t="s">
        <v>14</v>
      </c>
      <c r="C2108" s="127" t="s">
        <v>38</v>
      </c>
    </row>
    <row r="2109" spans="1:3" ht="15.75" thickBot="1" x14ac:dyDescent="0.3">
      <c r="A2109" s="132" t="s">
        <v>244</v>
      </c>
      <c r="B2109" s="124" t="s">
        <v>992</v>
      </c>
      <c r="C2109" s="120"/>
    </row>
    <row r="2110" spans="1:3" ht="13.5" thickBot="1" x14ac:dyDescent="0.25"/>
    <row r="2111" spans="1:3" ht="15" x14ac:dyDescent="0.25">
      <c r="A2111" s="300" t="s">
        <v>874</v>
      </c>
      <c r="B2111" s="301"/>
      <c r="C2111" s="302"/>
    </row>
    <row r="2112" spans="1:3" ht="15" x14ac:dyDescent="0.25">
      <c r="A2112" s="297" t="s">
        <v>894</v>
      </c>
      <c r="B2112" s="298"/>
      <c r="C2112" s="299"/>
    </row>
    <row r="2113" spans="1:3" ht="15" x14ac:dyDescent="0.25">
      <c r="A2113" s="128"/>
      <c r="B2113" s="123"/>
      <c r="C2113" s="125"/>
    </row>
    <row r="2114" spans="1:3" ht="15" x14ac:dyDescent="0.25">
      <c r="A2114" s="129" t="s">
        <v>43</v>
      </c>
      <c r="B2114" s="121">
        <v>285</v>
      </c>
      <c r="C2114" s="125"/>
    </row>
    <row r="2115" spans="1:3" ht="15" x14ac:dyDescent="0.25">
      <c r="A2115" s="130" t="s">
        <v>41</v>
      </c>
      <c r="B2115" s="150" t="s">
        <v>485</v>
      </c>
      <c r="C2115" s="125"/>
    </row>
    <row r="2116" spans="1:3" ht="45" x14ac:dyDescent="0.25">
      <c r="A2116" s="130" t="s">
        <v>40</v>
      </c>
      <c r="B2116" s="107" t="s">
        <v>991</v>
      </c>
      <c r="C2116" s="125"/>
    </row>
    <row r="2117" spans="1:3" ht="15" x14ac:dyDescent="0.25">
      <c r="A2117" s="131"/>
      <c r="B2117" s="123"/>
      <c r="C2117" s="125"/>
    </row>
    <row r="2118" spans="1:3" ht="15" x14ac:dyDescent="0.25">
      <c r="A2118" s="130" t="s">
        <v>42</v>
      </c>
      <c r="B2118" s="122" t="s">
        <v>14</v>
      </c>
      <c r="C2118" s="127" t="s">
        <v>38</v>
      </c>
    </row>
    <row r="2119" spans="1:3" ht="15.75" thickBot="1" x14ac:dyDescent="0.3">
      <c r="A2119" s="132" t="s">
        <v>244</v>
      </c>
      <c r="B2119" s="124" t="s">
        <v>992</v>
      </c>
      <c r="C2119" s="120"/>
    </row>
    <row r="2120" spans="1:3" ht="13.5" thickBot="1" x14ac:dyDescent="0.25"/>
    <row r="2121" spans="1:3" ht="15" x14ac:dyDescent="0.25">
      <c r="A2121" s="300" t="s">
        <v>874</v>
      </c>
      <c r="B2121" s="301"/>
      <c r="C2121" s="302"/>
    </row>
    <row r="2122" spans="1:3" ht="15" x14ac:dyDescent="0.25">
      <c r="A2122" s="297" t="s">
        <v>895</v>
      </c>
      <c r="B2122" s="298"/>
      <c r="C2122" s="299"/>
    </row>
    <row r="2123" spans="1:3" ht="15" x14ac:dyDescent="0.25">
      <c r="A2123" s="128"/>
      <c r="B2123" s="123"/>
      <c r="C2123" s="125"/>
    </row>
    <row r="2124" spans="1:3" ht="15" x14ac:dyDescent="0.25">
      <c r="A2124" s="129" t="s">
        <v>43</v>
      </c>
      <c r="B2124" s="121">
        <v>289</v>
      </c>
      <c r="C2124" s="125"/>
    </row>
    <row r="2125" spans="1:3" ht="15" x14ac:dyDescent="0.25">
      <c r="A2125" s="130" t="s">
        <v>41</v>
      </c>
      <c r="B2125" s="150" t="s">
        <v>240</v>
      </c>
      <c r="C2125" s="125"/>
    </row>
    <row r="2126" spans="1:3" ht="45" x14ac:dyDescent="0.25">
      <c r="A2126" s="130" t="s">
        <v>40</v>
      </c>
      <c r="B2126" s="107" t="s">
        <v>991</v>
      </c>
      <c r="C2126" s="125"/>
    </row>
    <row r="2127" spans="1:3" ht="15" x14ac:dyDescent="0.25">
      <c r="A2127" s="131"/>
      <c r="B2127" s="123"/>
      <c r="C2127" s="125"/>
    </row>
    <row r="2128" spans="1:3" ht="15" x14ac:dyDescent="0.25">
      <c r="A2128" s="130" t="s">
        <v>42</v>
      </c>
      <c r="B2128" s="122" t="s">
        <v>14</v>
      </c>
      <c r="C2128" s="127" t="s">
        <v>38</v>
      </c>
    </row>
    <row r="2129" spans="1:3" ht="15.75" thickBot="1" x14ac:dyDescent="0.3">
      <c r="A2129" s="132" t="s">
        <v>244</v>
      </c>
      <c r="B2129" s="124" t="s">
        <v>992</v>
      </c>
      <c r="C2129" s="120"/>
    </row>
    <row r="2130" spans="1:3" ht="13.5" thickBot="1" x14ac:dyDescent="0.25"/>
    <row r="2131" spans="1:3" ht="15" x14ac:dyDescent="0.25">
      <c r="A2131" s="300" t="s">
        <v>874</v>
      </c>
      <c r="B2131" s="301"/>
      <c r="C2131" s="302"/>
    </row>
    <row r="2132" spans="1:3" ht="15" x14ac:dyDescent="0.25">
      <c r="A2132" s="297" t="s">
        <v>896</v>
      </c>
      <c r="B2132" s="298"/>
      <c r="C2132" s="299"/>
    </row>
    <row r="2133" spans="1:3" ht="15" x14ac:dyDescent="0.25">
      <c r="A2133" s="128"/>
      <c r="B2133" s="123"/>
      <c r="C2133" s="125"/>
    </row>
    <row r="2134" spans="1:3" ht="15" x14ac:dyDescent="0.25">
      <c r="A2134" s="129" t="s">
        <v>43</v>
      </c>
      <c r="B2134" s="121">
        <v>290</v>
      </c>
      <c r="C2134" s="125"/>
    </row>
    <row r="2135" spans="1:3" ht="15" x14ac:dyDescent="0.25">
      <c r="A2135" s="130" t="s">
        <v>41</v>
      </c>
      <c r="B2135" s="150" t="s">
        <v>897</v>
      </c>
      <c r="C2135" s="125"/>
    </row>
    <row r="2136" spans="1:3" ht="45" x14ac:dyDescent="0.25">
      <c r="A2136" s="130" t="s">
        <v>40</v>
      </c>
      <c r="B2136" s="107" t="s">
        <v>991</v>
      </c>
      <c r="C2136" s="125"/>
    </row>
    <row r="2137" spans="1:3" ht="15" x14ac:dyDescent="0.25">
      <c r="A2137" s="131"/>
      <c r="B2137" s="123"/>
      <c r="C2137" s="125"/>
    </row>
    <row r="2138" spans="1:3" ht="15" x14ac:dyDescent="0.25">
      <c r="A2138" s="130" t="s">
        <v>42</v>
      </c>
      <c r="B2138" s="122" t="s">
        <v>14</v>
      </c>
      <c r="C2138" s="127" t="s">
        <v>38</v>
      </c>
    </row>
    <row r="2139" spans="1:3" ht="15.75" thickBot="1" x14ac:dyDescent="0.3">
      <c r="A2139" s="132" t="s">
        <v>244</v>
      </c>
      <c r="B2139" s="124" t="s">
        <v>992</v>
      </c>
      <c r="C2139" s="120"/>
    </row>
    <row r="2140" spans="1:3" ht="13.5" thickBot="1" x14ac:dyDescent="0.25"/>
    <row r="2141" spans="1:3" ht="15" x14ac:dyDescent="0.25">
      <c r="A2141" s="300" t="s">
        <v>874</v>
      </c>
      <c r="B2141" s="301"/>
      <c r="C2141" s="302"/>
    </row>
    <row r="2142" spans="1:3" ht="15" x14ac:dyDescent="0.25">
      <c r="A2142" s="297" t="s">
        <v>898</v>
      </c>
      <c r="B2142" s="298"/>
      <c r="C2142" s="299"/>
    </row>
    <row r="2143" spans="1:3" ht="15" x14ac:dyDescent="0.25">
      <c r="A2143" s="128"/>
      <c r="B2143" s="123"/>
      <c r="C2143" s="125"/>
    </row>
    <row r="2144" spans="1:3" ht="15" x14ac:dyDescent="0.25">
      <c r="A2144" s="129" t="s">
        <v>43</v>
      </c>
      <c r="B2144" s="121">
        <v>291</v>
      </c>
      <c r="C2144" s="125"/>
    </row>
    <row r="2145" spans="1:3" ht="15" x14ac:dyDescent="0.25">
      <c r="A2145" s="130" t="s">
        <v>41</v>
      </c>
      <c r="B2145" s="150" t="s">
        <v>485</v>
      </c>
      <c r="C2145" s="125"/>
    </row>
    <row r="2146" spans="1:3" ht="45" x14ac:dyDescent="0.25">
      <c r="A2146" s="130" t="s">
        <v>40</v>
      </c>
      <c r="B2146" s="107" t="s">
        <v>991</v>
      </c>
      <c r="C2146" s="125"/>
    </row>
    <row r="2147" spans="1:3" ht="15" x14ac:dyDescent="0.25">
      <c r="A2147" s="131"/>
      <c r="B2147" s="123"/>
      <c r="C2147" s="125"/>
    </row>
    <row r="2148" spans="1:3" ht="15" x14ac:dyDescent="0.25">
      <c r="A2148" s="130" t="s">
        <v>42</v>
      </c>
      <c r="B2148" s="122" t="s">
        <v>14</v>
      </c>
      <c r="C2148" s="127" t="s">
        <v>38</v>
      </c>
    </row>
    <row r="2149" spans="1:3" ht="15.75" thickBot="1" x14ac:dyDescent="0.3">
      <c r="A2149" s="132" t="s">
        <v>244</v>
      </c>
      <c r="B2149" s="124" t="s">
        <v>992</v>
      </c>
      <c r="C2149" s="120"/>
    </row>
    <row r="2150" spans="1:3" ht="13.5" thickBot="1" x14ac:dyDescent="0.25"/>
    <row r="2151" spans="1:3" ht="15" x14ac:dyDescent="0.25">
      <c r="A2151" s="300" t="s">
        <v>874</v>
      </c>
      <c r="B2151" s="301"/>
      <c r="C2151" s="302"/>
    </row>
    <row r="2152" spans="1:3" ht="15" x14ac:dyDescent="0.25">
      <c r="A2152" s="297" t="s">
        <v>899</v>
      </c>
      <c r="B2152" s="298"/>
      <c r="C2152" s="299"/>
    </row>
    <row r="2153" spans="1:3" ht="15" x14ac:dyDescent="0.25">
      <c r="A2153" s="128"/>
      <c r="B2153" s="123"/>
      <c r="C2153" s="125"/>
    </row>
    <row r="2154" spans="1:3" ht="15" x14ac:dyDescent="0.25">
      <c r="A2154" s="129" t="s">
        <v>43</v>
      </c>
      <c r="B2154" s="121">
        <v>292</v>
      </c>
      <c r="C2154" s="125"/>
    </row>
    <row r="2155" spans="1:3" ht="15" x14ac:dyDescent="0.25">
      <c r="A2155" s="130" t="s">
        <v>41</v>
      </c>
      <c r="B2155" s="150" t="s">
        <v>900</v>
      </c>
      <c r="C2155" s="125"/>
    </row>
    <row r="2156" spans="1:3" ht="45" x14ac:dyDescent="0.25">
      <c r="A2156" s="130" t="s">
        <v>40</v>
      </c>
      <c r="B2156" s="107" t="s">
        <v>991</v>
      </c>
      <c r="C2156" s="125"/>
    </row>
    <row r="2157" spans="1:3" ht="15" x14ac:dyDescent="0.25">
      <c r="A2157" s="131"/>
      <c r="B2157" s="123"/>
      <c r="C2157" s="125"/>
    </row>
    <row r="2158" spans="1:3" ht="15" x14ac:dyDescent="0.25">
      <c r="A2158" s="130" t="s">
        <v>42</v>
      </c>
      <c r="B2158" s="122" t="s">
        <v>14</v>
      </c>
      <c r="C2158" s="127" t="s">
        <v>38</v>
      </c>
    </row>
    <row r="2159" spans="1:3" ht="15.75" thickBot="1" x14ac:dyDescent="0.3">
      <c r="A2159" s="132" t="s">
        <v>244</v>
      </c>
      <c r="B2159" s="124" t="s">
        <v>992</v>
      </c>
      <c r="C2159" s="120"/>
    </row>
    <row r="2160" spans="1:3" ht="13.5" thickBot="1" x14ac:dyDescent="0.25"/>
    <row r="2161" spans="1:3" ht="15" x14ac:dyDescent="0.25">
      <c r="A2161" s="300" t="s">
        <v>874</v>
      </c>
      <c r="B2161" s="301"/>
      <c r="C2161" s="302"/>
    </row>
    <row r="2162" spans="1:3" ht="15" x14ac:dyDescent="0.25">
      <c r="A2162" s="297" t="s">
        <v>901</v>
      </c>
      <c r="B2162" s="298"/>
      <c r="C2162" s="299"/>
    </row>
    <row r="2163" spans="1:3" ht="15" x14ac:dyDescent="0.25">
      <c r="A2163" s="128"/>
      <c r="B2163" s="123"/>
      <c r="C2163" s="125"/>
    </row>
    <row r="2164" spans="1:3" ht="15" x14ac:dyDescent="0.25">
      <c r="A2164" s="129" t="s">
        <v>43</v>
      </c>
      <c r="B2164" s="121">
        <v>293</v>
      </c>
      <c r="C2164" s="125"/>
    </row>
    <row r="2165" spans="1:3" ht="15" x14ac:dyDescent="0.25">
      <c r="A2165" s="130" t="s">
        <v>41</v>
      </c>
      <c r="B2165" s="150" t="s">
        <v>488</v>
      </c>
      <c r="C2165" s="125"/>
    </row>
    <row r="2166" spans="1:3" ht="45" x14ac:dyDescent="0.25">
      <c r="A2166" s="130" t="s">
        <v>40</v>
      </c>
      <c r="B2166" s="107" t="s">
        <v>991</v>
      </c>
      <c r="C2166" s="125"/>
    </row>
    <row r="2167" spans="1:3" ht="15" x14ac:dyDescent="0.25">
      <c r="A2167" s="131"/>
      <c r="B2167" s="123"/>
      <c r="C2167" s="125"/>
    </row>
    <row r="2168" spans="1:3" ht="15" x14ac:dyDescent="0.25">
      <c r="A2168" s="130" t="s">
        <v>42</v>
      </c>
      <c r="B2168" s="122" t="s">
        <v>14</v>
      </c>
      <c r="C2168" s="127" t="s">
        <v>38</v>
      </c>
    </row>
    <row r="2169" spans="1:3" ht="15.75" thickBot="1" x14ac:dyDescent="0.3">
      <c r="A2169" s="132" t="s">
        <v>244</v>
      </c>
      <c r="B2169" s="124" t="s">
        <v>992</v>
      </c>
      <c r="C2169" s="120"/>
    </row>
    <row r="2170" spans="1:3" ht="13.5" thickBot="1" x14ac:dyDescent="0.25"/>
    <row r="2171" spans="1:3" ht="15" x14ac:dyDescent="0.25">
      <c r="A2171" s="300" t="s">
        <v>874</v>
      </c>
      <c r="B2171" s="301"/>
      <c r="C2171" s="302"/>
    </row>
    <row r="2172" spans="1:3" ht="15" x14ac:dyDescent="0.25">
      <c r="A2172" s="297" t="s">
        <v>902</v>
      </c>
      <c r="B2172" s="298"/>
      <c r="C2172" s="299"/>
    </row>
    <row r="2173" spans="1:3" ht="15" x14ac:dyDescent="0.25">
      <c r="A2173" s="128"/>
      <c r="B2173" s="123"/>
      <c r="C2173" s="125"/>
    </row>
    <row r="2174" spans="1:3" ht="15" x14ac:dyDescent="0.25">
      <c r="A2174" s="129" t="s">
        <v>43</v>
      </c>
      <c r="B2174" s="121">
        <v>295</v>
      </c>
      <c r="C2174" s="125"/>
    </row>
    <row r="2175" spans="1:3" ht="15" x14ac:dyDescent="0.25">
      <c r="A2175" s="130" t="s">
        <v>41</v>
      </c>
      <c r="B2175" s="150" t="s">
        <v>903</v>
      </c>
      <c r="C2175" s="125"/>
    </row>
    <row r="2176" spans="1:3" ht="45" x14ac:dyDescent="0.25">
      <c r="A2176" s="130" t="s">
        <v>40</v>
      </c>
      <c r="B2176" s="107" t="s">
        <v>991</v>
      </c>
      <c r="C2176" s="125"/>
    </row>
    <row r="2177" spans="1:3" ht="15" x14ac:dyDescent="0.25">
      <c r="A2177" s="131"/>
      <c r="B2177" s="123"/>
      <c r="C2177" s="125"/>
    </row>
    <row r="2178" spans="1:3" ht="15" x14ac:dyDescent="0.25">
      <c r="A2178" s="130" t="s">
        <v>42</v>
      </c>
      <c r="B2178" s="122" t="s">
        <v>14</v>
      </c>
      <c r="C2178" s="127" t="s">
        <v>38</v>
      </c>
    </row>
    <row r="2179" spans="1:3" ht="15.75" thickBot="1" x14ac:dyDescent="0.3">
      <c r="A2179" s="132" t="s">
        <v>244</v>
      </c>
      <c r="B2179" s="124" t="s">
        <v>992</v>
      </c>
      <c r="C2179" s="120"/>
    </row>
    <row r="2180" spans="1:3" ht="13.5" thickBot="1" x14ac:dyDescent="0.25"/>
    <row r="2181" spans="1:3" ht="15" x14ac:dyDescent="0.25">
      <c r="A2181" s="300" t="s">
        <v>874</v>
      </c>
      <c r="B2181" s="301"/>
      <c r="C2181" s="302"/>
    </row>
    <row r="2182" spans="1:3" ht="15" x14ac:dyDescent="0.25">
      <c r="A2182" s="297" t="s">
        <v>904</v>
      </c>
      <c r="B2182" s="298"/>
      <c r="C2182" s="299"/>
    </row>
    <row r="2183" spans="1:3" ht="15" x14ac:dyDescent="0.25">
      <c r="A2183" s="128"/>
      <c r="B2183" s="123"/>
      <c r="C2183" s="125"/>
    </row>
    <row r="2184" spans="1:3" ht="15" x14ac:dyDescent="0.25">
      <c r="A2184" s="129" t="s">
        <v>43</v>
      </c>
      <c r="B2184" s="121">
        <v>296</v>
      </c>
      <c r="C2184" s="125"/>
    </row>
    <row r="2185" spans="1:3" ht="15" x14ac:dyDescent="0.25">
      <c r="A2185" s="130" t="s">
        <v>41</v>
      </c>
      <c r="B2185" s="150" t="s">
        <v>492</v>
      </c>
      <c r="C2185" s="125"/>
    </row>
    <row r="2186" spans="1:3" ht="45" x14ac:dyDescent="0.25">
      <c r="A2186" s="130" t="s">
        <v>40</v>
      </c>
      <c r="B2186" s="107" t="s">
        <v>991</v>
      </c>
      <c r="C2186" s="125"/>
    </row>
    <row r="2187" spans="1:3" ht="15" x14ac:dyDescent="0.25">
      <c r="A2187" s="131"/>
      <c r="B2187" s="123"/>
      <c r="C2187" s="125"/>
    </row>
    <row r="2188" spans="1:3" ht="15" x14ac:dyDescent="0.25">
      <c r="A2188" s="130" t="s">
        <v>42</v>
      </c>
      <c r="B2188" s="122" t="s">
        <v>14</v>
      </c>
      <c r="C2188" s="127" t="s">
        <v>38</v>
      </c>
    </row>
    <row r="2189" spans="1:3" ht="15.75" thickBot="1" x14ac:dyDescent="0.3">
      <c r="A2189" s="132" t="s">
        <v>244</v>
      </c>
      <c r="B2189" s="124" t="s">
        <v>992</v>
      </c>
      <c r="C2189" s="120"/>
    </row>
    <row r="2190" spans="1:3" ht="13.5" thickBot="1" x14ac:dyDescent="0.25"/>
    <row r="2191" spans="1:3" ht="15" x14ac:dyDescent="0.25">
      <c r="A2191" s="300" t="s">
        <v>874</v>
      </c>
      <c r="B2191" s="301"/>
      <c r="C2191" s="302"/>
    </row>
    <row r="2192" spans="1:3" ht="15" x14ac:dyDescent="0.25">
      <c r="A2192" s="297" t="s">
        <v>905</v>
      </c>
      <c r="B2192" s="298"/>
      <c r="C2192" s="299"/>
    </row>
    <row r="2193" spans="1:3" ht="15" x14ac:dyDescent="0.25">
      <c r="A2193" s="128"/>
      <c r="B2193" s="123"/>
      <c r="C2193" s="125"/>
    </row>
    <row r="2194" spans="1:3" ht="15" x14ac:dyDescent="0.25">
      <c r="A2194" s="129" t="s">
        <v>43</v>
      </c>
      <c r="B2194" s="121">
        <v>297</v>
      </c>
      <c r="C2194" s="125"/>
    </row>
    <row r="2195" spans="1:3" ht="15" x14ac:dyDescent="0.25">
      <c r="A2195" s="130" t="s">
        <v>41</v>
      </c>
      <c r="B2195" s="150" t="s">
        <v>492</v>
      </c>
      <c r="C2195" s="125"/>
    </row>
    <row r="2196" spans="1:3" ht="45" x14ac:dyDescent="0.25">
      <c r="A2196" s="130" t="s">
        <v>40</v>
      </c>
      <c r="B2196" s="107" t="s">
        <v>991</v>
      </c>
      <c r="C2196" s="125"/>
    </row>
    <row r="2197" spans="1:3" ht="15" x14ac:dyDescent="0.25">
      <c r="A2197" s="131"/>
      <c r="B2197" s="123"/>
      <c r="C2197" s="125"/>
    </row>
    <row r="2198" spans="1:3" ht="15" x14ac:dyDescent="0.25">
      <c r="A2198" s="130" t="s">
        <v>42</v>
      </c>
      <c r="B2198" s="122" t="s">
        <v>14</v>
      </c>
      <c r="C2198" s="127" t="s">
        <v>38</v>
      </c>
    </row>
    <row r="2199" spans="1:3" ht="15.75" thickBot="1" x14ac:dyDescent="0.3">
      <c r="A2199" s="132" t="s">
        <v>244</v>
      </c>
      <c r="B2199" s="124" t="s">
        <v>992</v>
      </c>
      <c r="C2199" s="120"/>
    </row>
    <row r="2200" spans="1:3" ht="13.5" thickBot="1" x14ac:dyDescent="0.25"/>
    <row r="2201" spans="1:3" ht="15" x14ac:dyDescent="0.25">
      <c r="A2201" s="300" t="s">
        <v>874</v>
      </c>
      <c r="B2201" s="301"/>
      <c r="C2201" s="302"/>
    </row>
    <row r="2202" spans="1:3" ht="15" x14ac:dyDescent="0.25">
      <c r="A2202" s="297" t="s">
        <v>906</v>
      </c>
      <c r="B2202" s="298"/>
      <c r="C2202" s="299"/>
    </row>
    <row r="2203" spans="1:3" ht="15" x14ac:dyDescent="0.25">
      <c r="A2203" s="128"/>
      <c r="B2203" s="123"/>
      <c r="C2203" s="125"/>
    </row>
    <row r="2204" spans="1:3" ht="15" x14ac:dyDescent="0.25">
      <c r="A2204" s="129" t="s">
        <v>43</v>
      </c>
      <c r="B2204" s="121">
        <v>298</v>
      </c>
      <c r="C2204" s="125"/>
    </row>
    <row r="2205" spans="1:3" ht="15" x14ac:dyDescent="0.25">
      <c r="A2205" s="130" t="s">
        <v>41</v>
      </c>
      <c r="B2205" s="150" t="s">
        <v>492</v>
      </c>
      <c r="C2205" s="125"/>
    </row>
    <row r="2206" spans="1:3" ht="45" x14ac:dyDescent="0.25">
      <c r="A2206" s="130" t="s">
        <v>40</v>
      </c>
      <c r="B2206" s="107" t="s">
        <v>991</v>
      </c>
      <c r="C2206" s="125"/>
    </row>
    <row r="2207" spans="1:3" ht="15" x14ac:dyDescent="0.25">
      <c r="A2207" s="131"/>
      <c r="B2207" s="123"/>
      <c r="C2207" s="125"/>
    </row>
    <row r="2208" spans="1:3" ht="15" x14ac:dyDescent="0.25">
      <c r="A2208" s="130" t="s">
        <v>42</v>
      </c>
      <c r="B2208" s="122" t="s">
        <v>14</v>
      </c>
      <c r="C2208" s="127" t="s">
        <v>38</v>
      </c>
    </row>
    <row r="2209" spans="1:3" ht="15.75" thickBot="1" x14ac:dyDescent="0.3">
      <c r="A2209" s="132" t="s">
        <v>244</v>
      </c>
      <c r="B2209" s="124" t="s">
        <v>992</v>
      </c>
      <c r="C2209" s="120"/>
    </row>
    <row r="2210" spans="1:3" ht="13.5" thickBot="1" x14ac:dyDescent="0.25"/>
    <row r="2211" spans="1:3" ht="15" x14ac:dyDescent="0.25">
      <c r="A2211" s="300" t="s">
        <v>874</v>
      </c>
      <c r="B2211" s="301"/>
      <c r="C2211" s="302"/>
    </row>
    <row r="2212" spans="1:3" ht="15" x14ac:dyDescent="0.25">
      <c r="A2212" s="297" t="s">
        <v>907</v>
      </c>
      <c r="B2212" s="298"/>
      <c r="C2212" s="299"/>
    </row>
    <row r="2213" spans="1:3" ht="15" x14ac:dyDescent="0.25">
      <c r="A2213" s="128"/>
      <c r="B2213" s="123"/>
      <c r="C2213" s="125"/>
    </row>
    <row r="2214" spans="1:3" ht="15" x14ac:dyDescent="0.25">
      <c r="A2214" s="129" t="s">
        <v>43</v>
      </c>
      <c r="B2214" s="121">
        <v>299</v>
      </c>
      <c r="C2214" s="125"/>
    </row>
    <row r="2215" spans="1:3" ht="15" x14ac:dyDescent="0.25">
      <c r="A2215" s="130" t="s">
        <v>41</v>
      </c>
      <c r="B2215" s="150" t="s">
        <v>682</v>
      </c>
      <c r="C2215" s="125"/>
    </row>
    <row r="2216" spans="1:3" ht="45" x14ac:dyDescent="0.25">
      <c r="A2216" s="130" t="s">
        <v>40</v>
      </c>
      <c r="B2216" s="107" t="s">
        <v>991</v>
      </c>
      <c r="C2216" s="125"/>
    </row>
    <row r="2217" spans="1:3" ht="15" x14ac:dyDescent="0.25">
      <c r="A2217" s="131"/>
      <c r="B2217" s="123"/>
      <c r="C2217" s="125"/>
    </row>
    <row r="2218" spans="1:3" ht="15" x14ac:dyDescent="0.25">
      <c r="A2218" s="130" t="s">
        <v>42</v>
      </c>
      <c r="B2218" s="122" t="s">
        <v>14</v>
      </c>
      <c r="C2218" s="127" t="s">
        <v>38</v>
      </c>
    </row>
    <row r="2219" spans="1:3" ht="15.75" thickBot="1" x14ac:dyDescent="0.3">
      <c r="A2219" s="132" t="s">
        <v>244</v>
      </c>
      <c r="B2219" s="124" t="s">
        <v>992</v>
      </c>
      <c r="C2219" s="120"/>
    </row>
    <row r="2220" spans="1:3" ht="13.5" thickBot="1" x14ac:dyDescent="0.25"/>
    <row r="2221" spans="1:3" ht="15" x14ac:dyDescent="0.25">
      <c r="A2221" s="300" t="s">
        <v>874</v>
      </c>
      <c r="B2221" s="301"/>
      <c r="C2221" s="302"/>
    </row>
    <row r="2222" spans="1:3" ht="15" x14ac:dyDescent="0.25">
      <c r="A2222" s="297" t="s">
        <v>908</v>
      </c>
      <c r="B2222" s="298"/>
      <c r="C2222" s="299"/>
    </row>
    <row r="2223" spans="1:3" ht="15" x14ac:dyDescent="0.25">
      <c r="A2223" s="128"/>
      <c r="B2223" s="123"/>
      <c r="C2223" s="125"/>
    </row>
    <row r="2224" spans="1:3" ht="15" x14ac:dyDescent="0.25">
      <c r="A2224" s="129" t="s">
        <v>43</v>
      </c>
      <c r="B2224" s="121">
        <v>324</v>
      </c>
      <c r="C2224" s="125"/>
    </row>
    <row r="2225" spans="1:3" ht="15" x14ac:dyDescent="0.25">
      <c r="A2225" s="130" t="s">
        <v>41</v>
      </c>
      <c r="B2225" s="150" t="s">
        <v>889</v>
      </c>
      <c r="C2225" s="125"/>
    </row>
    <row r="2226" spans="1:3" ht="45" x14ac:dyDescent="0.25">
      <c r="A2226" s="130" t="s">
        <v>40</v>
      </c>
      <c r="B2226" s="107" t="s">
        <v>991</v>
      </c>
      <c r="C2226" s="125"/>
    </row>
    <row r="2227" spans="1:3" ht="15" x14ac:dyDescent="0.25">
      <c r="A2227" s="131"/>
      <c r="B2227" s="123"/>
      <c r="C2227" s="125"/>
    </row>
    <row r="2228" spans="1:3" ht="15" x14ac:dyDescent="0.25">
      <c r="A2228" s="130" t="s">
        <v>42</v>
      </c>
      <c r="B2228" s="122" t="s">
        <v>14</v>
      </c>
      <c r="C2228" s="127" t="s">
        <v>38</v>
      </c>
    </row>
    <row r="2229" spans="1:3" ht="15.75" thickBot="1" x14ac:dyDescent="0.3">
      <c r="A2229" s="132" t="s">
        <v>244</v>
      </c>
      <c r="B2229" s="124" t="s">
        <v>992</v>
      </c>
      <c r="C2229" s="120"/>
    </row>
    <row r="2230" spans="1:3" ht="13.5" thickBot="1" x14ac:dyDescent="0.25"/>
    <row r="2231" spans="1:3" ht="15" x14ac:dyDescent="0.25">
      <c r="A2231" s="300" t="s">
        <v>874</v>
      </c>
      <c r="B2231" s="301"/>
      <c r="C2231" s="302"/>
    </row>
    <row r="2232" spans="1:3" ht="15" x14ac:dyDescent="0.25">
      <c r="A2232" s="297" t="s">
        <v>909</v>
      </c>
      <c r="B2232" s="298"/>
      <c r="C2232" s="299"/>
    </row>
    <row r="2233" spans="1:3" ht="15" x14ac:dyDescent="0.25">
      <c r="A2233" s="128"/>
      <c r="B2233" s="123"/>
      <c r="C2233" s="125"/>
    </row>
    <row r="2234" spans="1:3" ht="15" x14ac:dyDescent="0.25">
      <c r="A2234" s="129" t="s">
        <v>43</v>
      </c>
      <c r="B2234" s="121">
        <v>302</v>
      </c>
      <c r="C2234" s="125"/>
    </row>
    <row r="2235" spans="1:3" ht="15" x14ac:dyDescent="0.25">
      <c r="A2235" s="130" t="s">
        <v>41</v>
      </c>
      <c r="B2235" s="150" t="s">
        <v>489</v>
      </c>
      <c r="C2235" s="125"/>
    </row>
    <row r="2236" spans="1:3" ht="45" x14ac:dyDescent="0.25">
      <c r="A2236" s="130" t="s">
        <v>40</v>
      </c>
      <c r="B2236" s="107" t="s">
        <v>991</v>
      </c>
      <c r="C2236" s="125"/>
    </row>
    <row r="2237" spans="1:3" ht="15" x14ac:dyDescent="0.25">
      <c r="A2237" s="131"/>
      <c r="B2237" s="123"/>
      <c r="C2237" s="125"/>
    </row>
    <row r="2238" spans="1:3" ht="15" x14ac:dyDescent="0.25">
      <c r="A2238" s="130" t="s">
        <v>42</v>
      </c>
      <c r="B2238" s="122" t="s">
        <v>14</v>
      </c>
      <c r="C2238" s="127" t="s">
        <v>38</v>
      </c>
    </row>
    <row r="2239" spans="1:3" ht="15.75" thickBot="1" x14ac:dyDescent="0.3">
      <c r="A2239" s="132" t="s">
        <v>244</v>
      </c>
      <c r="B2239" s="124" t="s">
        <v>992</v>
      </c>
      <c r="C2239" s="120"/>
    </row>
    <row r="2240" spans="1:3" ht="13.5" thickBot="1" x14ac:dyDescent="0.25"/>
    <row r="2241" spans="1:3" ht="15" x14ac:dyDescent="0.25">
      <c r="A2241" s="300" t="s">
        <v>874</v>
      </c>
      <c r="B2241" s="301"/>
      <c r="C2241" s="302"/>
    </row>
    <row r="2242" spans="1:3" ht="15" x14ac:dyDescent="0.25">
      <c r="A2242" s="297" t="s">
        <v>910</v>
      </c>
      <c r="B2242" s="298"/>
      <c r="C2242" s="299"/>
    </row>
    <row r="2243" spans="1:3" ht="15" x14ac:dyDescent="0.25">
      <c r="A2243" s="128"/>
      <c r="B2243" s="123"/>
      <c r="C2243" s="125"/>
    </row>
    <row r="2244" spans="1:3" ht="15" x14ac:dyDescent="0.25">
      <c r="A2244" s="129" t="s">
        <v>43</v>
      </c>
      <c r="B2244" s="121">
        <v>303</v>
      </c>
      <c r="C2244" s="125"/>
    </row>
    <row r="2245" spans="1:3" ht="15" x14ac:dyDescent="0.25">
      <c r="A2245" s="130" t="s">
        <v>41</v>
      </c>
      <c r="B2245" s="150" t="s">
        <v>682</v>
      </c>
      <c r="C2245" s="125"/>
    </row>
    <row r="2246" spans="1:3" ht="45" x14ac:dyDescent="0.25">
      <c r="A2246" s="130" t="s">
        <v>40</v>
      </c>
      <c r="B2246" s="107" t="s">
        <v>991</v>
      </c>
      <c r="C2246" s="125"/>
    </row>
    <row r="2247" spans="1:3" ht="15" x14ac:dyDescent="0.25">
      <c r="A2247" s="131"/>
      <c r="B2247" s="123"/>
      <c r="C2247" s="125"/>
    </row>
    <row r="2248" spans="1:3" ht="15" x14ac:dyDescent="0.25">
      <c r="A2248" s="130" t="s">
        <v>42</v>
      </c>
      <c r="B2248" s="122" t="s">
        <v>14</v>
      </c>
      <c r="C2248" s="127" t="s">
        <v>38</v>
      </c>
    </row>
    <row r="2249" spans="1:3" ht="15.75" thickBot="1" x14ac:dyDescent="0.3">
      <c r="A2249" s="132" t="s">
        <v>244</v>
      </c>
      <c r="B2249" s="124" t="s">
        <v>992</v>
      </c>
      <c r="C2249" s="120"/>
    </row>
    <row r="2250" spans="1:3" ht="13.5" thickBot="1" x14ac:dyDescent="0.25"/>
    <row r="2251" spans="1:3" ht="15" x14ac:dyDescent="0.25">
      <c r="A2251" s="300" t="s">
        <v>874</v>
      </c>
      <c r="B2251" s="301"/>
      <c r="C2251" s="302"/>
    </row>
    <row r="2252" spans="1:3" ht="15" x14ac:dyDescent="0.25">
      <c r="A2252" s="297" t="s">
        <v>911</v>
      </c>
      <c r="B2252" s="298"/>
      <c r="C2252" s="299"/>
    </row>
    <row r="2253" spans="1:3" ht="15" x14ac:dyDescent="0.25">
      <c r="A2253" s="128"/>
      <c r="B2253" s="123"/>
      <c r="C2253" s="125"/>
    </row>
    <row r="2254" spans="1:3" ht="15" x14ac:dyDescent="0.25">
      <c r="A2254" s="129" t="s">
        <v>43</v>
      </c>
      <c r="B2254" s="121">
        <v>312</v>
      </c>
      <c r="C2254" s="125"/>
    </row>
    <row r="2255" spans="1:3" ht="15" x14ac:dyDescent="0.25">
      <c r="A2255" s="130" t="s">
        <v>41</v>
      </c>
      <c r="B2255" s="150" t="s">
        <v>581</v>
      </c>
      <c r="C2255" s="125"/>
    </row>
    <row r="2256" spans="1:3" ht="45" x14ac:dyDescent="0.25">
      <c r="A2256" s="130" t="s">
        <v>40</v>
      </c>
      <c r="B2256" s="107" t="s">
        <v>991</v>
      </c>
      <c r="C2256" s="125"/>
    </row>
    <row r="2257" spans="1:3" ht="15" x14ac:dyDescent="0.25">
      <c r="A2257" s="131"/>
      <c r="B2257" s="123"/>
      <c r="C2257" s="125"/>
    </row>
    <row r="2258" spans="1:3" ht="15" x14ac:dyDescent="0.25">
      <c r="A2258" s="130" t="s">
        <v>42</v>
      </c>
      <c r="B2258" s="122" t="s">
        <v>14</v>
      </c>
      <c r="C2258" s="127" t="s">
        <v>38</v>
      </c>
    </row>
    <row r="2259" spans="1:3" ht="15.75" thickBot="1" x14ac:dyDescent="0.3">
      <c r="A2259" s="132" t="s">
        <v>244</v>
      </c>
      <c r="B2259" s="124" t="s">
        <v>992</v>
      </c>
      <c r="C2259" s="120"/>
    </row>
    <row r="2260" spans="1:3" ht="13.5" thickBot="1" x14ac:dyDescent="0.25"/>
    <row r="2261" spans="1:3" ht="15" x14ac:dyDescent="0.25">
      <c r="A2261" s="300" t="s">
        <v>874</v>
      </c>
      <c r="B2261" s="301"/>
      <c r="C2261" s="302"/>
    </row>
    <row r="2262" spans="1:3" ht="15" x14ac:dyDescent="0.25">
      <c r="A2262" s="297" t="s">
        <v>912</v>
      </c>
      <c r="B2262" s="298"/>
      <c r="C2262" s="299"/>
    </row>
    <row r="2263" spans="1:3" ht="15" x14ac:dyDescent="0.25">
      <c r="A2263" s="128"/>
      <c r="B2263" s="123"/>
      <c r="C2263" s="125"/>
    </row>
    <row r="2264" spans="1:3" ht="15" x14ac:dyDescent="0.25">
      <c r="A2264" s="129" t="s">
        <v>43</v>
      </c>
      <c r="B2264" s="151" t="s">
        <v>861</v>
      </c>
      <c r="C2264" s="125"/>
    </row>
    <row r="2265" spans="1:3" ht="15" x14ac:dyDescent="0.25">
      <c r="A2265" s="130" t="s">
        <v>41</v>
      </c>
      <c r="B2265" s="150" t="s">
        <v>913</v>
      </c>
      <c r="C2265" s="125"/>
    </row>
    <row r="2266" spans="1:3" ht="45" x14ac:dyDescent="0.25">
      <c r="A2266" s="130" t="s">
        <v>40</v>
      </c>
      <c r="B2266" s="107" t="s">
        <v>991</v>
      </c>
      <c r="C2266" s="125"/>
    </row>
    <row r="2267" spans="1:3" ht="15" x14ac:dyDescent="0.25">
      <c r="A2267" s="131"/>
      <c r="B2267" s="123"/>
      <c r="C2267" s="125"/>
    </row>
    <row r="2268" spans="1:3" ht="15" x14ac:dyDescent="0.25">
      <c r="A2268" s="130" t="s">
        <v>42</v>
      </c>
      <c r="B2268" s="122" t="s">
        <v>14</v>
      </c>
      <c r="C2268" s="127" t="s">
        <v>38</v>
      </c>
    </row>
    <row r="2269" spans="1:3" ht="15.75" thickBot="1" x14ac:dyDescent="0.3">
      <c r="A2269" s="132" t="s">
        <v>244</v>
      </c>
      <c r="B2269" s="124" t="s">
        <v>992</v>
      </c>
      <c r="C2269" s="120"/>
    </row>
    <row r="2270" spans="1:3" ht="13.5" thickBot="1" x14ac:dyDescent="0.25"/>
    <row r="2271" spans="1:3" ht="15" x14ac:dyDescent="0.25">
      <c r="A2271" s="300" t="s">
        <v>874</v>
      </c>
      <c r="B2271" s="301"/>
      <c r="C2271" s="302"/>
    </row>
    <row r="2272" spans="1:3" ht="15" x14ac:dyDescent="0.25">
      <c r="A2272" s="297" t="s">
        <v>914</v>
      </c>
      <c r="B2272" s="298"/>
      <c r="C2272" s="299"/>
    </row>
    <row r="2273" spans="1:3" ht="15" x14ac:dyDescent="0.25">
      <c r="A2273" s="128"/>
      <c r="B2273" s="123"/>
      <c r="C2273" s="125"/>
    </row>
    <row r="2274" spans="1:3" ht="15" x14ac:dyDescent="0.25">
      <c r="A2274" s="129" t="s">
        <v>43</v>
      </c>
      <c r="B2274" s="121">
        <v>322</v>
      </c>
      <c r="C2274" s="125"/>
    </row>
    <row r="2275" spans="1:3" ht="15" x14ac:dyDescent="0.25">
      <c r="A2275" s="130" t="s">
        <v>41</v>
      </c>
      <c r="B2275" s="150" t="s">
        <v>915</v>
      </c>
      <c r="C2275" s="125"/>
    </row>
    <row r="2276" spans="1:3" ht="45" x14ac:dyDescent="0.25">
      <c r="A2276" s="130" t="s">
        <v>40</v>
      </c>
      <c r="B2276" s="107" t="s">
        <v>991</v>
      </c>
      <c r="C2276" s="125"/>
    </row>
    <row r="2277" spans="1:3" ht="15" x14ac:dyDescent="0.25">
      <c r="A2277" s="131"/>
      <c r="B2277" s="123"/>
      <c r="C2277" s="125"/>
    </row>
    <row r="2278" spans="1:3" ht="15" x14ac:dyDescent="0.25">
      <c r="A2278" s="130" t="s">
        <v>42</v>
      </c>
      <c r="B2278" s="122" t="s">
        <v>14</v>
      </c>
      <c r="C2278" s="127" t="s">
        <v>38</v>
      </c>
    </row>
    <row r="2279" spans="1:3" ht="15.75" thickBot="1" x14ac:dyDescent="0.3">
      <c r="A2279" s="132" t="s">
        <v>244</v>
      </c>
      <c r="B2279" s="124" t="s">
        <v>992</v>
      </c>
      <c r="C2279" s="120"/>
    </row>
    <row r="2280" spans="1:3" ht="13.5" thickBot="1" x14ac:dyDescent="0.25"/>
    <row r="2281" spans="1:3" ht="15" x14ac:dyDescent="0.25">
      <c r="A2281" s="300" t="s">
        <v>874</v>
      </c>
      <c r="B2281" s="301"/>
      <c r="C2281" s="302"/>
    </row>
    <row r="2282" spans="1:3" ht="15" x14ac:dyDescent="0.25">
      <c r="A2282" s="297" t="s">
        <v>916</v>
      </c>
      <c r="B2282" s="298"/>
      <c r="C2282" s="299"/>
    </row>
    <row r="2283" spans="1:3" ht="15" x14ac:dyDescent="0.25">
      <c r="A2283" s="128"/>
      <c r="B2283" s="123"/>
      <c r="C2283" s="125"/>
    </row>
    <row r="2284" spans="1:3" ht="15" x14ac:dyDescent="0.25">
      <c r="A2284" s="129" t="s">
        <v>43</v>
      </c>
      <c r="B2284" s="121">
        <v>323</v>
      </c>
      <c r="C2284" s="125"/>
    </row>
    <row r="2285" spans="1:3" ht="15" x14ac:dyDescent="0.25">
      <c r="A2285" s="130" t="s">
        <v>41</v>
      </c>
      <c r="B2285" s="150" t="s">
        <v>917</v>
      </c>
      <c r="C2285" s="125"/>
    </row>
    <row r="2286" spans="1:3" ht="45" x14ac:dyDescent="0.25">
      <c r="A2286" s="130" t="s">
        <v>40</v>
      </c>
      <c r="B2286" s="107" t="s">
        <v>991</v>
      </c>
      <c r="C2286" s="125"/>
    </row>
    <row r="2287" spans="1:3" ht="15" x14ac:dyDescent="0.25">
      <c r="A2287" s="131"/>
      <c r="B2287" s="123"/>
      <c r="C2287" s="125"/>
    </row>
    <row r="2288" spans="1:3" ht="15" x14ac:dyDescent="0.25">
      <c r="A2288" s="130" t="s">
        <v>42</v>
      </c>
      <c r="B2288" s="122" t="s">
        <v>14</v>
      </c>
      <c r="C2288" s="127" t="s">
        <v>38</v>
      </c>
    </row>
    <row r="2289" spans="1:3" ht="15.75" thickBot="1" x14ac:dyDescent="0.3">
      <c r="A2289" s="132" t="s">
        <v>244</v>
      </c>
      <c r="B2289" s="124" t="s">
        <v>992</v>
      </c>
      <c r="C2289" s="120"/>
    </row>
    <row r="2290" spans="1:3" ht="13.5" thickBot="1" x14ac:dyDescent="0.25"/>
    <row r="2291" spans="1:3" ht="15" x14ac:dyDescent="0.25">
      <c r="A2291" s="300" t="s">
        <v>874</v>
      </c>
      <c r="B2291" s="301"/>
      <c r="C2291" s="302"/>
    </row>
    <row r="2292" spans="1:3" ht="15" x14ac:dyDescent="0.25">
      <c r="A2292" s="297" t="s">
        <v>918</v>
      </c>
      <c r="B2292" s="298"/>
      <c r="C2292" s="299"/>
    </row>
    <row r="2293" spans="1:3" ht="15" x14ac:dyDescent="0.25">
      <c r="A2293" s="128"/>
      <c r="B2293" s="123"/>
      <c r="C2293" s="125"/>
    </row>
    <row r="2294" spans="1:3" ht="15" x14ac:dyDescent="0.25">
      <c r="A2294" s="129" t="s">
        <v>43</v>
      </c>
      <c r="B2294" s="121">
        <v>325</v>
      </c>
      <c r="C2294" s="125"/>
    </row>
    <row r="2295" spans="1:3" ht="15" x14ac:dyDescent="0.25">
      <c r="A2295" s="130" t="s">
        <v>41</v>
      </c>
      <c r="B2295" s="150" t="s">
        <v>919</v>
      </c>
      <c r="C2295" s="125"/>
    </row>
    <row r="2296" spans="1:3" ht="45" x14ac:dyDescent="0.25">
      <c r="A2296" s="130" t="s">
        <v>40</v>
      </c>
      <c r="B2296" s="107" t="s">
        <v>991</v>
      </c>
      <c r="C2296" s="125"/>
    </row>
    <row r="2297" spans="1:3" ht="15" x14ac:dyDescent="0.25">
      <c r="A2297" s="131"/>
      <c r="B2297" s="123"/>
      <c r="C2297" s="125"/>
    </row>
    <row r="2298" spans="1:3" ht="15" x14ac:dyDescent="0.25">
      <c r="A2298" s="130" t="s">
        <v>42</v>
      </c>
      <c r="B2298" s="122" t="s">
        <v>14</v>
      </c>
      <c r="C2298" s="127" t="s">
        <v>38</v>
      </c>
    </row>
    <row r="2299" spans="1:3" ht="15.75" thickBot="1" x14ac:dyDescent="0.3">
      <c r="A2299" s="132" t="s">
        <v>244</v>
      </c>
      <c r="B2299" s="124" t="s">
        <v>992</v>
      </c>
      <c r="C2299" s="120"/>
    </row>
    <row r="2300" spans="1:3" ht="13.5" thickBot="1" x14ac:dyDescent="0.25"/>
    <row r="2301" spans="1:3" ht="15" x14ac:dyDescent="0.25">
      <c r="A2301" s="300" t="s">
        <v>874</v>
      </c>
      <c r="B2301" s="301"/>
      <c r="C2301" s="302"/>
    </row>
    <row r="2302" spans="1:3" ht="15" x14ac:dyDescent="0.25">
      <c r="A2302" s="297" t="s">
        <v>920</v>
      </c>
      <c r="B2302" s="298"/>
      <c r="C2302" s="299"/>
    </row>
    <row r="2303" spans="1:3" ht="15" x14ac:dyDescent="0.25">
      <c r="A2303" s="128"/>
      <c r="B2303" s="123"/>
      <c r="C2303" s="125"/>
    </row>
    <row r="2304" spans="1:3" ht="15" x14ac:dyDescent="0.25">
      <c r="A2304" s="129" t="s">
        <v>43</v>
      </c>
      <c r="B2304" s="121">
        <v>326</v>
      </c>
      <c r="C2304" s="125"/>
    </row>
    <row r="2305" spans="1:3" ht="15" x14ac:dyDescent="0.25">
      <c r="A2305" s="130" t="s">
        <v>41</v>
      </c>
      <c r="B2305" s="150" t="s">
        <v>915</v>
      </c>
      <c r="C2305" s="125"/>
    </row>
    <row r="2306" spans="1:3" ht="45" x14ac:dyDescent="0.25">
      <c r="A2306" s="130" t="s">
        <v>40</v>
      </c>
      <c r="B2306" s="107" t="s">
        <v>991</v>
      </c>
      <c r="C2306" s="125"/>
    </row>
    <row r="2307" spans="1:3" ht="15" x14ac:dyDescent="0.25">
      <c r="A2307" s="131"/>
      <c r="B2307" s="123"/>
      <c r="C2307" s="125"/>
    </row>
    <row r="2308" spans="1:3" ht="15" x14ac:dyDescent="0.25">
      <c r="A2308" s="130" t="s">
        <v>42</v>
      </c>
      <c r="B2308" s="122" t="s">
        <v>14</v>
      </c>
      <c r="C2308" s="127" t="s">
        <v>38</v>
      </c>
    </row>
    <row r="2309" spans="1:3" ht="15.75" thickBot="1" x14ac:dyDescent="0.3">
      <c r="A2309" s="132" t="s">
        <v>244</v>
      </c>
      <c r="B2309" s="124" t="s">
        <v>992</v>
      </c>
      <c r="C2309" s="120"/>
    </row>
    <row r="2310" spans="1:3" ht="13.5" thickBot="1" x14ac:dyDescent="0.25"/>
    <row r="2311" spans="1:3" ht="15" x14ac:dyDescent="0.25">
      <c r="A2311" s="300" t="s">
        <v>874</v>
      </c>
      <c r="B2311" s="301"/>
      <c r="C2311" s="302"/>
    </row>
    <row r="2312" spans="1:3" ht="15" x14ac:dyDescent="0.25">
      <c r="A2312" s="297" t="s">
        <v>921</v>
      </c>
      <c r="B2312" s="298"/>
      <c r="C2312" s="299"/>
    </row>
    <row r="2313" spans="1:3" ht="15" x14ac:dyDescent="0.25">
      <c r="A2313" s="128"/>
      <c r="B2313" s="123"/>
      <c r="C2313" s="125"/>
    </row>
    <row r="2314" spans="1:3" ht="15" x14ac:dyDescent="0.25">
      <c r="A2314" s="129" t="s">
        <v>43</v>
      </c>
      <c r="B2314" s="121">
        <v>329</v>
      </c>
      <c r="C2314" s="125"/>
    </row>
    <row r="2315" spans="1:3" ht="15" x14ac:dyDescent="0.25">
      <c r="A2315" s="130" t="s">
        <v>41</v>
      </c>
      <c r="B2315" s="150" t="s">
        <v>917</v>
      </c>
      <c r="C2315" s="125"/>
    </row>
    <row r="2316" spans="1:3" ht="45" x14ac:dyDescent="0.25">
      <c r="A2316" s="130" t="s">
        <v>40</v>
      </c>
      <c r="B2316" s="107" t="s">
        <v>991</v>
      </c>
      <c r="C2316" s="125"/>
    </row>
    <row r="2317" spans="1:3" ht="15" x14ac:dyDescent="0.25">
      <c r="A2317" s="131"/>
      <c r="B2317" s="123"/>
      <c r="C2317" s="125"/>
    </row>
    <row r="2318" spans="1:3" ht="15" x14ac:dyDescent="0.25">
      <c r="A2318" s="130" t="s">
        <v>42</v>
      </c>
      <c r="B2318" s="122" t="s">
        <v>14</v>
      </c>
      <c r="C2318" s="127" t="s">
        <v>38</v>
      </c>
    </row>
    <row r="2319" spans="1:3" ht="15.75" thickBot="1" x14ac:dyDescent="0.3">
      <c r="A2319" s="132" t="s">
        <v>244</v>
      </c>
      <c r="B2319" s="124" t="s">
        <v>992</v>
      </c>
      <c r="C2319" s="120"/>
    </row>
    <row r="2320" spans="1:3" ht="13.5" thickBot="1" x14ac:dyDescent="0.25"/>
    <row r="2321" spans="1:3" ht="15" x14ac:dyDescent="0.25">
      <c r="A2321" s="300" t="s">
        <v>874</v>
      </c>
      <c r="B2321" s="301"/>
      <c r="C2321" s="302"/>
    </row>
    <row r="2322" spans="1:3" ht="15" x14ac:dyDescent="0.25">
      <c r="A2322" s="297" t="s">
        <v>922</v>
      </c>
      <c r="B2322" s="298"/>
      <c r="C2322" s="299"/>
    </row>
    <row r="2323" spans="1:3" ht="15" x14ac:dyDescent="0.25">
      <c r="A2323" s="128"/>
      <c r="B2323" s="123"/>
      <c r="C2323" s="125"/>
    </row>
    <row r="2324" spans="1:3" ht="15" x14ac:dyDescent="0.25">
      <c r="A2324" s="129" t="s">
        <v>43</v>
      </c>
      <c r="B2324" s="121">
        <v>301</v>
      </c>
      <c r="C2324" s="125"/>
    </row>
    <row r="2325" spans="1:3" ht="15" x14ac:dyDescent="0.25">
      <c r="A2325" s="130" t="s">
        <v>41</v>
      </c>
      <c r="B2325" s="150" t="s">
        <v>923</v>
      </c>
      <c r="C2325" s="125"/>
    </row>
    <row r="2326" spans="1:3" ht="45" x14ac:dyDescent="0.25">
      <c r="A2326" s="130" t="s">
        <v>40</v>
      </c>
      <c r="B2326" s="107" t="s">
        <v>991</v>
      </c>
      <c r="C2326" s="125"/>
    </row>
    <row r="2327" spans="1:3" ht="15" x14ac:dyDescent="0.25">
      <c r="A2327" s="131"/>
      <c r="B2327" s="123"/>
      <c r="C2327" s="125"/>
    </row>
    <row r="2328" spans="1:3" ht="15" x14ac:dyDescent="0.25">
      <c r="A2328" s="130" t="s">
        <v>42</v>
      </c>
      <c r="B2328" s="122" t="s">
        <v>14</v>
      </c>
      <c r="C2328" s="127" t="s">
        <v>38</v>
      </c>
    </row>
    <row r="2329" spans="1:3" ht="15.75" thickBot="1" x14ac:dyDescent="0.3">
      <c r="A2329" s="132" t="s">
        <v>244</v>
      </c>
      <c r="B2329" s="124" t="s">
        <v>992</v>
      </c>
      <c r="C2329" s="120"/>
    </row>
    <row r="2330" spans="1:3" ht="13.5" thickBot="1" x14ac:dyDescent="0.25"/>
    <row r="2331" spans="1:3" ht="15" x14ac:dyDescent="0.25">
      <c r="A2331" s="300" t="s">
        <v>874</v>
      </c>
      <c r="B2331" s="301"/>
      <c r="C2331" s="302"/>
    </row>
    <row r="2332" spans="1:3" ht="15" x14ac:dyDescent="0.25">
      <c r="A2332" s="297" t="s">
        <v>924</v>
      </c>
      <c r="B2332" s="298"/>
      <c r="C2332" s="299"/>
    </row>
    <row r="2333" spans="1:3" ht="15" x14ac:dyDescent="0.25">
      <c r="A2333" s="128"/>
      <c r="B2333" s="123"/>
      <c r="C2333" s="125"/>
    </row>
    <row r="2334" spans="1:3" ht="15" x14ac:dyDescent="0.25">
      <c r="A2334" s="129" t="s">
        <v>43</v>
      </c>
      <c r="B2334" s="121">
        <v>316</v>
      </c>
      <c r="C2334" s="125"/>
    </row>
    <row r="2335" spans="1:3" ht="15" x14ac:dyDescent="0.25">
      <c r="A2335" s="130" t="s">
        <v>41</v>
      </c>
      <c r="B2335" s="150" t="s">
        <v>900</v>
      </c>
      <c r="C2335" s="125"/>
    </row>
    <row r="2336" spans="1:3" ht="45" x14ac:dyDescent="0.25">
      <c r="A2336" s="130" t="s">
        <v>40</v>
      </c>
      <c r="B2336" s="107" t="s">
        <v>991</v>
      </c>
      <c r="C2336" s="125"/>
    </row>
    <row r="2337" spans="1:3" ht="15" x14ac:dyDescent="0.25">
      <c r="A2337" s="131"/>
      <c r="B2337" s="123"/>
      <c r="C2337" s="125"/>
    </row>
    <row r="2338" spans="1:3" ht="15" x14ac:dyDescent="0.25">
      <c r="A2338" s="130" t="s">
        <v>42</v>
      </c>
      <c r="B2338" s="122" t="s">
        <v>14</v>
      </c>
      <c r="C2338" s="127" t="s">
        <v>38</v>
      </c>
    </row>
    <row r="2339" spans="1:3" ht="15.75" thickBot="1" x14ac:dyDescent="0.3">
      <c r="A2339" s="132" t="s">
        <v>244</v>
      </c>
      <c r="B2339" s="124" t="s">
        <v>992</v>
      </c>
      <c r="C2339" s="120"/>
    </row>
    <row r="2340" spans="1:3" ht="13.5" thickBot="1" x14ac:dyDescent="0.25"/>
    <row r="2341" spans="1:3" ht="15" x14ac:dyDescent="0.25">
      <c r="A2341" s="300" t="s">
        <v>874</v>
      </c>
      <c r="B2341" s="301"/>
      <c r="C2341" s="302"/>
    </row>
    <row r="2342" spans="1:3" ht="15" x14ac:dyDescent="0.25">
      <c r="A2342" s="297" t="s">
        <v>925</v>
      </c>
      <c r="B2342" s="298"/>
      <c r="C2342" s="299"/>
    </row>
    <row r="2343" spans="1:3" ht="15" x14ac:dyDescent="0.25">
      <c r="A2343" s="128"/>
      <c r="B2343" s="123"/>
      <c r="C2343" s="125"/>
    </row>
    <row r="2344" spans="1:3" ht="15" x14ac:dyDescent="0.25">
      <c r="A2344" s="129" t="s">
        <v>43</v>
      </c>
      <c r="B2344" s="121">
        <v>317</v>
      </c>
      <c r="C2344" s="125"/>
    </row>
    <row r="2345" spans="1:3" ht="15" x14ac:dyDescent="0.25">
      <c r="A2345" s="130" t="s">
        <v>41</v>
      </c>
      <c r="B2345" s="150" t="s">
        <v>563</v>
      </c>
      <c r="C2345" s="125"/>
    </row>
    <row r="2346" spans="1:3" ht="45" x14ac:dyDescent="0.25">
      <c r="A2346" s="130" t="s">
        <v>40</v>
      </c>
      <c r="B2346" s="107" t="s">
        <v>991</v>
      </c>
      <c r="C2346" s="125"/>
    </row>
    <row r="2347" spans="1:3" ht="15" x14ac:dyDescent="0.25">
      <c r="A2347" s="131"/>
      <c r="B2347" s="123"/>
      <c r="C2347" s="125"/>
    </row>
    <row r="2348" spans="1:3" ht="15" x14ac:dyDescent="0.25">
      <c r="A2348" s="130" t="s">
        <v>42</v>
      </c>
      <c r="B2348" s="122" t="s">
        <v>14</v>
      </c>
      <c r="C2348" s="127" t="s">
        <v>38</v>
      </c>
    </row>
    <row r="2349" spans="1:3" ht="15.75" thickBot="1" x14ac:dyDescent="0.3">
      <c r="A2349" s="132" t="s">
        <v>244</v>
      </c>
      <c r="B2349" s="124" t="s">
        <v>992</v>
      </c>
      <c r="C2349" s="120"/>
    </row>
    <row r="2350" spans="1:3" ht="13.5" thickBot="1" x14ac:dyDescent="0.25"/>
    <row r="2351" spans="1:3" ht="15" x14ac:dyDescent="0.25">
      <c r="A2351" s="300" t="s">
        <v>874</v>
      </c>
      <c r="B2351" s="301"/>
      <c r="C2351" s="302"/>
    </row>
    <row r="2352" spans="1:3" ht="15" x14ac:dyDescent="0.25">
      <c r="A2352" s="297" t="s">
        <v>926</v>
      </c>
      <c r="B2352" s="298"/>
      <c r="C2352" s="299"/>
    </row>
    <row r="2353" spans="1:3" ht="15" x14ac:dyDescent="0.25">
      <c r="A2353" s="128"/>
      <c r="B2353" s="123"/>
      <c r="C2353" s="125"/>
    </row>
    <row r="2354" spans="1:3" ht="15" x14ac:dyDescent="0.25">
      <c r="A2354" s="129" t="s">
        <v>43</v>
      </c>
      <c r="B2354" s="151" t="s">
        <v>862</v>
      </c>
      <c r="C2354" s="125"/>
    </row>
    <row r="2355" spans="1:3" ht="15" x14ac:dyDescent="0.25">
      <c r="A2355" s="130" t="s">
        <v>41</v>
      </c>
      <c r="B2355" s="150" t="s">
        <v>492</v>
      </c>
      <c r="C2355" s="125"/>
    </row>
    <row r="2356" spans="1:3" ht="45" x14ac:dyDescent="0.25">
      <c r="A2356" s="130" t="s">
        <v>40</v>
      </c>
      <c r="B2356" s="107" t="s">
        <v>991</v>
      </c>
      <c r="C2356" s="125"/>
    </row>
    <row r="2357" spans="1:3" ht="15" x14ac:dyDescent="0.25">
      <c r="A2357" s="131"/>
      <c r="B2357" s="123"/>
      <c r="C2357" s="125"/>
    </row>
    <row r="2358" spans="1:3" ht="15" x14ac:dyDescent="0.25">
      <c r="A2358" s="130" t="s">
        <v>42</v>
      </c>
      <c r="B2358" s="122" t="s">
        <v>14</v>
      </c>
      <c r="C2358" s="127" t="s">
        <v>38</v>
      </c>
    </row>
    <row r="2359" spans="1:3" ht="15.75" thickBot="1" x14ac:dyDescent="0.3">
      <c r="A2359" s="132" t="s">
        <v>244</v>
      </c>
      <c r="B2359" s="124" t="s">
        <v>992</v>
      </c>
      <c r="C2359" s="120"/>
    </row>
    <row r="2360" spans="1:3" ht="13.5" thickBot="1" x14ac:dyDescent="0.25"/>
    <row r="2361" spans="1:3" ht="15" x14ac:dyDescent="0.25">
      <c r="A2361" s="300" t="s">
        <v>874</v>
      </c>
      <c r="B2361" s="301"/>
      <c r="C2361" s="302"/>
    </row>
    <row r="2362" spans="1:3" ht="15" x14ac:dyDescent="0.25">
      <c r="A2362" s="297" t="s">
        <v>927</v>
      </c>
      <c r="B2362" s="298"/>
      <c r="C2362" s="299"/>
    </row>
    <row r="2363" spans="1:3" ht="15" x14ac:dyDescent="0.25">
      <c r="A2363" s="128"/>
      <c r="B2363" s="123"/>
      <c r="C2363" s="125"/>
    </row>
    <row r="2364" spans="1:3" ht="15" x14ac:dyDescent="0.25">
      <c r="A2364" s="129" t="s">
        <v>43</v>
      </c>
      <c r="B2364" s="121">
        <v>258</v>
      </c>
      <c r="C2364" s="125"/>
    </row>
    <row r="2365" spans="1:3" ht="15" x14ac:dyDescent="0.25">
      <c r="A2365" s="130" t="s">
        <v>41</v>
      </c>
      <c r="B2365" s="150" t="s">
        <v>881</v>
      </c>
      <c r="C2365" s="125"/>
    </row>
    <row r="2366" spans="1:3" ht="45" x14ac:dyDescent="0.25">
      <c r="A2366" s="130" t="s">
        <v>40</v>
      </c>
      <c r="B2366" s="107" t="s">
        <v>991</v>
      </c>
      <c r="C2366" s="125"/>
    </row>
    <row r="2367" spans="1:3" ht="15" x14ac:dyDescent="0.25">
      <c r="A2367" s="131"/>
      <c r="B2367" s="123"/>
      <c r="C2367" s="125"/>
    </row>
    <row r="2368" spans="1:3" ht="15" x14ac:dyDescent="0.25">
      <c r="A2368" s="130" t="s">
        <v>42</v>
      </c>
      <c r="B2368" s="122" t="s">
        <v>14</v>
      </c>
      <c r="C2368" s="127" t="s">
        <v>38</v>
      </c>
    </row>
    <row r="2369" spans="1:3" ht="15.75" thickBot="1" x14ac:dyDescent="0.3">
      <c r="A2369" s="132" t="s">
        <v>244</v>
      </c>
      <c r="B2369" s="124" t="s">
        <v>992</v>
      </c>
      <c r="C2369" s="120"/>
    </row>
    <row r="2370" spans="1:3" ht="13.5" thickBot="1" x14ac:dyDescent="0.25"/>
    <row r="2371" spans="1:3" ht="15" x14ac:dyDescent="0.25">
      <c r="A2371" s="300" t="s">
        <v>874</v>
      </c>
      <c r="B2371" s="301"/>
      <c r="C2371" s="302"/>
    </row>
    <row r="2372" spans="1:3" ht="15" x14ac:dyDescent="0.25">
      <c r="A2372" s="297" t="s">
        <v>928</v>
      </c>
      <c r="B2372" s="298"/>
      <c r="C2372" s="299"/>
    </row>
    <row r="2373" spans="1:3" ht="15" x14ac:dyDescent="0.25">
      <c r="A2373" s="128"/>
      <c r="B2373" s="123"/>
      <c r="C2373" s="125"/>
    </row>
    <row r="2374" spans="1:3" ht="15" x14ac:dyDescent="0.25">
      <c r="A2374" s="129" t="s">
        <v>43</v>
      </c>
      <c r="B2374" s="121">
        <v>259</v>
      </c>
      <c r="C2374" s="125"/>
    </row>
    <row r="2375" spans="1:3" ht="15" x14ac:dyDescent="0.25">
      <c r="A2375" s="130" t="s">
        <v>41</v>
      </c>
      <c r="B2375" s="150" t="s">
        <v>929</v>
      </c>
      <c r="C2375" s="125"/>
    </row>
    <row r="2376" spans="1:3" ht="45" x14ac:dyDescent="0.25">
      <c r="A2376" s="130" t="s">
        <v>40</v>
      </c>
      <c r="B2376" s="107" t="s">
        <v>991</v>
      </c>
      <c r="C2376" s="125"/>
    </row>
    <row r="2377" spans="1:3" ht="15" x14ac:dyDescent="0.25">
      <c r="A2377" s="131"/>
      <c r="B2377" s="123"/>
      <c r="C2377" s="125"/>
    </row>
    <row r="2378" spans="1:3" ht="15" x14ac:dyDescent="0.25">
      <c r="A2378" s="130" t="s">
        <v>42</v>
      </c>
      <c r="B2378" s="122" t="s">
        <v>14</v>
      </c>
      <c r="C2378" s="127" t="s">
        <v>38</v>
      </c>
    </row>
    <row r="2379" spans="1:3" ht="15.75" thickBot="1" x14ac:dyDescent="0.3">
      <c r="A2379" s="132" t="s">
        <v>244</v>
      </c>
      <c r="B2379" s="124" t="s">
        <v>992</v>
      </c>
      <c r="C2379" s="120"/>
    </row>
    <row r="2380" spans="1:3" ht="13.5" thickBot="1" x14ac:dyDescent="0.25"/>
    <row r="2381" spans="1:3" ht="15" x14ac:dyDescent="0.25">
      <c r="A2381" s="300" t="s">
        <v>874</v>
      </c>
      <c r="B2381" s="301"/>
      <c r="C2381" s="302"/>
    </row>
    <row r="2382" spans="1:3" ht="15" x14ac:dyDescent="0.25">
      <c r="A2382" s="297" t="s">
        <v>930</v>
      </c>
      <c r="B2382" s="298"/>
      <c r="C2382" s="299"/>
    </row>
    <row r="2383" spans="1:3" ht="15" x14ac:dyDescent="0.25">
      <c r="A2383" s="128"/>
      <c r="B2383" s="123"/>
      <c r="C2383" s="125"/>
    </row>
    <row r="2384" spans="1:3" ht="15" x14ac:dyDescent="0.25">
      <c r="A2384" s="129" t="s">
        <v>43</v>
      </c>
      <c r="B2384" s="121">
        <v>275</v>
      </c>
      <c r="C2384" s="125"/>
    </row>
    <row r="2385" spans="1:3" ht="15" x14ac:dyDescent="0.25">
      <c r="A2385" s="130" t="s">
        <v>41</v>
      </c>
      <c r="B2385" s="150" t="s">
        <v>684</v>
      </c>
      <c r="C2385" s="125"/>
    </row>
    <row r="2386" spans="1:3" ht="45" x14ac:dyDescent="0.25">
      <c r="A2386" s="130" t="s">
        <v>40</v>
      </c>
      <c r="B2386" s="107" t="s">
        <v>991</v>
      </c>
      <c r="C2386" s="125"/>
    </row>
    <row r="2387" spans="1:3" ht="15" x14ac:dyDescent="0.25">
      <c r="A2387" s="131"/>
      <c r="B2387" s="123"/>
      <c r="C2387" s="125"/>
    </row>
    <row r="2388" spans="1:3" ht="15" x14ac:dyDescent="0.25">
      <c r="A2388" s="130" t="s">
        <v>42</v>
      </c>
      <c r="B2388" s="122" t="s">
        <v>14</v>
      </c>
      <c r="C2388" s="127" t="s">
        <v>38</v>
      </c>
    </row>
    <row r="2389" spans="1:3" ht="15.75" thickBot="1" x14ac:dyDescent="0.3">
      <c r="A2389" s="132" t="s">
        <v>244</v>
      </c>
      <c r="B2389" s="124" t="s">
        <v>992</v>
      </c>
      <c r="C2389" s="120"/>
    </row>
    <row r="2390" spans="1:3" ht="13.5" thickBot="1" x14ac:dyDescent="0.25"/>
    <row r="2391" spans="1:3" ht="15" x14ac:dyDescent="0.25">
      <c r="A2391" s="300" t="s">
        <v>874</v>
      </c>
      <c r="B2391" s="301"/>
      <c r="C2391" s="302"/>
    </row>
    <row r="2392" spans="1:3" ht="15" x14ac:dyDescent="0.25">
      <c r="A2392" s="297" t="s">
        <v>931</v>
      </c>
      <c r="B2392" s="298"/>
      <c r="C2392" s="299"/>
    </row>
    <row r="2393" spans="1:3" ht="15" x14ac:dyDescent="0.25">
      <c r="A2393" s="128"/>
      <c r="B2393" s="123"/>
      <c r="C2393" s="125"/>
    </row>
    <row r="2394" spans="1:3" ht="15" x14ac:dyDescent="0.25">
      <c r="A2394" s="129" t="s">
        <v>43</v>
      </c>
      <c r="B2394" s="151" t="s">
        <v>863</v>
      </c>
      <c r="C2394" s="125"/>
    </row>
    <row r="2395" spans="1:3" ht="15" x14ac:dyDescent="0.25">
      <c r="A2395" s="130" t="s">
        <v>41</v>
      </c>
      <c r="B2395" s="150" t="s">
        <v>545</v>
      </c>
      <c r="C2395" s="125"/>
    </row>
    <row r="2396" spans="1:3" ht="45" x14ac:dyDescent="0.25">
      <c r="A2396" s="130" t="s">
        <v>40</v>
      </c>
      <c r="B2396" s="107" t="s">
        <v>991</v>
      </c>
      <c r="C2396" s="125"/>
    </row>
    <row r="2397" spans="1:3" ht="15" x14ac:dyDescent="0.25">
      <c r="A2397" s="131"/>
      <c r="B2397" s="123"/>
      <c r="C2397" s="125"/>
    </row>
    <row r="2398" spans="1:3" ht="15" x14ac:dyDescent="0.25">
      <c r="A2398" s="130" t="s">
        <v>42</v>
      </c>
      <c r="B2398" s="122" t="s">
        <v>14</v>
      </c>
      <c r="C2398" s="127" t="s">
        <v>38</v>
      </c>
    </row>
    <row r="2399" spans="1:3" ht="15.75" thickBot="1" x14ac:dyDescent="0.3">
      <c r="A2399" s="132" t="s">
        <v>244</v>
      </c>
      <c r="B2399" s="124" t="s">
        <v>992</v>
      </c>
      <c r="C2399" s="120"/>
    </row>
    <row r="2400" spans="1:3" ht="13.5" thickBot="1" x14ac:dyDescent="0.25"/>
    <row r="2401" spans="1:3" ht="15" x14ac:dyDescent="0.25">
      <c r="A2401" s="300" t="s">
        <v>932</v>
      </c>
      <c r="B2401" s="301"/>
      <c r="C2401" s="302"/>
    </row>
    <row r="2402" spans="1:3" ht="15" x14ac:dyDescent="0.25">
      <c r="A2402" s="297" t="s">
        <v>933</v>
      </c>
      <c r="B2402" s="298"/>
      <c r="C2402" s="299"/>
    </row>
    <row r="2403" spans="1:3" ht="15" x14ac:dyDescent="0.25">
      <c r="A2403" s="128"/>
      <c r="B2403" s="123"/>
      <c r="C2403" s="125"/>
    </row>
    <row r="2404" spans="1:3" ht="15" x14ac:dyDescent="0.25">
      <c r="A2404" s="129" t="s">
        <v>43</v>
      </c>
      <c r="B2404" s="121">
        <v>211</v>
      </c>
      <c r="C2404" s="125"/>
    </row>
    <row r="2405" spans="1:3" ht="15" x14ac:dyDescent="0.25">
      <c r="A2405" s="130" t="s">
        <v>41</v>
      </c>
      <c r="B2405" s="150" t="s">
        <v>563</v>
      </c>
      <c r="C2405" s="125"/>
    </row>
    <row r="2406" spans="1:3" ht="45" x14ac:dyDescent="0.25">
      <c r="A2406" s="130" t="s">
        <v>40</v>
      </c>
      <c r="B2406" s="107" t="s">
        <v>991</v>
      </c>
      <c r="C2406" s="125"/>
    </row>
    <row r="2407" spans="1:3" ht="15" x14ac:dyDescent="0.25">
      <c r="A2407" s="131"/>
      <c r="B2407" s="123"/>
      <c r="C2407" s="125"/>
    </row>
    <row r="2408" spans="1:3" ht="15" x14ac:dyDescent="0.25">
      <c r="A2408" s="130" t="s">
        <v>42</v>
      </c>
      <c r="B2408" s="122" t="s">
        <v>14</v>
      </c>
      <c r="C2408" s="127" t="s">
        <v>38</v>
      </c>
    </row>
    <row r="2409" spans="1:3" ht="15.75" thickBot="1" x14ac:dyDescent="0.3">
      <c r="A2409" s="132" t="s">
        <v>244</v>
      </c>
      <c r="B2409" s="124" t="s">
        <v>992</v>
      </c>
      <c r="C2409" s="120"/>
    </row>
    <row r="2410" spans="1:3" ht="13.5" thickBot="1" x14ac:dyDescent="0.25"/>
    <row r="2411" spans="1:3" ht="15" x14ac:dyDescent="0.25">
      <c r="A2411" s="300" t="s">
        <v>932</v>
      </c>
      <c r="B2411" s="301"/>
      <c r="C2411" s="302"/>
    </row>
    <row r="2412" spans="1:3" ht="15" x14ac:dyDescent="0.25">
      <c r="A2412" s="297" t="s">
        <v>934</v>
      </c>
      <c r="B2412" s="298"/>
      <c r="C2412" s="299"/>
    </row>
    <row r="2413" spans="1:3" ht="15" x14ac:dyDescent="0.25">
      <c r="A2413" s="128"/>
      <c r="B2413" s="123"/>
      <c r="C2413" s="125"/>
    </row>
    <row r="2414" spans="1:3" ht="15" x14ac:dyDescent="0.25">
      <c r="A2414" s="129" t="s">
        <v>43</v>
      </c>
      <c r="B2414" s="121">
        <v>221</v>
      </c>
      <c r="C2414" s="125"/>
    </row>
    <row r="2415" spans="1:3" ht="15" x14ac:dyDescent="0.25">
      <c r="A2415" s="130" t="s">
        <v>41</v>
      </c>
      <c r="B2415" s="150" t="s">
        <v>935</v>
      </c>
      <c r="C2415" s="125"/>
    </row>
    <row r="2416" spans="1:3" ht="45" x14ac:dyDescent="0.25">
      <c r="A2416" s="130" t="s">
        <v>40</v>
      </c>
      <c r="B2416" s="107" t="s">
        <v>991</v>
      </c>
      <c r="C2416" s="125"/>
    </row>
    <row r="2417" spans="1:3" ht="15" x14ac:dyDescent="0.25">
      <c r="A2417" s="131"/>
      <c r="B2417" s="123"/>
      <c r="C2417" s="125"/>
    </row>
    <row r="2418" spans="1:3" ht="15" x14ac:dyDescent="0.25">
      <c r="A2418" s="130" t="s">
        <v>42</v>
      </c>
      <c r="B2418" s="122" t="s">
        <v>14</v>
      </c>
      <c r="C2418" s="127" t="s">
        <v>38</v>
      </c>
    </row>
    <row r="2419" spans="1:3" ht="15.75" thickBot="1" x14ac:dyDescent="0.3">
      <c r="A2419" s="132" t="s">
        <v>244</v>
      </c>
      <c r="B2419" s="124" t="s">
        <v>992</v>
      </c>
      <c r="C2419" s="120"/>
    </row>
    <row r="2420" spans="1:3" ht="13.5" thickBot="1" x14ac:dyDescent="0.25"/>
    <row r="2421" spans="1:3" ht="15" x14ac:dyDescent="0.25">
      <c r="A2421" s="300" t="s">
        <v>932</v>
      </c>
      <c r="B2421" s="301"/>
      <c r="C2421" s="302"/>
    </row>
    <row r="2422" spans="1:3" ht="15" x14ac:dyDescent="0.25">
      <c r="A2422" s="297" t="s">
        <v>986</v>
      </c>
      <c r="B2422" s="298"/>
      <c r="C2422" s="299"/>
    </row>
    <row r="2423" spans="1:3" ht="15" x14ac:dyDescent="0.25">
      <c r="A2423" s="128"/>
      <c r="B2423" s="123"/>
      <c r="C2423" s="125"/>
    </row>
    <row r="2424" spans="1:3" ht="15" x14ac:dyDescent="0.25">
      <c r="A2424" s="129" t="s">
        <v>43</v>
      </c>
      <c r="B2424" s="121">
        <v>222</v>
      </c>
      <c r="C2424" s="125"/>
    </row>
    <row r="2425" spans="1:3" ht="15" x14ac:dyDescent="0.25">
      <c r="A2425" s="130" t="s">
        <v>41</v>
      </c>
      <c r="B2425" s="150" t="s">
        <v>489</v>
      </c>
      <c r="C2425" s="125"/>
    </row>
    <row r="2426" spans="1:3" ht="45" x14ac:dyDescent="0.25">
      <c r="A2426" s="130" t="s">
        <v>40</v>
      </c>
      <c r="B2426" s="107" t="s">
        <v>991</v>
      </c>
      <c r="C2426" s="125"/>
    </row>
    <row r="2427" spans="1:3" ht="15" x14ac:dyDescent="0.25">
      <c r="A2427" s="131"/>
      <c r="B2427" s="123"/>
      <c r="C2427" s="125"/>
    </row>
    <row r="2428" spans="1:3" ht="15" x14ac:dyDescent="0.25">
      <c r="A2428" s="130" t="s">
        <v>42</v>
      </c>
      <c r="B2428" s="122" t="s">
        <v>14</v>
      </c>
      <c r="C2428" s="127" t="s">
        <v>38</v>
      </c>
    </row>
    <row r="2429" spans="1:3" ht="15.75" thickBot="1" x14ac:dyDescent="0.3">
      <c r="A2429" s="132" t="s">
        <v>244</v>
      </c>
      <c r="B2429" s="124" t="s">
        <v>992</v>
      </c>
      <c r="C2429" s="120"/>
    </row>
    <row r="2430" spans="1:3" ht="13.5" thickBot="1" x14ac:dyDescent="0.25"/>
    <row r="2431" spans="1:3" ht="15" x14ac:dyDescent="0.25">
      <c r="A2431" s="300" t="s">
        <v>932</v>
      </c>
      <c r="B2431" s="301"/>
      <c r="C2431" s="302"/>
    </row>
    <row r="2432" spans="1:3" ht="15" x14ac:dyDescent="0.25">
      <c r="A2432" s="297" t="s">
        <v>936</v>
      </c>
      <c r="B2432" s="298"/>
      <c r="C2432" s="299"/>
    </row>
    <row r="2433" spans="1:3" ht="15" x14ac:dyDescent="0.25">
      <c r="A2433" s="128"/>
      <c r="B2433" s="123"/>
      <c r="C2433" s="125"/>
    </row>
    <row r="2434" spans="1:3" ht="15" x14ac:dyDescent="0.25">
      <c r="A2434" s="129" t="s">
        <v>43</v>
      </c>
      <c r="B2434" s="121">
        <v>223</v>
      </c>
      <c r="C2434" s="125"/>
    </row>
    <row r="2435" spans="1:3" ht="15" x14ac:dyDescent="0.25">
      <c r="A2435" s="130" t="s">
        <v>41</v>
      </c>
      <c r="B2435" s="150" t="s">
        <v>652</v>
      </c>
      <c r="C2435" s="125"/>
    </row>
    <row r="2436" spans="1:3" ht="45" x14ac:dyDescent="0.25">
      <c r="A2436" s="130" t="s">
        <v>40</v>
      </c>
      <c r="B2436" s="107" t="s">
        <v>991</v>
      </c>
      <c r="C2436" s="125"/>
    </row>
    <row r="2437" spans="1:3" ht="15" x14ac:dyDescent="0.25">
      <c r="A2437" s="131"/>
      <c r="B2437" s="123"/>
      <c r="C2437" s="125"/>
    </row>
    <row r="2438" spans="1:3" ht="15" x14ac:dyDescent="0.25">
      <c r="A2438" s="130" t="s">
        <v>42</v>
      </c>
      <c r="B2438" s="122" t="s">
        <v>14</v>
      </c>
      <c r="C2438" s="127" t="s">
        <v>38</v>
      </c>
    </row>
    <row r="2439" spans="1:3" ht="15.75" thickBot="1" x14ac:dyDescent="0.3">
      <c r="A2439" s="132" t="s">
        <v>244</v>
      </c>
      <c r="B2439" s="124" t="s">
        <v>992</v>
      </c>
      <c r="C2439" s="120"/>
    </row>
    <row r="2440" spans="1:3" ht="13.5" thickBot="1" x14ac:dyDescent="0.25"/>
    <row r="2441" spans="1:3" ht="15" x14ac:dyDescent="0.25">
      <c r="A2441" s="300" t="s">
        <v>932</v>
      </c>
      <c r="B2441" s="301"/>
      <c r="C2441" s="302"/>
    </row>
    <row r="2442" spans="1:3" ht="15" x14ac:dyDescent="0.25">
      <c r="A2442" s="297" t="s">
        <v>937</v>
      </c>
      <c r="B2442" s="298"/>
      <c r="C2442" s="299"/>
    </row>
    <row r="2443" spans="1:3" ht="15" x14ac:dyDescent="0.25">
      <c r="A2443" s="128"/>
      <c r="B2443" s="123"/>
      <c r="C2443" s="125"/>
    </row>
    <row r="2444" spans="1:3" ht="15" x14ac:dyDescent="0.25">
      <c r="A2444" s="129" t="s">
        <v>43</v>
      </c>
      <c r="B2444" s="121">
        <v>224</v>
      </c>
      <c r="C2444" s="125"/>
    </row>
    <row r="2445" spans="1:3" ht="15" x14ac:dyDescent="0.25">
      <c r="A2445" s="130" t="s">
        <v>41</v>
      </c>
      <c r="B2445" s="150" t="s">
        <v>938</v>
      </c>
      <c r="C2445" s="125"/>
    </row>
    <row r="2446" spans="1:3" ht="45" x14ac:dyDescent="0.25">
      <c r="A2446" s="130" t="s">
        <v>40</v>
      </c>
      <c r="B2446" s="107" t="s">
        <v>991</v>
      </c>
      <c r="C2446" s="125"/>
    </row>
    <row r="2447" spans="1:3" ht="15" x14ac:dyDescent="0.25">
      <c r="A2447" s="131"/>
      <c r="B2447" s="123"/>
      <c r="C2447" s="125"/>
    </row>
    <row r="2448" spans="1:3" ht="15" x14ac:dyDescent="0.25">
      <c r="A2448" s="130" t="s">
        <v>42</v>
      </c>
      <c r="B2448" s="122" t="s">
        <v>14</v>
      </c>
      <c r="C2448" s="127" t="s">
        <v>38</v>
      </c>
    </row>
    <row r="2449" spans="1:3" ht="15.75" thickBot="1" x14ac:dyDescent="0.3">
      <c r="A2449" s="132" t="s">
        <v>244</v>
      </c>
      <c r="B2449" s="124" t="s">
        <v>992</v>
      </c>
      <c r="C2449" s="120"/>
    </row>
    <row r="2450" spans="1:3" ht="13.5" thickBot="1" x14ac:dyDescent="0.25"/>
    <row r="2451" spans="1:3" ht="15" x14ac:dyDescent="0.25">
      <c r="A2451" s="300" t="s">
        <v>932</v>
      </c>
      <c r="B2451" s="301"/>
      <c r="C2451" s="302"/>
    </row>
    <row r="2452" spans="1:3" ht="15" x14ac:dyDescent="0.25">
      <c r="A2452" s="297" t="s">
        <v>939</v>
      </c>
      <c r="B2452" s="298"/>
      <c r="C2452" s="299"/>
    </row>
    <row r="2453" spans="1:3" ht="15" x14ac:dyDescent="0.25">
      <c r="A2453" s="128"/>
      <c r="B2453" s="123"/>
      <c r="C2453" s="125"/>
    </row>
    <row r="2454" spans="1:3" ht="15" x14ac:dyDescent="0.25">
      <c r="A2454" s="129" t="s">
        <v>43</v>
      </c>
      <c r="B2454" s="121">
        <v>226</v>
      </c>
      <c r="C2454" s="125"/>
    </row>
    <row r="2455" spans="1:3" ht="15" x14ac:dyDescent="0.25">
      <c r="A2455" s="130" t="s">
        <v>41</v>
      </c>
      <c r="B2455" s="150" t="s">
        <v>940</v>
      </c>
      <c r="C2455" s="125"/>
    </row>
    <row r="2456" spans="1:3" ht="45" x14ac:dyDescent="0.25">
      <c r="A2456" s="130" t="s">
        <v>40</v>
      </c>
      <c r="B2456" s="107" t="s">
        <v>991</v>
      </c>
      <c r="C2456" s="125"/>
    </row>
    <row r="2457" spans="1:3" ht="15" x14ac:dyDescent="0.25">
      <c r="A2457" s="131"/>
      <c r="B2457" s="123"/>
      <c r="C2457" s="125"/>
    </row>
    <row r="2458" spans="1:3" ht="15" x14ac:dyDescent="0.25">
      <c r="A2458" s="130" t="s">
        <v>42</v>
      </c>
      <c r="B2458" s="122" t="s">
        <v>14</v>
      </c>
      <c r="C2458" s="127" t="s">
        <v>38</v>
      </c>
    </row>
    <row r="2459" spans="1:3" ht="15.75" thickBot="1" x14ac:dyDescent="0.3">
      <c r="A2459" s="132" t="s">
        <v>244</v>
      </c>
      <c r="B2459" s="124" t="s">
        <v>992</v>
      </c>
      <c r="C2459" s="120"/>
    </row>
    <row r="2460" spans="1:3" ht="13.5" thickBot="1" x14ac:dyDescent="0.25"/>
    <row r="2461" spans="1:3" ht="15" x14ac:dyDescent="0.25">
      <c r="A2461" s="300" t="s">
        <v>932</v>
      </c>
      <c r="B2461" s="301"/>
      <c r="C2461" s="302"/>
    </row>
    <row r="2462" spans="1:3" ht="15" x14ac:dyDescent="0.25">
      <c r="A2462" s="297" t="s">
        <v>941</v>
      </c>
      <c r="B2462" s="298"/>
      <c r="C2462" s="299"/>
    </row>
    <row r="2463" spans="1:3" ht="15" x14ac:dyDescent="0.25">
      <c r="A2463" s="128"/>
      <c r="B2463" s="123"/>
      <c r="C2463" s="125"/>
    </row>
    <row r="2464" spans="1:3" ht="15" x14ac:dyDescent="0.25">
      <c r="A2464" s="129" t="s">
        <v>43</v>
      </c>
      <c r="B2464" s="121">
        <v>228</v>
      </c>
      <c r="C2464" s="125"/>
    </row>
    <row r="2465" spans="1:3" ht="15" x14ac:dyDescent="0.25">
      <c r="A2465" s="130" t="s">
        <v>41</v>
      </c>
      <c r="B2465" s="150" t="s">
        <v>942</v>
      </c>
      <c r="C2465" s="125"/>
    </row>
    <row r="2466" spans="1:3" ht="45" x14ac:dyDescent="0.25">
      <c r="A2466" s="130" t="s">
        <v>40</v>
      </c>
      <c r="B2466" s="107" t="s">
        <v>991</v>
      </c>
      <c r="C2466" s="125"/>
    </row>
    <row r="2467" spans="1:3" ht="15" x14ac:dyDescent="0.25">
      <c r="A2467" s="131"/>
      <c r="B2467" s="123"/>
      <c r="C2467" s="125"/>
    </row>
    <row r="2468" spans="1:3" ht="15" x14ac:dyDescent="0.25">
      <c r="A2468" s="130" t="s">
        <v>42</v>
      </c>
      <c r="B2468" s="122" t="s">
        <v>14</v>
      </c>
      <c r="C2468" s="127" t="s">
        <v>38</v>
      </c>
    </row>
    <row r="2469" spans="1:3" ht="15.75" thickBot="1" x14ac:dyDescent="0.3">
      <c r="A2469" s="132" t="s">
        <v>244</v>
      </c>
      <c r="B2469" s="124" t="s">
        <v>992</v>
      </c>
      <c r="C2469" s="120"/>
    </row>
    <row r="2470" spans="1:3" ht="13.5" thickBot="1" x14ac:dyDescent="0.25"/>
    <row r="2471" spans="1:3" ht="15" x14ac:dyDescent="0.25">
      <c r="A2471" s="300" t="s">
        <v>932</v>
      </c>
      <c r="B2471" s="301"/>
      <c r="C2471" s="302"/>
    </row>
    <row r="2472" spans="1:3" ht="15" x14ac:dyDescent="0.25">
      <c r="A2472" s="297" t="s">
        <v>943</v>
      </c>
      <c r="B2472" s="298"/>
      <c r="C2472" s="299"/>
    </row>
    <row r="2473" spans="1:3" ht="15" x14ac:dyDescent="0.25">
      <c r="A2473" s="128"/>
      <c r="B2473" s="123"/>
      <c r="C2473" s="125"/>
    </row>
    <row r="2474" spans="1:3" ht="15" x14ac:dyDescent="0.25">
      <c r="A2474" s="129" t="s">
        <v>43</v>
      </c>
      <c r="B2474" s="121">
        <v>231</v>
      </c>
      <c r="C2474" s="125"/>
    </row>
    <row r="2475" spans="1:3" ht="15" x14ac:dyDescent="0.25">
      <c r="A2475" s="130" t="s">
        <v>41</v>
      </c>
      <c r="B2475" s="150" t="s">
        <v>900</v>
      </c>
      <c r="C2475" s="125"/>
    </row>
    <row r="2476" spans="1:3" ht="45" x14ac:dyDescent="0.25">
      <c r="A2476" s="130" t="s">
        <v>40</v>
      </c>
      <c r="B2476" s="107" t="s">
        <v>991</v>
      </c>
      <c r="C2476" s="125"/>
    </row>
    <row r="2477" spans="1:3" ht="15" x14ac:dyDescent="0.25">
      <c r="A2477" s="131"/>
      <c r="B2477" s="123"/>
      <c r="C2477" s="125"/>
    </row>
    <row r="2478" spans="1:3" ht="15" x14ac:dyDescent="0.25">
      <c r="A2478" s="130" t="s">
        <v>42</v>
      </c>
      <c r="B2478" s="122" t="s">
        <v>14</v>
      </c>
      <c r="C2478" s="127" t="s">
        <v>38</v>
      </c>
    </row>
    <row r="2479" spans="1:3" ht="15.75" thickBot="1" x14ac:dyDescent="0.3">
      <c r="A2479" s="132" t="s">
        <v>244</v>
      </c>
      <c r="B2479" s="124" t="s">
        <v>992</v>
      </c>
      <c r="C2479" s="120"/>
    </row>
    <row r="2480" spans="1:3" ht="13.5" thickBot="1" x14ac:dyDescent="0.25"/>
    <row r="2481" spans="1:3" ht="15" x14ac:dyDescent="0.25">
      <c r="A2481" s="300" t="s">
        <v>932</v>
      </c>
      <c r="B2481" s="301"/>
      <c r="C2481" s="302"/>
    </row>
    <row r="2482" spans="1:3" ht="15" x14ac:dyDescent="0.25">
      <c r="A2482" s="297" t="s">
        <v>944</v>
      </c>
      <c r="B2482" s="298"/>
      <c r="C2482" s="299"/>
    </row>
    <row r="2483" spans="1:3" ht="15" x14ac:dyDescent="0.25">
      <c r="A2483" s="128"/>
      <c r="B2483" s="123"/>
      <c r="C2483" s="125"/>
    </row>
    <row r="2484" spans="1:3" ht="15" x14ac:dyDescent="0.25">
      <c r="A2484" s="129" t="s">
        <v>43</v>
      </c>
      <c r="B2484" s="121">
        <v>501</v>
      </c>
      <c r="C2484" s="125"/>
    </row>
    <row r="2485" spans="1:3" ht="15" x14ac:dyDescent="0.25">
      <c r="A2485" s="130" t="s">
        <v>41</v>
      </c>
      <c r="B2485" s="150" t="s">
        <v>900</v>
      </c>
      <c r="C2485" s="125"/>
    </row>
    <row r="2486" spans="1:3" ht="45" x14ac:dyDescent="0.25">
      <c r="A2486" s="130" t="s">
        <v>40</v>
      </c>
      <c r="B2486" s="107" t="s">
        <v>991</v>
      </c>
      <c r="C2486" s="125"/>
    </row>
    <row r="2487" spans="1:3" ht="15" x14ac:dyDescent="0.25">
      <c r="A2487" s="131"/>
      <c r="B2487" s="123"/>
      <c r="C2487" s="125"/>
    </row>
    <row r="2488" spans="1:3" ht="15" x14ac:dyDescent="0.25">
      <c r="A2488" s="130" t="s">
        <v>42</v>
      </c>
      <c r="B2488" s="122" t="s">
        <v>14</v>
      </c>
      <c r="C2488" s="127" t="s">
        <v>38</v>
      </c>
    </row>
    <row r="2489" spans="1:3" ht="15.75" thickBot="1" x14ac:dyDescent="0.3">
      <c r="A2489" s="132" t="s">
        <v>244</v>
      </c>
      <c r="B2489" s="124" t="s">
        <v>992</v>
      </c>
      <c r="C2489" s="120"/>
    </row>
    <row r="2490" spans="1:3" ht="13.5" thickBot="1" x14ac:dyDescent="0.25"/>
    <row r="2491" spans="1:3" ht="15" x14ac:dyDescent="0.25">
      <c r="A2491" s="300" t="s">
        <v>932</v>
      </c>
      <c r="B2491" s="301"/>
      <c r="C2491" s="302"/>
    </row>
    <row r="2492" spans="1:3" ht="15" x14ac:dyDescent="0.25">
      <c r="A2492" s="297" t="s">
        <v>945</v>
      </c>
      <c r="B2492" s="298"/>
      <c r="C2492" s="299"/>
    </row>
    <row r="2493" spans="1:3" ht="15" x14ac:dyDescent="0.25">
      <c r="A2493" s="128"/>
      <c r="B2493" s="123"/>
      <c r="C2493" s="125"/>
    </row>
    <row r="2494" spans="1:3" ht="15" x14ac:dyDescent="0.25">
      <c r="A2494" s="129" t="s">
        <v>43</v>
      </c>
      <c r="B2494" s="121">
        <v>507</v>
      </c>
      <c r="C2494" s="125"/>
    </row>
    <row r="2495" spans="1:3" ht="15" x14ac:dyDescent="0.25">
      <c r="A2495" s="130" t="s">
        <v>41</v>
      </c>
      <c r="B2495" s="150" t="s">
        <v>492</v>
      </c>
      <c r="C2495" s="125"/>
    </row>
    <row r="2496" spans="1:3" ht="45" x14ac:dyDescent="0.25">
      <c r="A2496" s="130" t="s">
        <v>40</v>
      </c>
      <c r="B2496" s="107" t="s">
        <v>991</v>
      </c>
      <c r="C2496" s="125"/>
    </row>
    <row r="2497" spans="1:3" ht="15" x14ac:dyDescent="0.25">
      <c r="A2497" s="131"/>
      <c r="B2497" s="123"/>
      <c r="C2497" s="125"/>
    </row>
    <row r="2498" spans="1:3" ht="15" x14ac:dyDescent="0.25">
      <c r="A2498" s="130" t="s">
        <v>42</v>
      </c>
      <c r="B2498" s="122" t="s">
        <v>14</v>
      </c>
      <c r="C2498" s="127" t="s">
        <v>38</v>
      </c>
    </row>
    <row r="2499" spans="1:3" ht="15.75" thickBot="1" x14ac:dyDescent="0.3">
      <c r="A2499" s="132" t="s">
        <v>244</v>
      </c>
      <c r="B2499" s="124" t="s">
        <v>992</v>
      </c>
      <c r="C2499" s="120"/>
    </row>
    <row r="2500" spans="1:3" ht="13.5" thickBot="1" x14ac:dyDescent="0.25"/>
    <row r="2501" spans="1:3" ht="15" x14ac:dyDescent="0.25">
      <c r="A2501" s="300" t="s">
        <v>932</v>
      </c>
      <c r="B2501" s="301"/>
      <c r="C2501" s="302"/>
    </row>
    <row r="2502" spans="1:3" ht="15" x14ac:dyDescent="0.25">
      <c r="A2502" s="297" t="s">
        <v>946</v>
      </c>
      <c r="B2502" s="298"/>
      <c r="C2502" s="299"/>
    </row>
    <row r="2503" spans="1:3" ht="15" x14ac:dyDescent="0.25">
      <c r="A2503" s="128"/>
      <c r="B2503" s="123"/>
      <c r="C2503" s="125"/>
    </row>
    <row r="2504" spans="1:3" ht="15" x14ac:dyDescent="0.25">
      <c r="A2504" s="129" t="s">
        <v>43</v>
      </c>
      <c r="B2504" s="121">
        <v>247</v>
      </c>
      <c r="C2504" s="125"/>
    </row>
    <row r="2505" spans="1:3" ht="15" x14ac:dyDescent="0.25">
      <c r="A2505" s="130" t="s">
        <v>41</v>
      </c>
      <c r="B2505" s="150" t="s">
        <v>492</v>
      </c>
      <c r="C2505" s="125"/>
    </row>
    <row r="2506" spans="1:3" ht="45" x14ac:dyDescent="0.25">
      <c r="A2506" s="130" t="s">
        <v>40</v>
      </c>
      <c r="B2506" s="107" t="s">
        <v>991</v>
      </c>
      <c r="C2506" s="125"/>
    </row>
    <row r="2507" spans="1:3" ht="15" x14ac:dyDescent="0.25">
      <c r="A2507" s="131"/>
      <c r="B2507" s="123"/>
      <c r="C2507" s="125"/>
    </row>
    <row r="2508" spans="1:3" ht="15" x14ac:dyDescent="0.25">
      <c r="A2508" s="130" t="s">
        <v>42</v>
      </c>
      <c r="B2508" s="122" t="s">
        <v>14</v>
      </c>
      <c r="C2508" s="127" t="s">
        <v>38</v>
      </c>
    </row>
    <row r="2509" spans="1:3" ht="15.75" thickBot="1" x14ac:dyDescent="0.3">
      <c r="A2509" s="132" t="s">
        <v>244</v>
      </c>
      <c r="B2509" s="124" t="s">
        <v>992</v>
      </c>
      <c r="C2509" s="120"/>
    </row>
    <row r="2510" spans="1:3" ht="13.5" thickBot="1" x14ac:dyDescent="0.25"/>
    <row r="2511" spans="1:3" ht="15" x14ac:dyDescent="0.25">
      <c r="A2511" s="300" t="s">
        <v>932</v>
      </c>
      <c r="B2511" s="301"/>
      <c r="C2511" s="302"/>
    </row>
    <row r="2512" spans="1:3" ht="15" x14ac:dyDescent="0.25">
      <c r="A2512" s="297" t="s">
        <v>947</v>
      </c>
      <c r="B2512" s="298"/>
      <c r="C2512" s="299"/>
    </row>
    <row r="2513" spans="1:3" ht="15" x14ac:dyDescent="0.25">
      <c r="A2513" s="128"/>
      <c r="B2513" s="123"/>
      <c r="C2513" s="125"/>
    </row>
    <row r="2514" spans="1:3" ht="15" x14ac:dyDescent="0.25">
      <c r="A2514" s="129" t="s">
        <v>43</v>
      </c>
      <c r="B2514" s="121">
        <v>256</v>
      </c>
      <c r="C2514" s="125"/>
    </row>
    <row r="2515" spans="1:3" ht="15" x14ac:dyDescent="0.25">
      <c r="A2515" s="130" t="s">
        <v>41</v>
      </c>
      <c r="B2515" s="150" t="s">
        <v>485</v>
      </c>
      <c r="C2515" s="125"/>
    </row>
    <row r="2516" spans="1:3" ht="45" x14ac:dyDescent="0.25">
      <c r="A2516" s="130" t="s">
        <v>40</v>
      </c>
      <c r="B2516" s="107" t="s">
        <v>991</v>
      </c>
      <c r="C2516" s="125"/>
    </row>
    <row r="2517" spans="1:3" ht="15" x14ac:dyDescent="0.25">
      <c r="A2517" s="131"/>
      <c r="B2517" s="123"/>
      <c r="C2517" s="125"/>
    </row>
    <row r="2518" spans="1:3" ht="15" x14ac:dyDescent="0.25">
      <c r="A2518" s="130" t="s">
        <v>42</v>
      </c>
      <c r="B2518" s="122" t="s">
        <v>14</v>
      </c>
      <c r="C2518" s="127" t="s">
        <v>38</v>
      </c>
    </row>
    <row r="2519" spans="1:3" ht="15.75" thickBot="1" x14ac:dyDescent="0.3">
      <c r="A2519" s="132" t="s">
        <v>244</v>
      </c>
      <c r="B2519" s="124" t="s">
        <v>992</v>
      </c>
      <c r="C2519" s="120"/>
    </row>
    <row r="2520" spans="1:3" ht="13.5" thickBot="1" x14ac:dyDescent="0.25"/>
    <row r="2521" spans="1:3" ht="15" x14ac:dyDescent="0.25">
      <c r="A2521" s="300" t="s">
        <v>932</v>
      </c>
      <c r="B2521" s="301"/>
      <c r="C2521" s="302"/>
    </row>
    <row r="2522" spans="1:3" ht="15" x14ac:dyDescent="0.25">
      <c r="A2522" s="297" t="s">
        <v>948</v>
      </c>
      <c r="B2522" s="298"/>
      <c r="C2522" s="299"/>
    </row>
    <row r="2523" spans="1:3" ht="15" x14ac:dyDescent="0.25">
      <c r="A2523" s="128"/>
      <c r="B2523" s="123"/>
      <c r="C2523" s="125"/>
    </row>
    <row r="2524" spans="1:3" ht="15" x14ac:dyDescent="0.25">
      <c r="A2524" s="129" t="s">
        <v>43</v>
      </c>
      <c r="B2524" s="121">
        <v>250</v>
      </c>
      <c r="C2524" s="125"/>
    </row>
    <row r="2525" spans="1:3" ht="15" x14ac:dyDescent="0.25">
      <c r="A2525" s="130" t="s">
        <v>41</v>
      </c>
      <c r="B2525" s="150" t="s">
        <v>485</v>
      </c>
      <c r="C2525" s="125"/>
    </row>
    <row r="2526" spans="1:3" ht="45" x14ac:dyDescent="0.25">
      <c r="A2526" s="130" t="s">
        <v>40</v>
      </c>
      <c r="B2526" s="107" t="s">
        <v>991</v>
      </c>
      <c r="C2526" s="125"/>
    </row>
    <row r="2527" spans="1:3" ht="15" x14ac:dyDescent="0.25">
      <c r="A2527" s="131"/>
      <c r="B2527" s="123"/>
      <c r="C2527" s="125"/>
    </row>
    <row r="2528" spans="1:3" ht="15" x14ac:dyDescent="0.25">
      <c r="A2528" s="130" t="s">
        <v>42</v>
      </c>
      <c r="B2528" s="122" t="s">
        <v>14</v>
      </c>
      <c r="C2528" s="127" t="s">
        <v>38</v>
      </c>
    </row>
    <row r="2529" spans="1:3" ht="15.75" thickBot="1" x14ac:dyDescent="0.3">
      <c r="A2529" s="132" t="s">
        <v>244</v>
      </c>
      <c r="B2529" s="124" t="s">
        <v>992</v>
      </c>
      <c r="C2529" s="120"/>
    </row>
    <row r="2530" spans="1:3" ht="13.5" thickBot="1" x14ac:dyDescent="0.25"/>
    <row r="2531" spans="1:3" ht="15" x14ac:dyDescent="0.25">
      <c r="A2531" s="300" t="s">
        <v>932</v>
      </c>
      <c r="B2531" s="301"/>
      <c r="C2531" s="302"/>
    </row>
    <row r="2532" spans="1:3" ht="15" x14ac:dyDescent="0.25">
      <c r="A2532" s="297" t="s">
        <v>949</v>
      </c>
      <c r="B2532" s="298"/>
      <c r="C2532" s="299"/>
    </row>
    <row r="2533" spans="1:3" ht="15" x14ac:dyDescent="0.25">
      <c r="A2533" s="128"/>
      <c r="B2533" s="123"/>
      <c r="C2533" s="125"/>
    </row>
    <row r="2534" spans="1:3" ht="15" x14ac:dyDescent="0.25">
      <c r="A2534" s="129" t="s">
        <v>43</v>
      </c>
      <c r="B2534" s="121">
        <v>287</v>
      </c>
      <c r="C2534" s="125"/>
    </row>
    <row r="2535" spans="1:3" ht="15" x14ac:dyDescent="0.25">
      <c r="A2535" s="130" t="s">
        <v>41</v>
      </c>
      <c r="B2535" s="150" t="s">
        <v>917</v>
      </c>
      <c r="C2535" s="125"/>
    </row>
    <row r="2536" spans="1:3" ht="45" x14ac:dyDescent="0.25">
      <c r="A2536" s="130" t="s">
        <v>40</v>
      </c>
      <c r="B2536" s="107" t="s">
        <v>991</v>
      </c>
      <c r="C2536" s="125"/>
    </row>
    <row r="2537" spans="1:3" ht="15" x14ac:dyDescent="0.25">
      <c r="A2537" s="131"/>
      <c r="B2537" s="123"/>
      <c r="C2537" s="125"/>
    </row>
    <row r="2538" spans="1:3" ht="15" x14ac:dyDescent="0.25">
      <c r="A2538" s="130" t="s">
        <v>42</v>
      </c>
      <c r="B2538" s="122" t="s">
        <v>14</v>
      </c>
      <c r="C2538" s="127" t="s">
        <v>38</v>
      </c>
    </row>
    <row r="2539" spans="1:3" ht="15.75" thickBot="1" x14ac:dyDescent="0.3">
      <c r="A2539" s="132" t="s">
        <v>244</v>
      </c>
      <c r="B2539" s="124" t="s">
        <v>992</v>
      </c>
      <c r="C2539" s="120"/>
    </row>
    <row r="2540" spans="1:3" ht="13.5" thickBot="1" x14ac:dyDescent="0.25"/>
    <row r="2541" spans="1:3" ht="15" x14ac:dyDescent="0.25">
      <c r="A2541" s="300" t="s">
        <v>932</v>
      </c>
      <c r="B2541" s="301"/>
      <c r="C2541" s="302"/>
    </row>
    <row r="2542" spans="1:3" ht="15" x14ac:dyDescent="0.25">
      <c r="A2542" s="297" t="s">
        <v>950</v>
      </c>
      <c r="B2542" s="298"/>
      <c r="C2542" s="299"/>
    </row>
    <row r="2543" spans="1:3" ht="15" x14ac:dyDescent="0.25">
      <c r="A2543" s="128"/>
      <c r="B2543" s="123"/>
      <c r="C2543" s="125"/>
    </row>
    <row r="2544" spans="1:3" ht="15" x14ac:dyDescent="0.25">
      <c r="A2544" s="129" t="s">
        <v>43</v>
      </c>
      <c r="B2544" s="121">
        <v>246</v>
      </c>
      <c r="C2544" s="125"/>
    </row>
    <row r="2545" spans="1:3" ht="15" x14ac:dyDescent="0.25">
      <c r="A2545" s="130" t="s">
        <v>41</v>
      </c>
      <c r="B2545" s="150" t="s">
        <v>485</v>
      </c>
      <c r="C2545" s="125"/>
    </row>
    <row r="2546" spans="1:3" ht="45" x14ac:dyDescent="0.25">
      <c r="A2546" s="130" t="s">
        <v>40</v>
      </c>
      <c r="B2546" s="107" t="s">
        <v>991</v>
      </c>
      <c r="C2546" s="125"/>
    </row>
    <row r="2547" spans="1:3" ht="15" x14ac:dyDescent="0.25">
      <c r="A2547" s="131"/>
      <c r="B2547" s="123"/>
      <c r="C2547" s="125"/>
    </row>
    <row r="2548" spans="1:3" ht="15" x14ac:dyDescent="0.25">
      <c r="A2548" s="130" t="s">
        <v>42</v>
      </c>
      <c r="B2548" s="122" t="s">
        <v>14</v>
      </c>
      <c r="C2548" s="127" t="s">
        <v>38</v>
      </c>
    </row>
    <row r="2549" spans="1:3" ht="15.75" thickBot="1" x14ac:dyDescent="0.3">
      <c r="A2549" s="132" t="s">
        <v>244</v>
      </c>
      <c r="B2549" s="124" t="s">
        <v>992</v>
      </c>
      <c r="C2549" s="120"/>
    </row>
    <row r="2550" spans="1:3" ht="13.5" thickBot="1" x14ac:dyDescent="0.25"/>
    <row r="2551" spans="1:3" ht="15" x14ac:dyDescent="0.25">
      <c r="A2551" s="300" t="s">
        <v>932</v>
      </c>
      <c r="B2551" s="301"/>
      <c r="C2551" s="302"/>
    </row>
    <row r="2552" spans="1:3" ht="15" x14ac:dyDescent="0.25">
      <c r="A2552" s="297" t="s">
        <v>951</v>
      </c>
      <c r="B2552" s="298"/>
      <c r="C2552" s="299"/>
    </row>
    <row r="2553" spans="1:3" ht="15" x14ac:dyDescent="0.25">
      <c r="A2553" s="128"/>
      <c r="B2553" s="123"/>
      <c r="C2553" s="125"/>
    </row>
    <row r="2554" spans="1:3" ht="15" x14ac:dyDescent="0.25">
      <c r="A2554" s="129" t="s">
        <v>43</v>
      </c>
      <c r="B2554" s="121">
        <v>248</v>
      </c>
      <c r="C2554" s="125"/>
    </row>
    <row r="2555" spans="1:3" ht="15" x14ac:dyDescent="0.25">
      <c r="A2555" s="130" t="s">
        <v>41</v>
      </c>
      <c r="B2555" s="150" t="s">
        <v>485</v>
      </c>
      <c r="C2555" s="125"/>
    </row>
    <row r="2556" spans="1:3" ht="45" x14ac:dyDescent="0.25">
      <c r="A2556" s="130" t="s">
        <v>40</v>
      </c>
      <c r="B2556" s="107" t="s">
        <v>991</v>
      </c>
      <c r="C2556" s="125"/>
    </row>
    <row r="2557" spans="1:3" ht="15" x14ac:dyDescent="0.25">
      <c r="A2557" s="131"/>
      <c r="B2557" s="123"/>
      <c r="C2557" s="125"/>
    </row>
    <row r="2558" spans="1:3" ht="15" x14ac:dyDescent="0.25">
      <c r="A2558" s="130" t="s">
        <v>42</v>
      </c>
      <c r="B2558" s="122" t="s">
        <v>14</v>
      </c>
      <c r="C2558" s="127" t="s">
        <v>38</v>
      </c>
    </row>
    <row r="2559" spans="1:3" ht="15.75" thickBot="1" x14ac:dyDescent="0.3">
      <c r="A2559" s="132" t="s">
        <v>244</v>
      </c>
      <c r="B2559" s="124" t="s">
        <v>992</v>
      </c>
      <c r="C2559" s="120"/>
    </row>
    <row r="2560" spans="1:3" ht="13.5" thickBot="1" x14ac:dyDescent="0.25"/>
    <row r="2561" spans="1:3" ht="15" x14ac:dyDescent="0.25">
      <c r="A2561" s="300" t="s">
        <v>932</v>
      </c>
      <c r="B2561" s="301"/>
      <c r="C2561" s="302"/>
    </row>
    <row r="2562" spans="1:3" ht="15" x14ac:dyDescent="0.25">
      <c r="A2562" s="297" t="s">
        <v>952</v>
      </c>
      <c r="B2562" s="298"/>
      <c r="C2562" s="299"/>
    </row>
    <row r="2563" spans="1:3" ht="15" x14ac:dyDescent="0.25">
      <c r="A2563" s="128"/>
      <c r="B2563" s="123"/>
      <c r="C2563" s="125"/>
    </row>
    <row r="2564" spans="1:3" ht="15" x14ac:dyDescent="0.25">
      <c r="A2564" s="129" t="s">
        <v>43</v>
      </c>
      <c r="B2564" s="121">
        <v>241</v>
      </c>
      <c r="C2564" s="125"/>
    </row>
    <row r="2565" spans="1:3" ht="15" x14ac:dyDescent="0.25">
      <c r="A2565" s="130" t="s">
        <v>41</v>
      </c>
      <c r="B2565" s="150" t="s">
        <v>917</v>
      </c>
      <c r="C2565" s="125"/>
    </row>
    <row r="2566" spans="1:3" ht="45" x14ac:dyDescent="0.25">
      <c r="A2566" s="130" t="s">
        <v>40</v>
      </c>
      <c r="B2566" s="107" t="s">
        <v>991</v>
      </c>
      <c r="C2566" s="125"/>
    </row>
    <row r="2567" spans="1:3" ht="15" x14ac:dyDescent="0.25">
      <c r="A2567" s="131"/>
      <c r="B2567" s="123"/>
      <c r="C2567" s="125"/>
    </row>
    <row r="2568" spans="1:3" ht="15" x14ac:dyDescent="0.25">
      <c r="A2568" s="130" t="s">
        <v>42</v>
      </c>
      <c r="B2568" s="122" t="s">
        <v>14</v>
      </c>
      <c r="C2568" s="127" t="s">
        <v>38</v>
      </c>
    </row>
    <row r="2569" spans="1:3" ht="15.75" thickBot="1" x14ac:dyDescent="0.3">
      <c r="A2569" s="132" t="s">
        <v>244</v>
      </c>
      <c r="B2569" s="124" t="s">
        <v>992</v>
      </c>
      <c r="C2569" s="120"/>
    </row>
    <row r="2570" spans="1:3" ht="13.5" thickBot="1" x14ac:dyDescent="0.25"/>
    <row r="2571" spans="1:3" ht="15" x14ac:dyDescent="0.25">
      <c r="A2571" s="300" t="s">
        <v>932</v>
      </c>
      <c r="B2571" s="301"/>
      <c r="C2571" s="302"/>
    </row>
    <row r="2572" spans="1:3" ht="15" x14ac:dyDescent="0.25">
      <c r="A2572" s="297" t="s">
        <v>953</v>
      </c>
      <c r="B2572" s="298"/>
      <c r="C2572" s="299"/>
    </row>
    <row r="2573" spans="1:3" ht="15" x14ac:dyDescent="0.25">
      <c r="A2573" s="128"/>
      <c r="B2573" s="123"/>
      <c r="C2573" s="125"/>
    </row>
    <row r="2574" spans="1:3" ht="15" x14ac:dyDescent="0.25">
      <c r="A2574" s="129" t="s">
        <v>43</v>
      </c>
      <c r="B2574" s="151" t="s">
        <v>865</v>
      </c>
      <c r="C2574" s="125"/>
    </row>
    <row r="2575" spans="1:3" ht="15" x14ac:dyDescent="0.25">
      <c r="A2575" s="130" t="s">
        <v>41</v>
      </c>
      <c r="B2575" s="150" t="s">
        <v>492</v>
      </c>
      <c r="C2575" s="125"/>
    </row>
    <row r="2576" spans="1:3" ht="45" x14ac:dyDescent="0.25">
      <c r="A2576" s="130" t="s">
        <v>40</v>
      </c>
      <c r="B2576" s="107" t="s">
        <v>991</v>
      </c>
      <c r="C2576" s="125"/>
    </row>
    <row r="2577" spans="1:3" ht="15" x14ac:dyDescent="0.25">
      <c r="A2577" s="131"/>
      <c r="B2577" s="123"/>
      <c r="C2577" s="125"/>
    </row>
    <row r="2578" spans="1:3" ht="15" x14ac:dyDescent="0.25">
      <c r="A2578" s="130" t="s">
        <v>42</v>
      </c>
      <c r="B2578" s="122" t="s">
        <v>14</v>
      </c>
      <c r="C2578" s="127" t="s">
        <v>38</v>
      </c>
    </row>
    <row r="2579" spans="1:3" ht="15.75" thickBot="1" x14ac:dyDescent="0.3">
      <c r="A2579" s="132" t="s">
        <v>244</v>
      </c>
      <c r="B2579" s="124" t="s">
        <v>992</v>
      </c>
      <c r="C2579" s="120"/>
    </row>
    <row r="2580" spans="1:3" ht="13.5" thickBot="1" x14ac:dyDescent="0.25"/>
    <row r="2581" spans="1:3" ht="15" x14ac:dyDescent="0.25">
      <c r="A2581" s="300" t="s">
        <v>932</v>
      </c>
      <c r="B2581" s="301"/>
      <c r="C2581" s="302"/>
    </row>
    <row r="2582" spans="1:3" ht="15" x14ac:dyDescent="0.25">
      <c r="A2582" s="297" t="s">
        <v>954</v>
      </c>
      <c r="B2582" s="298"/>
      <c r="C2582" s="299"/>
    </row>
    <row r="2583" spans="1:3" ht="15" x14ac:dyDescent="0.25">
      <c r="A2583" s="128"/>
      <c r="B2583" s="123"/>
      <c r="C2583" s="125"/>
    </row>
    <row r="2584" spans="1:3" ht="15" x14ac:dyDescent="0.25">
      <c r="A2584" s="129" t="s">
        <v>43</v>
      </c>
      <c r="B2584" s="121">
        <v>261</v>
      </c>
      <c r="C2584" s="125"/>
    </row>
    <row r="2585" spans="1:3" ht="15" x14ac:dyDescent="0.25">
      <c r="A2585" s="130" t="s">
        <v>41</v>
      </c>
      <c r="B2585" s="150" t="s">
        <v>955</v>
      </c>
      <c r="C2585" s="125"/>
    </row>
    <row r="2586" spans="1:3" ht="45" x14ac:dyDescent="0.25">
      <c r="A2586" s="130" t="s">
        <v>40</v>
      </c>
      <c r="B2586" s="107" t="s">
        <v>991</v>
      </c>
      <c r="C2586" s="125"/>
    </row>
    <row r="2587" spans="1:3" ht="15" x14ac:dyDescent="0.25">
      <c r="A2587" s="131"/>
      <c r="B2587" s="123"/>
      <c r="C2587" s="125"/>
    </row>
    <row r="2588" spans="1:3" ht="15" x14ac:dyDescent="0.25">
      <c r="A2588" s="130" t="s">
        <v>42</v>
      </c>
      <c r="B2588" s="122" t="s">
        <v>14</v>
      </c>
      <c r="C2588" s="127" t="s">
        <v>38</v>
      </c>
    </row>
    <row r="2589" spans="1:3" ht="15.75" thickBot="1" x14ac:dyDescent="0.3">
      <c r="A2589" s="132" t="s">
        <v>244</v>
      </c>
      <c r="B2589" s="124" t="s">
        <v>992</v>
      </c>
      <c r="C2589" s="120"/>
    </row>
    <row r="2590" spans="1:3" ht="13.5" thickBot="1" x14ac:dyDescent="0.25"/>
    <row r="2591" spans="1:3" ht="15" x14ac:dyDescent="0.25">
      <c r="A2591" s="300" t="s">
        <v>932</v>
      </c>
      <c r="B2591" s="301"/>
      <c r="C2591" s="302"/>
    </row>
    <row r="2592" spans="1:3" ht="15" x14ac:dyDescent="0.25">
      <c r="A2592" s="297" t="s">
        <v>956</v>
      </c>
      <c r="B2592" s="298"/>
      <c r="C2592" s="299"/>
    </row>
    <row r="2593" spans="1:3" ht="15" x14ac:dyDescent="0.25">
      <c r="A2593" s="128"/>
      <c r="B2593" s="123"/>
      <c r="C2593" s="125"/>
    </row>
    <row r="2594" spans="1:3" ht="15" x14ac:dyDescent="0.25">
      <c r="A2594" s="129" t="s">
        <v>43</v>
      </c>
      <c r="B2594" s="137" t="s">
        <v>866</v>
      </c>
      <c r="C2594" s="125"/>
    </row>
    <row r="2595" spans="1:3" ht="15" x14ac:dyDescent="0.25">
      <c r="A2595" s="130" t="s">
        <v>41</v>
      </c>
      <c r="B2595" s="150" t="s">
        <v>490</v>
      </c>
      <c r="C2595" s="125"/>
    </row>
    <row r="2596" spans="1:3" ht="45" x14ac:dyDescent="0.25">
      <c r="A2596" s="130" t="s">
        <v>40</v>
      </c>
      <c r="B2596" s="107" t="s">
        <v>991</v>
      </c>
      <c r="C2596" s="125"/>
    </row>
    <row r="2597" spans="1:3" ht="15" x14ac:dyDescent="0.25">
      <c r="A2597" s="131"/>
      <c r="B2597" s="123"/>
      <c r="C2597" s="125"/>
    </row>
    <row r="2598" spans="1:3" ht="15" x14ac:dyDescent="0.25">
      <c r="A2598" s="130" t="s">
        <v>42</v>
      </c>
      <c r="B2598" s="122" t="s">
        <v>14</v>
      </c>
      <c r="C2598" s="127" t="s">
        <v>38</v>
      </c>
    </row>
    <row r="2599" spans="1:3" ht="15.75" thickBot="1" x14ac:dyDescent="0.3">
      <c r="A2599" s="132" t="s">
        <v>244</v>
      </c>
      <c r="B2599" s="124" t="s">
        <v>992</v>
      </c>
      <c r="C2599" s="120"/>
    </row>
    <row r="2600" spans="1:3" ht="13.5" thickBot="1" x14ac:dyDescent="0.25"/>
    <row r="2601" spans="1:3" ht="15" x14ac:dyDescent="0.25">
      <c r="A2601" s="300" t="s">
        <v>932</v>
      </c>
      <c r="B2601" s="301"/>
      <c r="C2601" s="302"/>
    </row>
    <row r="2602" spans="1:3" ht="15" x14ac:dyDescent="0.25">
      <c r="A2602" s="297" t="s">
        <v>957</v>
      </c>
      <c r="B2602" s="298"/>
      <c r="C2602" s="299"/>
    </row>
    <row r="2603" spans="1:3" ht="15" x14ac:dyDescent="0.25">
      <c r="A2603" s="128"/>
      <c r="B2603" s="123"/>
      <c r="C2603" s="125"/>
    </row>
    <row r="2604" spans="1:3" ht="15" x14ac:dyDescent="0.25">
      <c r="A2604" s="129" t="s">
        <v>43</v>
      </c>
      <c r="B2604" s="121">
        <v>262</v>
      </c>
      <c r="C2604" s="125"/>
    </row>
    <row r="2605" spans="1:3" ht="15" x14ac:dyDescent="0.25">
      <c r="A2605" s="130" t="s">
        <v>41</v>
      </c>
      <c r="B2605" s="150" t="s">
        <v>581</v>
      </c>
      <c r="C2605" s="125"/>
    </row>
    <row r="2606" spans="1:3" ht="45" x14ac:dyDescent="0.25">
      <c r="A2606" s="130" t="s">
        <v>40</v>
      </c>
      <c r="B2606" s="107" t="s">
        <v>991</v>
      </c>
      <c r="C2606" s="125"/>
    </row>
    <row r="2607" spans="1:3" ht="15" x14ac:dyDescent="0.25">
      <c r="A2607" s="131"/>
      <c r="B2607" s="123"/>
      <c r="C2607" s="125"/>
    </row>
    <row r="2608" spans="1:3" ht="15" x14ac:dyDescent="0.25">
      <c r="A2608" s="130" t="s">
        <v>42</v>
      </c>
      <c r="B2608" s="122" t="s">
        <v>14</v>
      </c>
      <c r="C2608" s="127" t="s">
        <v>38</v>
      </c>
    </row>
    <row r="2609" spans="1:3" ht="15.75" thickBot="1" x14ac:dyDescent="0.3">
      <c r="A2609" s="132" t="s">
        <v>244</v>
      </c>
      <c r="B2609" s="124" t="s">
        <v>992</v>
      </c>
      <c r="C2609" s="120"/>
    </row>
    <row r="2610" spans="1:3" ht="13.5" thickBot="1" x14ac:dyDescent="0.25"/>
    <row r="2611" spans="1:3" ht="15" x14ac:dyDescent="0.25">
      <c r="A2611" s="300" t="s">
        <v>932</v>
      </c>
      <c r="B2611" s="301"/>
      <c r="C2611" s="302"/>
    </row>
    <row r="2612" spans="1:3" ht="15" x14ac:dyDescent="0.25">
      <c r="A2612" s="297" t="s">
        <v>987</v>
      </c>
      <c r="B2612" s="298"/>
      <c r="C2612" s="299"/>
    </row>
    <row r="2613" spans="1:3" ht="15" x14ac:dyDescent="0.25">
      <c r="A2613" s="128"/>
      <c r="B2613" s="123"/>
      <c r="C2613" s="125"/>
    </row>
    <row r="2614" spans="1:3" ht="15" x14ac:dyDescent="0.25">
      <c r="A2614" s="129" t="s">
        <v>43</v>
      </c>
      <c r="B2614" s="121">
        <v>264</v>
      </c>
      <c r="C2614" s="125"/>
    </row>
    <row r="2615" spans="1:3" ht="15" x14ac:dyDescent="0.25">
      <c r="A2615" s="130" t="s">
        <v>41</v>
      </c>
      <c r="B2615" s="150" t="s">
        <v>581</v>
      </c>
      <c r="C2615" s="125"/>
    </row>
    <row r="2616" spans="1:3" ht="45" x14ac:dyDescent="0.25">
      <c r="A2616" s="130" t="s">
        <v>40</v>
      </c>
      <c r="B2616" s="107" t="s">
        <v>991</v>
      </c>
      <c r="C2616" s="125"/>
    </row>
    <row r="2617" spans="1:3" ht="15" x14ac:dyDescent="0.25">
      <c r="A2617" s="131"/>
      <c r="B2617" s="123"/>
      <c r="C2617" s="125"/>
    </row>
    <row r="2618" spans="1:3" ht="15" x14ac:dyDescent="0.25">
      <c r="A2618" s="130" t="s">
        <v>42</v>
      </c>
      <c r="B2618" s="122" t="s">
        <v>14</v>
      </c>
      <c r="C2618" s="127" t="s">
        <v>38</v>
      </c>
    </row>
    <row r="2619" spans="1:3" ht="15.75" thickBot="1" x14ac:dyDescent="0.3">
      <c r="A2619" s="132" t="s">
        <v>244</v>
      </c>
      <c r="B2619" s="124" t="s">
        <v>992</v>
      </c>
      <c r="C2619" s="120"/>
    </row>
    <row r="2620" spans="1:3" ht="13.5" thickBot="1" x14ac:dyDescent="0.25"/>
    <row r="2621" spans="1:3" ht="15" x14ac:dyDescent="0.25">
      <c r="A2621" s="300" t="s">
        <v>932</v>
      </c>
      <c r="B2621" s="301"/>
      <c r="C2621" s="302"/>
    </row>
    <row r="2622" spans="1:3" ht="15" x14ac:dyDescent="0.25">
      <c r="A2622" s="297" t="s">
        <v>958</v>
      </c>
      <c r="B2622" s="298"/>
      <c r="C2622" s="299"/>
    </row>
    <row r="2623" spans="1:3" ht="15" x14ac:dyDescent="0.25">
      <c r="A2623" s="128"/>
      <c r="B2623" s="123"/>
      <c r="C2623" s="125"/>
    </row>
    <row r="2624" spans="1:3" ht="15" x14ac:dyDescent="0.25">
      <c r="A2624" s="129" t="s">
        <v>43</v>
      </c>
      <c r="B2624" s="121">
        <v>273</v>
      </c>
      <c r="C2624" s="125"/>
    </row>
    <row r="2625" spans="1:3" ht="15" x14ac:dyDescent="0.25">
      <c r="A2625" s="130" t="s">
        <v>41</v>
      </c>
      <c r="B2625" s="150" t="s">
        <v>955</v>
      </c>
      <c r="C2625" s="125"/>
    </row>
    <row r="2626" spans="1:3" ht="45" x14ac:dyDescent="0.25">
      <c r="A2626" s="130" t="s">
        <v>40</v>
      </c>
      <c r="B2626" s="107" t="s">
        <v>991</v>
      </c>
      <c r="C2626" s="125"/>
    </row>
    <row r="2627" spans="1:3" ht="15" x14ac:dyDescent="0.25">
      <c r="A2627" s="131"/>
      <c r="B2627" s="123"/>
      <c r="C2627" s="125"/>
    </row>
    <row r="2628" spans="1:3" ht="15" x14ac:dyDescent="0.25">
      <c r="A2628" s="130" t="s">
        <v>42</v>
      </c>
      <c r="B2628" s="122" t="s">
        <v>14</v>
      </c>
      <c r="C2628" s="127" t="s">
        <v>38</v>
      </c>
    </row>
    <row r="2629" spans="1:3" ht="15.75" thickBot="1" x14ac:dyDescent="0.3">
      <c r="A2629" s="132" t="s">
        <v>244</v>
      </c>
      <c r="B2629" s="124" t="s">
        <v>992</v>
      </c>
      <c r="C2629" s="120"/>
    </row>
    <row r="2630" spans="1:3" ht="13.5" thickBot="1" x14ac:dyDescent="0.25"/>
    <row r="2631" spans="1:3" ht="15" x14ac:dyDescent="0.25">
      <c r="A2631" s="300" t="s">
        <v>932</v>
      </c>
      <c r="B2631" s="301"/>
      <c r="C2631" s="302"/>
    </row>
    <row r="2632" spans="1:3" ht="15" x14ac:dyDescent="0.25">
      <c r="A2632" s="297" t="s">
        <v>959</v>
      </c>
      <c r="B2632" s="298"/>
      <c r="C2632" s="299"/>
    </row>
    <row r="2633" spans="1:3" ht="15" x14ac:dyDescent="0.25">
      <c r="A2633" s="128"/>
      <c r="B2633" s="123"/>
      <c r="C2633" s="125"/>
    </row>
    <row r="2634" spans="1:3" ht="15" x14ac:dyDescent="0.25">
      <c r="A2634" s="129" t="s">
        <v>43</v>
      </c>
      <c r="B2634" s="121">
        <v>240</v>
      </c>
      <c r="C2634" s="125"/>
    </row>
    <row r="2635" spans="1:3" ht="15" x14ac:dyDescent="0.25">
      <c r="A2635" s="130" t="s">
        <v>41</v>
      </c>
      <c r="B2635" s="150" t="s">
        <v>881</v>
      </c>
      <c r="C2635" s="125"/>
    </row>
    <row r="2636" spans="1:3" ht="45" x14ac:dyDescent="0.25">
      <c r="A2636" s="130" t="s">
        <v>40</v>
      </c>
      <c r="B2636" s="107" t="s">
        <v>991</v>
      </c>
      <c r="C2636" s="125"/>
    </row>
    <row r="2637" spans="1:3" ht="15" x14ac:dyDescent="0.25">
      <c r="A2637" s="131"/>
      <c r="B2637" s="123"/>
      <c r="C2637" s="125"/>
    </row>
    <row r="2638" spans="1:3" ht="15" x14ac:dyDescent="0.25">
      <c r="A2638" s="130" t="s">
        <v>42</v>
      </c>
      <c r="B2638" s="122" t="s">
        <v>14</v>
      </c>
      <c r="C2638" s="127" t="s">
        <v>38</v>
      </c>
    </row>
    <row r="2639" spans="1:3" ht="15.75" thickBot="1" x14ac:dyDescent="0.3">
      <c r="A2639" s="132" t="s">
        <v>244</v>
      </c>
      <c r="B2639" s="124" t="s">
        <v>992</v>
      </c>
      <c r="C2639" s="120"/>
    </row>
    <row r="2640" spans="1:3" ht="13.5" thickBot="1" x14ac:dyDescent="0.25"/>
    <row r="2641" spans="1:3" ht="15" x14ac:dyDescent="0.25">
      <c r="A2641" s="300" t="s">
        <v>932</v>
      </c>
      <c r="B2641" s="301"/>
      <c r="C2641" s="302"/>
    </row>
    <row r="2642" spans="1:3" ht="15" x14ac:dyDescent="0.25">
      <c r="A2642" s="297" t="s">
        <v>960</v>
      </c>
      <c r="B2642" s="298"/>
      <c r="C2642" s="299"/>
    </row>
    <row r="2643" spans="1:3" ht="15" x14ac:dyDescent="0.25">
      <c r="A2643" s="128"/>
      <c r="B2643" s="123"/>
      <c r="C2643" s="125"/>
    </row>
    <row r="2644" spans="1:3" ht="15" x14ac:dyDescent="0.25">
      <c r="A2644" s="129" t="s">
        <v>43</v>
      </c>
      <c r="B2644" s="121">
        <v>239</v>
      </c>
      <c r="C2644" s="125"/>
    </row>
    <row r="2645" spans="1:3" ht="15" x14ac:dyDescent="0.25">
      <c r="A2645" s="130" t="s">
        <v>41</v>
      </c>
      <c r="B2645" s="150" t="s">
        <v>881</v>
      </c>
      <c r="C2645" s="125"/>
    </row>
    <row r="2646" spans="1:3" ht="45" x14ac:dyDescent="0.25">
      <c r="A2646" s="130" t="s">
        <v>40</v>
      </c>
      <c r="B2646" s="107" t="s">
        <v>991</v>
      </c>
      <c r="C2646" s="125"/>
    </row>
    <row r="2647" spans="1:3" ht="15" x14ac:dyDescent="0.25">
      <c r="A2647" s="131"/>
      <c r="B2647" s="123"/>
      <c r="C2647" s="125"/>
    </row>
    <row r="2648" spans="1:3" ht="15" x14ac:dyDescent="0.25">
      <c r="A2648" s="130" t="s">
        <v>42</v>
      </c>
      <c r="B2648" s="122" t="s">
        <v>14</v>
      </c>
      <c r="C2648" s="127" t="s">
        <v>38</v>
      </c>
    </row>
    <row r="2649" spans="1:3" ht="15.75" thickBot="1" x14ac:dyDescent="0.3">
      <c r="A2649" s="132" t="s">
        <v>244</v>
      </c>
      <c r="B2649" s="124" t="s">
        <v>992</v>
      </c>
      <c r="C2649" s="120"/>
    </row>
    <row r="2650" spans="1:3" ht="13.5" thickBot="1" x14ac:dyDescent="0.25"/>
    <row r="2651" spans="1:3" ht="15" x14ac:dyDescent="0.25">
      <c r="A2651" s="300" t="s">
        <v>932</v>
      </c>
      <c r="B2651" s="301"/>
      <c r="C2651" s="302"/>
    </row>
    <row r="2652" spans="1:3" ht="15" x14ac:dyDescent="0.25">
      <c r="A2652" s="297" t="s">
        <v>961</v>
      </c>
      <c r="B2652" s="298"/>
      <c r="C2652" s="299"/>
    </row>
    <row r="2653" spans="1:3" ht="15" x14ac:dyDescent="0.25">
      <c r="A2653" s="128"/>
      <c r="B2653" s="123"/>
      <c r="C2653" s="125"/>
    </row>
    <row r="2654" spans="1:3" ht="15" x14ac:dyDescent="0.25">
      <c r="A2654" s="129" t="s">
        <v>43</v>
      </c>
      <c r="B2654" s="121">
        <v>242</v>
      </c>
      <c r="C2654" s="125"/>
    </row>
    <row r="2655" spans="1:3" ht="15" x14ac:dyDescent="0.25">
      <c r="A2655" s="130" t="s">
        <v>41</v>
      </c>
      <c r="B2655" s="150" t="s">
        <v>581</v>
      </c>
      <c r="C2655" s="125"/>
    </row>
    <row r="2656" spans="1:3" ht="45" x14ac:dyDescent="0.25">
      <c r="A2656" s="130" t="s">
        <v>40</v>
      </c>
      <c r="B2656" s="107" t="s">
        <v>991</v>
      </c>
      <c r="C2656" s="125"/>
    </row>
    <row r="2657" spans="1:3" ht="15" x14ac:dyDescent="0.25">
      <c r="A2657" s="131"/>
      <c r="B2657" s="123"/>
      <c r="C2657" s="125"/>
    </row>
    <row r="2658" spans="1:3" ht="15" x14ac:dyDescent="0.25">
      <c r="A2658" s="130" t="s">
        <v>42</v>
      </c>
      <c r="B2658" s="122" t="s">
        <v>14</v>
      </c>
      <c r="C2658" s="127" t="s">
        <v>38</v>
      </c>
    </row>
    <row r="2659" spans="1:3" ht="15.75" thickBot="1" x14ac:dyDescent="0.3">
      <c r="A2659" s="132" t="s">
        <v>244</v>
      </c>
      <c r="B2659" s="124" t="s">
        <v>992</v>
      </c>
      <c r="C2659" s="120"/>
    </row>
    <row r="2660" spans="1:3" ht="13.5" thickBot="1" x14ac:dyDescent="0.25"/>
    <row r="2661" spans="1:3" ht="15" x14ac:dyDescent="0.25">
      <c r="A2661" s="300" t="s">
        <v>932</v>
      </c>
      <c r="B2661" s="301"/>
      <c r="C2661" s="302"/>
    </row>
    <row r="2662" spans="1:3" ht="15" x14ac:dyDescent="0.25">
      <c r="A2662" s="297" t="s">
        <v>962</v>
      </c>
      <c r="B2662" s="298"/>
      <c r="C2662" s="299"/>
    </row>
    <row r="2663" spans="1:3" ht="15" x14ac:dyDescent="0.25">
      <c r="A2663" s="128"/>
      <c r="B2663" s="123"/>
      <c r="C2663" s="125"/>
    </row>
    <row r="2664" spans="1:3" ht="15" x14ac:dyDescent="0.25">
      <c r="A2664" s="129" t="s">
        <v>43</v>
      </c>
      <c r="B2664" s="121">
        <v>243</v>
      </c>
      <c r="C2664" s="125"/>
    </row>
    <row r="2665" spans="1:3" ht="15" x14ac:dyDescent="0.25">
      <c r="A2665" s="130" t="s">
        <v>41</v>
      </c>
      <c r="B2665" s="150" t="s">
        <v>963</v>
      </c>
      <c r="C2665" s="125"/>
    </row>
    <row r="2666" spans="1:3" ht="45" x14ac:dyDescent="0.25">
      <c r="A2666" s="130" t="s">
        <v>40</v>
      </c>
      <c r="B2666" s="107" t="s">
        <v>991</v>
      </c>
      <c r="C2666" s="125"/>
    </row>
    <row r="2667" spans="1:3" ht="15" x14ac:dyDescent="0.25">
      <c r="A2667" s="131"/>
      <c r="B2667" s="123"/>
      <c r="C2667" s="125"/>
    </row>
    <row r="2668" spans="1:3" ht="15" x14ac:dyDescent="0.25">
      <c r="A2668" s="130" t="s">
        <v>42</v>
      </c>
      <c r="B2668" s="122" t="s">
        <v>14</v>
      </c>
      <c r="C2668" s="127" t="s">
        <v>38</v>
      </c>
    </row>
    <row r="2669" spans="1:3" ht="15.75" thickBot="1" x14ac:dyDescent="0.3">
      <c r="A2669" s="132" t="s">
        <v>244</v>
      </c>
      <c r="B2669" s="124" t="s">
        <v>992</v>
      </c>
      <c r="C2669" s="120"/>
    </row>
    <row r="2670" spans="1:3" ht="13.5" thickBot="1" x14ac:dyDescent="0.25"/>
    <row r="2671" spans="1:3" ht="15" x14ac:dyDescent="0.25">
      <c r="A2671" s="300" t="s">
        <v>932</v>
      </c>
      <c r="B2671" s="301"/>
      <c r="C2671" s="302"/>
    </row>
    <row r="2672" spans="1:3" ht="15" x14ac:dyDescent="0.25">
      <c r="A2672" s="297" t="s">
        <v>964</v>
      </c>
      <c r="B2672" s="298"/>
      <c r="C2672" s="299"/>
    </row>
    <row r="2673" spans="1:3" ht="15" x14ac:dyDescent="0.25">
      <c r="A2673" s="128"/>
      <c r="B2673" s="123"/>
      <c r="C2673" s="125"/>
    </row>
    <row r="2674" spans="1:3" ht="15" x14ac:dyDescent="0.25">
      <c r="A2674" s="129" t="s">
        <v>43</v>
      </c>
      <c r="B2674" s="121">
        <v>244</v>
      </c>
      <c r="C2674" s="125"/>
    </row>
    <row r="2675" spans="1:3" ht="15" x14ac:dyDescent="0.25">
      <c r="A2675" s="130" t="s">
        <v>41</v>
      </c>
      <c r="B2675" s="150" t="s">
        <v>955</v>
      </c>
      <c r="C2675" s="125"/>
    </row>
    <row r="2676" spans="1:3" ht="45" x14ac:dyDescent="0.25">
      <c r="A2676" s="130" t="s">
        <v>40</v>
      </c>
      <c r="B2676" s="107" t="s">
        <v>991</v>
      </c>
      <c r="C2676" s="125"/>
    </row>
    <row r="2677" spans="1:3" ht="15" x14ac:dyDescent="0.25">
      <c r="A2677" s="131"/>
      <c r="B2677" s="123"/>
      <c r="C2677" s="125"/>
    </row>
    <row r="2678" spans="1:3" ht="15" x14ac:dyDescent="0.25">
      <c r="A2678" s="130" t="s">
        <v>42</v>
      </c>
      <c r="B2678" s="122" t="s">
        <v>14</v>
      </c>
      <c r="C2678" s="127" t="s">
        <v>38</v>
      </c>
    </row>
    <row r="2679" spans="1:3" ht="15.75" thickBot="1" x14ac:dyDescent="0.3">
      <c r="A2679" s="132" t="s">
        <v>244</v>
      </c>
      <c r="B2679" s="124" t="s">
        <v>992</v>
      </c>
      <c r="C2679" s="120"/>
    </row>
    <row r="2680" spans="1:3" ht="13.5" thickBot="1" x14ac:dyDescent="0.25"/>
    <row r="2681" spans="1:3" ht="15" x14ac:dyDescent="0.25">
      <c r="A2681" s="300" t="s">
        <v>932</v>
      </c>
      <c r="B2681" s="301"/>
      <c r="C2681" s="302"/>
    </row>
    <row r="2682" spans="1:3" ht="15" x14ac:dyDescent="0.25">
      <c r="A2682" s="297" t="s">
        <v>965</v>
      </c>
      <c r="B2682" s="298"/>
      <c r="C2682" s="299"/>
    </row>
    <row r="2683" spans="1:3" ht="15" x14ac:dyDescent="0.25">
      <c r="A2683" s="128"/>
      <c r="B2683" s="123"/>
      <c r="C2683" s="125"/>
    </row>
    <row r="2684" spans="1:3" ht="15" x14ac:dyDescent="0.25">
      <c r="A2684" s="129" t="s">
        <v>43</v>
      </c>
      <c r="B2684" s="121">
        <v>238</v>
      </c>
      <c r="C2684" s="125"/>
    </row>
    <row r="2685" spans="1:3" ht="15" x14ac:dyDescent="0.25">
      <c r="A2685" s="130" t="s">
        <v>41</v>
      </c>
      <c r="B2685" s="150" t="s">
        <v>682</v>
      </c>
      <c r="C2685" s="125"/>
    </row>
    <row r="2686" spans="1:3" ht="45" x14ac:dyDescent="0.25">
      <c r="A2686" s="130" t="s">
        <v>40</v>
      </c>
      <c r="B2686" s="107" t="s">
        <v>991</v>
      </c>
      <c r="C2686" s="125"/>
    </row>
    <row r="2687" spans="1:3" ht="15" x14ac:dyDescent="0.25">
      <c r="A2687" s="131"/>
      <c r="B2687" s="123"/>
      <c r="C2687" s="125"/>
    </row>
    <row r="2688" spans="1:3" ht="15" x14ac:dyDescent="0.25">
      <c r="A2688" s="130" t="s">
        <v>42</v>
      </c>
      <c r="B2688" s="122" t="s">
        <v>14</v>
      </c>
      <c r="C2688" s="127" t="s">
        <v>38</v>
      </c>
    </row>
    <row r="2689" spans="1:3" ht="15.75" thickBot="1" x14ac:dyDescent="0.3">
      <c r="A2689" s="132" t="s">
        <v>244</v>
      </c>
      <c r="B2689" s="124" t="s">
        <v>992</v>
      </c>
      <c r="C2689" s="120"/>
    </row>
    <row r="2690" spans="1:3" ht="13.5" thickBot="1" x14ac:dyDescent="0.25"/>
    <row r="2691" spans="1:3" ht="15" x14ac:dyDescent="0.25">
      <c r="A2691" s="300" t="s">
        <v>932</v>
      </c>
      <c r="B2691" s="301"/>
      <c r="C2691" s="302"/>
    </row>
    <row r="2692" spans="1:3" ht="15" x14ac:dyDescent="0.25">
      <c r="A2692" s="297" t="s">
        <v>966</v>
      </c>
      <c r="B2692" s="298"/>
      <c r="C2692" s="299"/>
    </row>
    <row r="2693" spans="1:3" ht="15" x14ac:dyDescent="0.25">
      <c r="A2693" s="128"/>
      <c r="B2693" s="123"/>
      <c r="C2693" s="125"/>
    </row>
    <row r="2694" spans="1:3" ht="15" x14ac:dyDescent="0.25">
      <c r="A2694" s="129" t="s">
        <v>43</v>
      </c>
      <c r="B2694" s="121">
        <v>234</v>
      </c>
      <c r="C2694" s="125"/>
    </row>
    <row r="2695" spans="1:3" ht="15" x14ac:dyDescent="0.25">
      <c r="A2695" s="130" t="s">
        <v>41</v>
      </c>
      <c r="B2695" s="150" t="s">
        <v>955</v>
      </c>
      <c r="C2695" s="125"/>
    </row>
    <row r="2696" spans="1:3" ht="45" x14ac:dyDescent="0.25">
      <c r="A2696" s="130" t="s">
        <v>40</v>
      </c>
      <c r="B2696" s="107" t="s">
        <v>991</v>
      </c>
      <c r="C2696" s="125"/>
    </row>
    <row r="2697" spans="1:3" ht="15" x14ac:dyDescent="0.25">
      <c r="A2697" s="131"/>
      <c r="B2697" s="123"/>
      <c r="C2697" s="125"/>
    </row>
    <row r="2698" spans="1:3" ht="15" x14ac:dyDescent="0.25">
      <c r="A2698" s="130" t="s">
        <v>42</v>
      </c>
      <c r="B2698" s="122" t="s">
        <v>14</v>
      </c>
      <c r="C2698" s="127" t="s">
        <v>38</v>
      </c>
    </row>
    <row r="2699" spans="1:3" ht="15.75" thickBot="1" x14ac:dyDescent="0.3">
      <c r="A2699" s="132" t="s">
        <v>244</v>
      </c>
      <c r="B2699" s="124" t="s">
        <v>992</v>
      </c>
      <c r="C2699" s="120"/>
    </row>
    <row r="2700" spans="1:3" ht="13.5" thickBot="1" x14ac:dyDescent="0.25"/>
    <row r="2701" spans="1:3" ht="15" x14ac:dyDescent="0.25">
      <c r="A2701" s="300" t="s">
        <v>932</v>
      </c>
      <c r="B2701" s="301"/>
      <c r="C2701" s="302"/>
    </row>
    <row r="2702" spans="1:3" ht="15" x14ac:dyDescent="0.25">
      <c r="A2702" s="297" t="s">
        <v>967</v>
      </c>
      <c r="B2702" s="298"/>
      <c r="C2702" s="299"/>
    </row>
    <row r="2703" spans="1:3" ht="15" x14ac:dyDescent="0.25">
      <c r="A2703" s="128"/>
      <c r="B2703" s="123"/>
      <c r="C2703" s="125"/>
    </row>
    <row r="2704" spans="1:3" ht="15" x14ac:dyDescent="0.25">
      <c r="A2704" s="129" t="s">
        <v>43</v>
      </c>
      <c r="B2704" s="121">
        <v>221</v>
      </c>
      <c r="C2704" s="125"/>
    </row>
    <row r="2705" spans="1:3" ht="15" x14ac:dyDescent="0.25">
      <c r="A2705" s="130" t="s">
        <v>41</v>
      </c>
      <c r="B2705" s="150" t="s">
        <v>917</v>
      </c>
      <c r="C2705" s="125"/>
    </row>
    <row r="2706" spans="1:3" ht="45" x14ac:dyDescent="0.25">
      <c r="A2706" s="130" t="s">
        <v>40</v>
      </c>
      <c r="B2706" s="107" t="s">
        <v>991</v>
      </c>
      <c r="C2706" s="125"/>
    </row>
    <row r="2707" spans="1:3" ht="15" x14ac:dyDescent="0.25">
      <c r="A2707" s="131"/>
      <c r="B2707" s="123"/>
      <c r="C2707" s="125"/>
    </row>
    <row r="2708" spans="1:3" ht="15" x14ac:dyDescent="0.25">
      <c r="A2708" s="130" t="s">
        <v>42</v>
      </c>
      <c r="B2708" s="122" t="s">
        <v>14</v>
      </c>
      <c r="C2708" s="127" t="s">
        <v>38</v>
      </c>
    </row>
    <row r="2709" spans="1:3" ht="15.75" thickBot="1" x14ac:dyDescent="0.3">
      <c r="A2709" s="132" t="s">
        <v>244</v>
      </c>
      <c r="B2709" s="124" t="s">
        <v>992</v>
      </c>
      <c r="C2709" s="120"/>
    </row>
    <row r="2710" spans="1:3" ht="13.5" thickBot="1" x14ac:dyDescent="0.25"/>
    <row r="2711" spans="1:3" ht="15" x14ac:dyDescent="0.25">
      <c r="A2711" s="300" t="s">
        <v>932</v>
      </c>
      <c r="B2711" s="301"/>
      <c r="C2711" s="302"/>
    </row>
    <row r="2712" spans="1:3" ht="15" x14ac:dyDescent="0.25">
      <c r="A2712" s="297" t="s">
        <v>968</v>
      </c>
      <c r="B2712" s="298"/>
      <c r="C2712" s="299"/>
    </row>
    <row r="2713" spans="1:3" ht="15" x14ac:dyDescent="0.25">
      <c r="A2713" s="128"/>
      <c r="B2713" s="123"/>
      <c r="C2713" s="125"/>
    </row>
    <row r="2714" spans="1:3" ht="15" x14ac:dyDescent="0.25">
      <c r="A2714" s="129" t="s">
        <v>43</v>
      </c>
      <c r="B2714" s="121">
        <v>233</v>
      </c>
      <c r="C2714" s="125"/>
    </row>
    <row r="2715" spans="1:3" ht="15" x14ac:dyDescent="0.25">
      <c r="A2715" s="130" t="s">
        <v>41</v>
      </c>
      <c r="B2715" s="150" t="s">
        <v>969</v>
      </c>
      <c r="C2715" s="125"/>
    </row>
    <row r="2716" spans="1:3" ht="45" x14ac:dyDescent="0.25">
      <c r="A2716" s="130" t="s">
        <v>40</v>
      </c>
      <c r="B2716" s="107" t="s">
        <v>991</v>
      </c>
      <c r="C2716" s="125"/>
    </row>
    <row r="2717" spans="1:3" ht="15" x14ac:dyDescent="0.25">
      <c r="A2717" s="131"/>
      <c r="B2717" s="123"/>
      <c r="C2717" s="125"/>
    </row>
    <row r="2718" spans="1:3" ht="15" x14ac:dyDescent="0.25">
      <c r="A2718" s="130" t="s">
        <v>42</v>
      </c>
      <c r="B2718" s="122" t="s">
        <v>14</v>
      </c>
      <c r="C2718" s="127" t="s">
        <v>38</v>
      </c>
    </row>
    <row r="2719" spans="1:3" ht="15.75" thickBot="1" x14ac:dyDescent="0.3">
      <c r="A2719" s="132" t="s">
        <v>244</v>
      </c>
      <c r="B2719" s="124" t="s">
        <v>992</v>
      </c>
      <c r="C2719" s="120"/>
    </row>
    <row r="2720" spans="1:3" ht="13.5" thickBot="1" x14ac:dyDescent="0.25"/>
    <row r="2721" spans="1:3" ht="15" x14ac:dyDescent="0.25">
      <c r="A2721" s="300" t="s">
        <v>932</v>
      </c>
      <c r="B2721" s="301"/>
      <c r="C2721" s="302"/>
    </row>
    <row r="2722" spans="1:3" ht="15" x14ac:dyDescent="0.25">
      <c r="A2722" s="297" t="s">
        <v>970</v>
      </c>
      <c r="B2722" s="298"/>
      <c r="C2722" s="299"/>
    </row>
    <row r="2723" spans="1:3" ht="15" x14ac:dyDescent="0.25">
      <c r="A2723" s="128"/>
      <c r="B2723" s="123"/>
      <c r="C2723" s="125"/>
    </row>
    <row r="2724" spans="1:3" ht="15" x14ac:dyDescent="0.25">
      <c r="A2724" s="129" t="s">
        <v>43</v>
      </c>
      <c r="B2724" s="121">
        <v>232</v>
      </c>
      <c r="C2724" s="125"/>
    </row>
    <row r="2725" spans="1:3" ht="15" x14ac:dyDescent="0.25">
      <c r="A2725" s="130" t="s">
        <v>41</v>
      </c>
      <c r="B2725" s="150" t="s">
        <v>971</v>
      </c>
      <c r="C2725" s="125"/>
    </row>
    <row r="2726" spans="1:3" ht="45" x14ac:dyDescent="0.25">
      <c r="A2726" s="130" t="s">
        <v>40</v>
      </c>
      <c r="B2726" s="107" t="s">
        <v>991</v>
      </c>
      <c r="C2726" s="125"/>
    </row>
    <row r="2727" spans="1:3" ht="15" x14ac:dyDescent="0.25">
      <c r="A2727" s="131"/>
      <c r="B2727" s="123"/>
      <c r="C2727" s="125"/>
    </row>
    <row r="2728" spans="1:3" ht="15" x14ac:dyDescent="0.25">
      <c r="A2728" s="130" t="s">
        <v>42</v>
      </c>
      <c r="B2728" s="122" t="s">
        <v>14</v>
      </c>
      <c r="C2728" s="127" t="s">
        <v>38</v>
      </c>
    </row>
    <row r="2729" spans="1:3" ht="15.75" thickBot="1" x14ac:dyDescent="0.3">
      <c r="A2729" s="132" t="s">
        <v>244</v>
      </c>
      <c r="B2729" s="124" t="s">
        <v>992</v>
      </c>
      <c r="C2729" s="120"/>
    </row>
    <row r="2730" spans="1:3" ht="13.5" thickBot="1" x14ac:dyDescent="0.25"/>
    <row r="2731" spans="1:3" ht="15" x14ac:dyDescent="0.25">
      <c r="A2731" s="300" t="s">
        <v>932</v>
      </c>
      <c r="B2731" s="301"/>
      <c r="C2731" s="302"/>
    </row>
    <row r="2732" spans="1:3" ht="15" x14ac:dyDescent="0.25">
      <c r="A2732" s="297" t="s">
        <v>972</v>
      </c>
      <c r="B2732" s="298"/>
      <c r="C2732" s="299"/>
    </row>
    <row r="2733" spans="1:3" ht="15" x14ac:dyDescent="0.25">
      <c r="A2733" s="128"/>
      <c r="B2733" s="123"/>
      <c r="C2733" s="125"/>
    </row>
    <row r="2734" spans="1:3" ht="15" x14ac:dyDescent="0.25">
      <c r="A2734" s="129" t="s">
        <v>43</v>
      </c>
      <c r="B2734" s="121">
        <v>236</v>
      </c>
      <c r="C2734" s="125"/>
    </row>
    <row r="2735" spans="1:3" ht="15" x14ac:dyDescent="0.25">
      <c r="A2735" s="130" t="s">
        <v>41</v>
      </c>
      <c r="B2735" s="150" t="s">
        <v>581</v>
      </c>
      <c r="C2735" s="125"/>
    </row>
    <row r="2736" spans="1:3" ht="45" x14ac:dyDescent="0.25">
      <c r="A2736" s="130" t="s">
        <v>40</v>
      </c>
      <c r="B2736" s="107" t="s">
        <v>991</v>
      </c>
      <c r="C2736" s="125"/>
    </row>
    <row r="2737" spans="1:3" ht="15" x14ac:dyDescent="0.25">
      <c r="A2737" s="131"/>
      <c r="B2737" s="123"/>
      <c r="C2737" s="125"/>
    </row>
    <row r="2738" spans="1:3" ht="15" x14ac:dyDescent="0.25">
      <c r="A2738" s="130" t="s">
        <v>42</v>
      </c>
      <c r="B2738" s="122" t="s">
        <v>14</v>
      </c>
      <c r="C2738" s="127" t="s">
        <v>38</v>
      </c>
    </row>
    <row r="2739" spans="1:3" ht="15.75" thickBot="1" x14ac:dyDescent="0.3">
      <c r="A2739" s="132" t="s">
        <v>244</v>
      </c>
      <c r="B2739" s="124" t="s">
        <v>992</v>
      </c>
      <c r="C2739" s="120"/>
    </row>
    <row r="2740" spans="1:3" ht="13.5" thickBot="1" x14ac:dyDescent="0.25"/>
    <row r="2741" spans="1:3" ht="15" x14ac:dyDescent="0.25">
      <c r="A2741" s="300" t="s">
        <v>932</v>
      </c>
      <c r="B2741" s="301"/>
      <c r="C2741" s="302"/>
    </row>
    <row r="2742" spans="1:3" ht="15" x14ac:dyDescent="0.25">
      <c r="A2742" s="297" t="s">
        <v>973</v>
      </c>
      <c r="B2742" s="298"/>
      <c r="C2742" s="299"/>
    </row>
    <row r="2743" spans="1:3" ht="15" x14ac:dyDescent="0.25">
      <c r="A2743" s="128"/>
      <c r="B2743" s="123"/>
      <c r="C2743" s="125"/>
    </row>
    <row r="2744" spans="1:3" ht="15" x14ac:dyDescent="0.25">
      <c r="A2744" s="129" t="s">
        <v>43</v>
      </c>
      <c r="B2744" s="121">
        <v>265</v>
      </c>
      <c r="C2744" s="125"/>
    </row>
    <row r="2745" spans="1:3" ht="15" x14ac:dyDescent="0.25">
      <c r="A2745" s="130" t="s">
        <v>41</v>
      </c>
      <c r="B2745" s="150" t="s">
        <v>581</v>
      </c>
      <c r="C2745" s="125"/>
    </row>
    <row r="2746" spans="1:3" ht="45" x14ac:dyDescent="0.25">
      <c r="A2746" s="130" t="s">
        <v>40</v>
      </c>
      <c r="B2746" s="107" t="s">
        <v>991</v>
      </c>
      <c r="C2746" s="125"/>
    </row>
    <row r="2747" spans="1:3" ht="15" x14ac:dyDescent="0.25">
      <c r="A2747" s="131"/>
      <c r="B2747" s="123"/>
      <c r="C2747" s="125"/>
    </row>
    <row r="2748" spans="1:3" ht="15" x14ac:dyDescent="0.25">
      <c r="A2748" s="130" t="s">
        <v>42</v>
      </c>
      <c r="B2748" s="122" t="s">
        <v>14</v>
      </c>
      <c r="C2748" s="127" t="s">
        <v>38</v>
      </c>
    </row>
    <row r="2749" spans="1:3" ht="15.75" thickBot="1" x14ac:dyDescent="0.3">
      <c r="A2749" s="132" t="s">
        <v>244</v>
      </c>
      <c r="B2749" s="124" t="s">
        <v>992</v>
      </c>
      <c r="C2749" s="120"/>
    </row>
    <row r="2750" spans="1:3" ht="13.5" thickBot="1" x14ac:dyDescent="0.25"/>
    <row r="2751" spans="1:3" ht="15" x14ac:dyDescent="0.25">
      <c r="A2751" s="300" t="s">
        <v>932</v>
      </c>
      <c r="B2751" s="301"/>
      <c r="C2751" s="302"/>
    </row>
    <row r="2752" spans="1:3" ht="15" x14ac:dyDescent="0.25">
      <c r="A2752" s="297" t="s">
        <v>989</v>
      </c>
      <c r="B2752" s="298"/>
      <c r="C2752" s="299"/>
    </row>
    <row r="2753" spans="1:3" ht="15" x14ac:dyDescent="0.25">
      <c r="A2753" s="128"/>
      <c r="B2753" s="123"/>
      <c r="C2753" s="125"/>
    </row>
    <row r="2754" spans="1:3" ht="15" x14ac:dyDescent="0.25">
      <c r="A2754" s="129" t="s">
        <v>43</v>
      </c>
      <c r="B2754" s="121">
        <v>266</v>
      </c>
      <c r="C2754" s="125"/>
    </row>
    <row r="2755" spans="1:3" ht="15" x14ac:dyDescent="0.25">
      <c r="A2755" s="130" t="s">
        <v>41</v>
      </c>
      <c r="B2755" s="150" t="s">
        <v>492</v>
      </c>
      <c r="C2755" s="125"/>
    </row>
    <row r="2756" spans="1:3" ht="45" x14ac:dyDescent="0.25">
      <c r="A2756" s="130" t="s">
        <v>40</v>
      </c>
      <c r="B2756" s="107" t="s">
        <v>991</v>
      </c>
      <c r="C2756" s="125"/>
    </row>
    <row r="2757" spans="1:3" ht="15" x14ac:dyDescent="0.25">
      <c r="A2757" s="131"/>
      <c r="B2757" s="123"/>
      <c r="C2757" s="125"/>
    </row>
    <row r="2758" spans="1:3" ht="15" x14ac:dyDescent="0.25">
      <c r="A2758" s="130" t="s">
        <v>42</v>
      </c>
      <c r="B2758" s="122" t="s">
        <v>14</v>
      </c>
      <c r="C2758" s="127" t="s">
        <v>38</v>
      </c>
    </row>
    <row r="2759" spans="1:3" ht="15.75" thickBot="1" x14ac:dyDescent="0.3">
      <c r="A2759" s="132" t="s">
        <v>244</v>
      </c>
      <c r="B2759" s="124" t="s">
        <v>992</v>
      </c>
      <c r="C2759" s="120"/>
    </row>
    <row r="2760" spans="1:3" ht="13.5" thickBot="1" x14ac:dyDescent="0.25"/>
    <row r="2761" spans="1:3" ht="15" x14ac:dyDescent="0.25">
      <c r="A2761" s="300" t="s">
        <v>932</v>
      </c>
      <c r="B2761" s="301"/>
      <c r="C2761" s="302"/>
    </row>
    <row r="2762" spans="1:3" ht="15" x14ac:dyDescent="0.25">
      <c r="A2762" s="297" t="s">
        <v>988</v>
      </c>
      <c r="B2762" s="298"/>
      <c r="C2762" s="299"/>
    </row>
    <row r="2763" spans="1:3" ht="15" x14ac:dyDescent="0.25">
      <c r="A2763" s="128"/>
      <c r="B2763" s="123"/>
      <c r="C2763" s="125"/>
    </row>
    <row r="2764" spans="1:3" ht="15" x14ac:dyDescent="0.25">
      <c r="A2764" s="129" t="s">
        <v>43</v>
      </c>
      <c r="B2764" s="121">
        <v>260</v>
      </c>
      <c r="C2764" s="125"/>
    </row>
    <row r="2765" spans="1:3" ht="15" x14ac:dyDescent="0.25">
      <c r="A2765" s="130" t="s">
        <v>41</v>
      </c>
      <c r="B2765" s="150" t="s">
        <v>492</v>
      </c>
      <c r="C2765" s="125"/>
    </row>
    <row r="2766" spans="1:3" ht="45" x14ac:dyDescent="0.25">
      <c r="A2766" s="130" t="s">
        <v>40</v>
      </c>
      <c r="B2766" s="107" t="s">
        <v>991</v>
      </c>
      <c r="C2766" s="125"/>
    </row>
    <row r="2767" spans="1:3" ht="15" x14ac:dyDescent="0.25">
      <c r="A2767" s="131"/>
      <c r="B2767" s="123"/>
      <c r="C2767" s="125"/>
    </row>
    <row r="2768" spans="1:3" ht="15" x14ac:dyDescent="0.25">
      <c r="A2768" s="130" t="s">
        <v>42</v>
      </c>
      <c r="B2768" s="122" t="s">
        <v>14</v>
      </c>
      <c r="C2768" s="127" t="s">
        <v>38</v>
      </c>
    </row>
    <row r="2769" spans="1:3" ht="15.75" thickBot="1" x14ac:dyDescent="0.3">
      <c r="A2769" s="132" t="s">
        <v>244</v>
      </c>
      <c r="B2769" s="124" t="s">
        <v>992</v>
      </c>
      <c r="C2769" s="120"/>
    </row>
    <row r="2770" spans="1:3" ht="13.5" thickBot="1" x14ac:dyDescent="0.25"/>
    <row r="2771" spans="1:3" ht="15" x14ac:dyDescent="0.25">
      <c r="A2771" s="300" t="s">
        <v>932</v>
      </c>
      <c r="B2771" s="301"/>
      <c r="C2771" s="302"/>
    </row>
    <row r="2772" spans="1:3" ht="15" x14ac:dyDescent="0.25">
      <c r="A2772" s="297" t="s">
        <v>990</v>
      </c>
      <c r="B2772" s="298"/>
      <c r="C2772" s="299"/>
    </row>
    <row r="2773" spans="1:3" ht="15" x14ac:dyDescent="0.25">
      <c r="A2773" s="128"/>
      <c r="B2773" s="123"/>
      <c r="C2773" s="125"/>
    </row>
    <row r="2774" spans="1:3" ht="15" x14ac:dyDescent="0.25">
      <c r="A2774" s="129" t="s">
        <v>43</v>
      </c>
      <c r="B2774" s="121">
        <v>279</v>
      </c>
      <c r="C2774" s="125"/>
    </row>
    <row r="2775" spans="1:3" ht="15" x14ac:dyDescent="0.25">
      <c r="A2775" s="130" t="s">
        <v>41</v>
      </c>
      <c r="B2775" s="150" t="s">
        <v>492</v>
      </c>
      <c r="C2775" s="125"/>
    </row>
    <row r="2776" spans="1:3" ht="45" x14ac:dyDescent="0.25">
      <c r="A2776" s="130" t="s">
        <v>40</v>
      </c>
      <c r="B2776" s="107" t="s">
        <v>991</v>
      </c>
      <c r="C2776" s="125"/>
    </row>
    <row r="2777" spans="1:3" ht="15" x14ac:dyDescent="0.25">
      <c r="A2777" s="131"/>
      <c r="B2777" s="123"/>
      <c r="C2777" s="125"/>
    </row>
    <row r="2778" spans="1:3" ht="15" x14ac:dyDescent="0.25">
      <c r="A2778" s="130" t="s">
        <v>42</v>
      </c>
      <c r="B2778" s="122" t="s">
        <v>14</v>
      </c>
      <c r="C2778" s="127" t="s">
        <v>38</v>
      </c>
    </row>
    <row r="2779" spans="1:3" ht="15.75" thickBot="1" x14ac:dyDescent="0.3">
      <c r="A2779" s="132" t="s">
        <v>244</v>
      </c>
      <c r="B2779" s="124" t="s">
        <v>992</v>
      </c>
      <c r="C2779" s="120"/>
    </row>
    <row r="2780" spans="1:3" ht="13.5" thickBot="1" x14ac:dyDescent="0.25"/>
    <row r="2781" spans="1:3" ht="15" x14ac:dyDescent="0.25">
      <c r="A2781" s="300" t="s">
        <v>932</v>
      </c>
      <c r="B2781" s="301"/>
      <c r="C2781" s="302"/>
    </row>
    <row r="2782" spans="1:3" ht="15" x14ac:dyDescent="0.25">
      <c r="A2782" s="297" t="s">
        <v>974</v>
      </c>
      <c r="B2782" s="298"/>
      <c r="C2782" s="299"/>
    </row>
    <row r="2783" spans="1:3" ht="15" x14ac:dyDescent="0.25">
      <c r="A2783" s="128"/>
      <c r="B2783" s="123"/>
      <c r="C2783" s="125"/>
    </row>
    <row r="2784" spans="1:3" ht="15" x14ac:dyDescent="0.25">
      <c r="A2784" s="129" t="s">
        <v>43</v>
      </c>
      <c r="B2784" s="151" t="s">
        <v>867</v>
      </c>
      <c r="C2784" s="125"/>
    </row>
    <row r="2785" spans="1:3" ht="15" x14ac:dyDescent="0.25">
      <c r="A2785" s="130" t="s">
        <v>41</v>
      </c>
      <c r="B2785" s="150" t="s">
        <v>975</v>
      </c>
      <c r="C2785" s="125"/>
    </row>
    <row r="2786" spans="1:3" ht="45" x14ac:dyDescent="0.25">
      <c r="A2786" s="130" t="s">
        <v>40</v>
      </c>
      <c r="B2786" s="107" t="s">
        <v>991</v>
      </c>
      <c r="C2786" s="125"/>
    </row>
    <row r="2787" spans="1:3" ht="15" x14ac:dyDescent="0.25">
      <c r="A2787" s="131"/>
      <c r="B2787" s="123"/>
      <c r="C2787" s="125"/>
    </row>
    <row r="2788" spans="1:3" ht="15" x14ac:dyDescent="0.25">
      <c r="A2788" s="130" t="s">
        <v>42</v>
      </c>
      <c r="B2788" s="122" t="s">
        <v>14</v>
      </c>
      <c r="C2788" s="127" t="s">
        <v>38</v>
      </c>
    </row>
    <row r="2789" spans="1:3" ht="15.75" thickBot="1" x14ac:dyDescent="0.3">
      <c r="A2789" s="132" t="s">
        <v>244</v>
      </c>
      <c r="B2789" s="124" t="s">
        <v>992</v>
      </c>
      <c r="C2789" s="120"/>
    </row>
    <row r="2790" spans="1:3" ht="13.5" thickBot="1" x14ac:dyDescent="0.25"/>
    <row r="2791" spans="1:3" ht="15" x14ac:dyDescent="0.25">
      <c r="A2791" s="300" t="s">
        <v>932</v>
      </c>
      <c r="B2791" s="301"/>
      <c r="C2791" s="302"/>
    </row>
    <row r="2792" spans="1:3" ht="15" x14ac:dyDescent="0.25">
      <c r="A2792" s="297" t="s">
        <v>976</v>
      </c>
      <c r="B2792" s="298"/>
      <c r="C2792" s="299"/>
    </row>
    <row r="2793" spans="1:3" ht="15" x14ac:dyDescent="0.25">
      <c r="A2793" s="128"/>
      <c r="B2793" s="123"/>
      <c r="C2793" s="125"/>
    </row>
    <row r="2794" spans="1:3" ht="15" x14ac:dyDescent="0.25">
      <c r="A2794" s="129" t="s">
        <v>43</v>
      </c>
      <c r="B2794" s="151" t="s">
        <v>868</v>
      </c>
      <c r="C2794" s="125"/>
    </row>
    <row r="2795" spans="1:3" ht="15" x14ac:dyDescent="0.25">
      <c r="A2795" s="130" t="s">
        <v>41</v>
      </c>
      <c r="B2795" s="150" t="s">
        <v>549</v>
      </c>
      <c r="C2795" s="125"/>
    </row>
    <row r="2796" spans="1:3" ht="45" x14ac:dyDescent="0.25">
      <c r="A2796" s="130" t="s">
        <v>40</v>
      </c>
      <c r="B2796" s="107" t="s">
        <v>991</v>
      </c>
      <c r="C2796" s="125"/>
    </row>
    <row r="2797" spans="1:3" ht="15" x14ac:dyDescent="0.25">
      <c r="A2797" s="131"/>
      <c r="B2797" s="123"/>
      <c r="C2797" s="125"/>
    </row>
    <row r="2798" spans="1:3" ht="15" x14ac:dyDescent="0.25">
      <c r="A2798" s="130" t="s">
        <v>42</v>
      </c>
      <c r="B2798" s="122" t="s">
        <v>14</v>
      </c>
      <c r="C2798" s="127" t="s">
        <v>38</v>
      </c>
    </row>
    <row r="2799" spans="1:3" ht="15.75" thickBot="1" x14ac:dyDescent="0.3">
      <c r="A2799" s="132" t="s">
        <v>244</v>
      </c>
      <c r="B2799" s="124" t="s">
        <v>992</v>
      </c>
      <c r="C2799" s="120"/>
    </row>
    <row r="2800" spans="1:3" ht="13.5" thickBot="1" x14ac:dyDescent="0.25"/>
    <row r="2801" spans="1:3" ht="15" x14ac:dyDescent="0.25">
      <c r="A2801" s="300" t="s">
        <v>932</v>
      </c>
      <c r="B2801" s="301"/>
      <c r="C2801" s="302"/>
    </row>
    <row r="2802" spans="1:3" ht="15" x14ac:dyDescent="0.25">
      <c r="A2802" s="297" t="s">
        <v>977</v>
      </c>
      <c r="B2802" s="298"/>
      <c r="C2802" s="299"/>
    </row>
    <row r="2803" spans="1:3" ht="15" x14ac:dyDescent="0.25">
      <c r="A2803" s="128"/>
      <c r="B2803" s="123"/>
      <c r="C2803" s="125"/>
    </row>
    <row r="2804" spans="1:3" ht="15" x14ac:dyDescent="0.25">
      <c r="A2804" s="129" t="s">
        <v>43</v>
      </c>
      <c r="B2804" s="151" t="s">
        <v>869</v>
      </c>
      <c r="C2804" s="125"/>
    </row>
    <row r="2805" spans="1:3" ht="15" x14ac:dyDescent="0.25">
      <c r="A2805" s="130" t="s">
        <v>41</v>
      </c>
      <c r="B2805" s="150" t="s">
        <v>975</v>
      </c>
      <c r="C2805" s="125"/>
    </row>
    <row r="2806" spans="1:3" ht="45" x14ac:dyDescent="0.25">
      <c r="A2806" s="130" t="s">
        <v>40</v>
      </c>
      <c r="B2806" s="107" t="s">
        <v>991</v>
      </c>
      <c r="C2806" s="125"/>
    </row>
    <row r="2807" spans="1:3" ht="15" x14ac:dyDescent="0.25">
      <c r="A2807" s="131"/>
      <c r="B2807" s="123"/>
      <c r="C2807" s="125"/>
    </row>
    <row r="2808" spans="1:3" ht="15" x14ac:dyDescent="0.25">
      <c r="A2808" s="130" t="s">
        <v>42</v>
      </c>
      <c r="B2808" s="122" t="s">
        <v>14</v>
      </c>
      <c r="C2808" s="127" t="s">
        <v>38</v>
      </c>
    </row>
    <row r="2809" spans="1:3" ht="15.75" thickBot="1" x14ac:dyDescent="0.3">
      <c r="A2809" s="132" t="s">
        <v>244</v>
      </c>
      <c r="B2809" s="124" t="s">
        <v>992</v>
      </c>
      <c r="C2809" s="120"/>
    </row>
  </sheetData>
  <mergeCells count="561">
    <mergeCell ref="A1856:C1856"/>
    <mergeCell ref="A1857:C1857"/>
    <mergeCell ref="A1867:C1867"/>
    <mergeCell ref="A1868:C1868"/>
    <mergeCell ref="A1877:C1877"/>
    <mergeCell ref="A1878:C1878"/>
    <mergeCell ref="A1805:C1805"/>
    <mergeCell ref="A1814:C1814"/>
    <mergeCell ref="A1815:C1815"/>
    <mergeCell ref="A1825:C1825"/>
    <mergeCell ref="A1826:C1826"/>
    <mergeCell ref="A1835:C1835"/>
    <mergeCell ref="A1836:C1836"/>
    <mergeCell ref="A1846:C1846"/>
    <mergeCell ref="A1847:C1847"/>
    <mergeCell ref="A1685:C1685"/>
    <mergeCell ref="A1694:C1694"/>
    <mergeCell ref="A1695:C1695"/>
    <mergeCell ref="A1704:C1704"/>
    <mergeCell ref="A1705:C1705"/>
    <mergeCell ref="A1714:C1714"/>
    <mergeCell ref="A1715:C1715"/>
    <mergeCell ref="A1951:C1951"/>
    <mergeCell ref="A1952:C1952"/>
    <mergeCell ref="A1930:C1930"/>
    <mergeCell ref="A1931:C1931"/>
    <mergeCell ref="A1940:C1940"/>
    <mergeCell ref="A1941:C1941"/>
    <mergeCell ref="A1888:C1888"/>
    <mergeCell ref="A1889:C1889"/>
    <mergeCell ref="A1898:C1898"/>
    <mergeCell ref="A1899:C1899"/>
    <mergeCell ref="A1909:C1909"/>
    <mergeCell ref="A1910:C1910"/>
    <mergeCell ref="A1919:C1919"/>
    <mergeCell ref="A1920:C1920"/>
    <mergeCell ref="A1804:C1804"/>
    <mergeCell ref="A1784:C1784"/>
    <mergeCell ref="A1785:C1785"/>
    <mergeCell ref="A1644:C1644"/>
    <mergeCell ref="A1645:C1645"/>
    <mergeCell ref="A1654:C1654"/>
    <mergeCell ref="A1655:C1655"/>
    <mergeCell ref="A1664:C1664"/>
    <mergeCell ref="A1665:C1665"/>
    <mergeCell ref="A1674:C1674"/>
    <mergeCell ref="A1675:C1675"/>
    <mergeCell ref="A1684:C1684"/>
    <mergeCell ref="A1794:C1794"/>
    <mergeCell ref="A1795:C1795"/>
    <mergeCell ref="A1764:C1764"/>
    <mergeCell ref="A1765:C1765"/>
    <mergeCell ref="A1774:C1774"/>
    <mergeCell ref="A1775:C1775"/>
    <mergeCell ref="A1724:C1724"/>
    <mergeCell ref="A1725:C1725"/>
    <mergeCell ref="A1734:C1734"/>
    <mergeCell ref="A1735:C1735"/>
    <mergeCell ref="A1744:C1744"/>
    <mergeCell ref="A1745:C1745"/>
    <mergeCell ref="A1754:C1754"/>
    <mergeCell ref="A1755:C1755"/>
    <mergeCell ref="A2792:C2792"/>
    <mergeCell ref="A2801:C2801"/>
    <mergeCell ref="A2802:C2802"/>
    <mergeCell ref="A2771:C2771"/>
    <mergeCell ref="A2772:C2772"/>
    <mergeCell ref="A2781:C2781"/>
    <mergeCell ref="A2782:C2782"/>
    <mergeCell ref="A2791:C2791"/>
    <mergeCell ref="A2742:C2742"/>
    <mergeCell ref="A2751:C2751"/>
    <mergeCell ref="A2752:C2752"/>
    <mergeCell ref="A2761:C2761"/>
    <mergeCell ref="A2762:C2762"/>
    <mergeCell ref="A2721:C2721"/>
    <mergeCell ref="A2722:C2722"/>
    <mergeCell ref="A2731:C2731"/>
    <mergeCell ref="A2732:C2732"/>
    <mergeCell ref="A2741:C2741"/>
    <mergeCell ref="A2692:C2692"/>
    <mergeCell ref="A2701:C2701"/>
    <mergeCell ref="A2702:C2702"/>
    <mergeCell ref="A2711:C2711"/>
    <mergeCell ref="A2712:C2712"/>
    <mergeCell ref="A2671:C2671"/>
    <mergeCell ref="A2672:C2672"/>
    <mergeCell ref="A2681:C2681"/>
    <mergeCell ref="A2682:C2682"/>
    <mergeCell ref="A2691:C2691"/>
    <mergeCell ref="A2642:C2642"/>
    <mergeCell ref="A2651:C2651"/>
    <mergeCell ref="A2652:C2652"/>
    <mergeCell ref="A2661:C2661"/>
    <mergeCell ref="A2662:C2662"/>
    <mergeCell ref="A2621:C2621"/>
    <mergeCell ref="A2622:C2622"/>
    <mergeCell ref="A2631:C2631"/>
    <mergeCell ref="A2632:C2632"/>
    <mergeCell ref="A2641:C2641"/>
    <mergeCell ref="A2592:C2592"/>
    <mergeCell ref="A2601:C2601"/>
    <mergeCell ref="A2602:C2602"/>
    <mergeCell ref="A2611:C2611"/>
    <mergeCell ref="A2612:C2612"/>
    <mergeCell ref="A2571:C2571"/>
    <mergeCell ref="A2572:C2572"/>
    <mergeCell ref="A2581:C2581"/>
    <mergeCell ref="A2582:C2582"/>
    <mergeCell ref="A2591:C2591"/>
    <mergeCell ref="A2542:C2542"/>
    <mergeCell ref="A2551:C2551"/>
    <mergeCell ref="A2552:C2552"/>
    <mergeCell ref="A2561:C2561"/>
    <mergeCell ref="A2562:C2562"/>
    <mergeCell ref="A2521:C2521"/>
    <mergeCell ref="A2522:C2522"/>
    <mergeCell ref="A2531:C2531"/>
    <mergeCell ref="A2532:C2532"/>
    <mergeCell ref="A2541:C2541"/>
    <mergeCell ref="A2492:C2492"/>
    <mergeCell ref="A2501:C2501"/>
    <mergeCell ref="A2502:C2502"/>
    <mergeCell ref="A2511:C2511"/>
    <mergeCell ref="A2512:C2512"/>
    <mergeCell ref="A2471:C2471"/>
    <mergeCell ref="A2472:C2472"/>
    <mergeCell ref="A2481:C2481"/>
    <mergeCell ref="A2482:C2482"/>
    <mergeCell ref="A2491:C2491"/>
    <mergeCell ref="A2442:C2442"/>
    <mergeCell ref="A2451:C2451"/>
    <mergeCell ref="A2452:C2452"/>
    <mergeCell ref="A2461:C2461"/>
    <mergeCell ref="A2462:C2462"/>
    <mergeCell ref="A2421:C2421"/>
    <mergeCell ref="A2422:C2422"/>
    <mergeCell ref="A2431:C2431"/>
    <mergeCell ref="A2432:C2432"/>
    <mergeCell ref="A2441:C2441"/>
    <mergeCell ref="A2392:C2392"/>
    <mergeCell ref="A2401:C2401"/>
    <mergeCell ref="A2402:C2402"/>
    <mergeCell ref="A2411:C2411"/>
    <mergeCell ref="A2412:C2412"/>
    <mergeCell ref="A2371:C2371"/>
    <mergeCell ref="A2372:C2372"/>
    <mergeCell ref="A2381:C2381"/>
    <mergeCell ref="A2382:C2382"/>
    <mergeCell ref="A2391:C2391"/>
    <mergeCell ref="A2342:C2342"/>
    <mergeCell ref="A2351:C2351"/>
    <mergeCell ref="A2352:C2352"/>
    <mergeCell ref="A2361:C2361"/>
    <mergeCell ref="A2362:C2362"/>
    <mergeCell ref="A2321:C2321"/>
    <mergeCell ref="A2322:C2322"/>
    <mergeCell ref="A2331:C2331"/>
    <mergeCell ref="A2332:C2332"/>
    <mergeCell ref="A2341:C2341"/>
    <mergeCell ref="A2292:C2292"/>
    <mergeCell ref="A2301:C2301"/>
    <mergeCell ref="A2302:C2302"/>
    <mergeCell ref="A2311:C2311"/>
    <mergeCell ref="A2312:C2312"/>
    <mergeCell ref="A2271:C2271"/>
    <mergeCell ref="A2272:C2272"/>
    <mergeCell ref="A2281:C2281"/>
    <mergeCell ref="A2282:C2282"/>
    <mergeCell ref="A2291:C2291"/>
    <mergeCell ref="A2242:C2242"/>
    <mergeCell ref="A2251:C2251"/>
    <mergeCell ref="A2252:C2252"/>
    <mergeCell ref="A2261:C2261"/>
    <mergeCell ref="A2262:C2262"/>
    <mergeCell ref="A2221:C2221"/>
    <mergeCell ref="A2222:C2222"/>
    <mergeCell ref="A2231:C2231"/>
    <mergeCell ref="A2232:C2232"/>
    <mergeCell ref="A2241:C2241"/>
    <mergeCell ref="A2192:C2192"/>
    <mergeCell ref="A2201:C2201"/>
    <mergeCell ref="A2202:C2202"/>
    <mergeCell ref="A2211:C2211"/>
    <mergeCell ref="A2212:C2212"/>
    <mergeCell ref="A2171:C2171"/>
    <mergeCell ref="A2172:C2172"/>
    <mergeCell ref="A2181:C2181"/>
    <mergeCell ref="A2182:C2182"/>
    <mergeCell ref="A2191:C2191"/>
    <mergeCell ref="A2142:C2142"/>
    <mergeCell ref="A2151:C2151"/>
    <mergeCell ref="A2152:C2152"/>
    <mergeCell ref="A2161:C2161"/>
    <mergeCell ref="A2162:C2162"/>
    <mergeCell ref="A2121:C2121"/>
    <mergeCell ref="A2122:C2122"/>
    <mergeCell ref="A2131:C2131"/>
    <mergeCell ref="A2132:C2132"/>
    <mergeCell ref="A2141:C2141"/>
    <mergeCell ref="A2092:C2092"/>
    <mergeCell ref="A2101:C2101"/>
    <mergeCell ref="A2102:C2102"/>
    <mergeCell ref="A2111:C2111"/>
    <mergeCell ref="A2112:C2112"/>
    <mergeCell ref="A2071:C2071"/>
    <mergeCell ref="A2072:C2072"/>
    <mergeCell ref="A2081:C2081"/>
    <mergeCell ref="A2082:C2082"/>
    <mergeCell ref="A2091:C2091"/>
    <mergeCell ref="A2042:C2042"/>
    <mergeCell ref="A2051:C2051"/>
    <mergeCell ref="A2052:C2052"/>
    <mergeCell ref="A2061:C2061"/>
    <mergeCell ref="A2062:C2062"/>
    <mergeCell ref="A2021:C2021"/>
    <mergeCell ref="A2022:C2022"/>
    <mergeCell ref="A2031:C2031"/>
    <mergeCell ref="A2032:C2032"/>
    <mergeCell ref="A2041:C2041"/>
    <mergeCell ref="A1961:C1961"/>
    <mergeCell ref="A1962:C1962"/>
    <mergeCell ref="A1971:C1971"/>
    <mergeCell ref="A1972:C1972"/>
    <mergeCell ref="A1981:C1981"/>
    <mergeCell ref="A1982:C1982"/>
    <mergeCell ref="A1991:C1991"/>
    <mergeCell ref="A1992:C1992"/>
    <mergeCell ref="A2001:C2001"/>
    <mergeCell ref="A2002:C2002"/>
    <mergeCell ref="A2011:C2011"/>
    <mergeCell ref="A2012:C2012"/>
    <mergeCell ref="A1:C1"/>
    <mergeCell ref="A2:C2"/>
    <mergeCell ref="A3:C3"/>
    <mergeCell ref="A12:C12"/>
    <mergeCell ref="A13:C13"/>
    <mergeCell ref="A22:C22"/>
    <mergeCell ref="A23:C23"/>
    <mergeCell ref="A32:C32"/>
    <mergeCell ref="A33:C33"/>
    <mergeCell ref="A42:C42"/>
    <mergeCell ref="A43:C43"/>
    <mergeCell ref="A52:C52"/>
    <mergeCell ref="A53:C53"/>
    <mergeCell ref="A62:C62"/>
    <mergeCell ref="A63:C63"/>
    <mergeCell ref="A72:C72"/>
    <mergeCell ref="A73:C73"/>
    <mergeCell ref="A82:C82"/>
    <mergeCell ref="A83:C83"/>
    <mergeCell ref="A92:C92"/>
    <mergeCell ref="A93:C93"/>
    <mergeCell ref="A102:C102"/>
    <mergeCell ref="A103:C103"/>
    <mergeCell ref="A112:C112"/>
    <mergeCell ref="A113:C113"/>
    <mergeCell ref="A122:C122"/>
    <mergeCell ref="A123:C123"/>
    <mergeCell ref="A132:C132"/>
    <mergeCell ref="A133:C133"/>
    <mergeCell ref="A142:C142"/>
    <mergeCell ref="A143:C143"/>
    <mergeCell ref="A152:C152"/>
    <mergeCell ref="A153:C153"/>
    <mergeCell ref="A162:C162"/>
    <mergeCell ref="A163:C163"/>
    <mergeCell ref="A172:C172"/>
    <mergeCell ref="A173:C173"/>
    <mergeCell ref="A182:C182"/>
    <mergeCell ref="A183:C183"/>
    <mergeCell ref="A192:C192"/>
    <mergeCell ref="A193:C193"/>
    <mergeCell ref="A202:C202"/>
    <mergeCell ref="A203:C203"/>
    <mergeCell ref="A212:C212"/>
    <mergeCell ref="A213:C213"/>
    <mergeCell ref="A222:C222"/>
    <mergeCell ref="A223:C223"/>
    <mergeCell ref="A232:C232"/>
    <mergeCell ref="A233:C233"/>
    <mergeCell ref="A242:C242"/>
    <mergeCell ref="A243:C243"/>
    <mergeCell ref="A252:C252"/>
    <mergeCell ref="A253:C253"/>
    <mergeCell ref="A262:C262"/>
    <mergeCell ref="A263:C263"/>
    <mergeCell ref="A272:C272"/>
    <mergeCell ref="A273:C273"/>
    <mergeCell ref="A282:C282"/>
    <mergeCell ref="A283:C283"/>
    <mergeCell ref="A292:C292"/>
    <mergeCell ref="A293:C293"/>
    <mergeCell ref="A302:C302"/>
    <mergeCell ref="A303:C303"/>
    <mergeCell ref="A312:C312"/>
    <mergeCell ref="A313:C313"/>
    <mergeCell ref="A322:C322"/>
    <mergeCell ref="A323:C323"/>
    <mergeCell ref="A332:C332"/>
    <mergeCell ref="A333:C333"/>
    <mergeCell ref="A342:C342"/>
    <mergeCell ref="A343:C343"/>
    <mergeCell ref="A352:C352"/>
    <mergeCell ref="A353:C353"/>
    <mergeCell ref="A362:C362"/>
    <mergeCell ref="A363:C363"/>
    <mergeCell ref="A372:C372"/>
    <mergeCell ref="A373:C373"/>
    <mergeCell ref="A382:C382"/>
    <mergeCell ref="A383:C383"/>
    <mergeCell ref="A392:C392"/>
    <mergeCell ref="A393:C393"/>
    <mergeCell ref="A402:C402"/>
    <mergeCell ref="A403:C403"/>
    <mergeCell ref="A412:C412"/>
    <mergeCell ref="A413:C413"/>
    <mergeCell ref="A422:C422"/>
    <mergeCell ref="A423:C423"/>
    <mergeCell ref="A432:C432"/>
    <mergeCell ref="A433:C433"/>
    <mergeCell ref="A442:C442"/>
    <mergeCell ref="A443:C443"/>
    <mergeCell ref="A452:C452"/>
    <mergeCell ref="A453:C453"/>
    <mergeCell ref="A462:C462"/>
    <mergeCell ref="A463:C463"/>
    <mergeCell ref="A472:C472"/>
    <mergeCell ref="A473:C473"/>
    <mergeCell ref="A482:C482"/>
    <mergeCell ref="A483:C483"/>
    <mergeCell ref="A492:C492"/>
    <mergeCell ref="A493:C493"/>
    <mergeCell ref="A502:C502"/>
    <mergeCell ref="A503:C503"/>
    <mergeCell ref="A512:C512"/>
    <mergeCell ref="A513:C513"/>
    <mergeCell ref="A522:C522"/>
    <mergeCell ref="A523:C523"/>
    <mergeCell ref="A532:C532"/>
    <mergeCell ref="A533:C533"/>
    <mergeCell ref="A542:C542"/>
    <mergeCell ref="A543:C543"/>
    <mergeCell ref="A552:C552"/>
    <mergeCell ref="A553:C553"/>
    <mergeCell ref="A562:C562"/>
    <mergeCell ref="A563:C563"/>
    <mergeCell ref="A572:C572"/>
    <mergeCell ref="A573:C573"/>
    <mergeCell ref="A582:C582"/>
    <mergeCell ref="A583:C583"/>
    <mergeCell ref="A592:C592"/>
    <mergeCell ref="A593:C593"/>
    <mergeCell ref="A602:C602"/>
    <mergeCell ref="A603:C603"/>
    <mergeCell ref="A612:C612"/>
    <mergeCell ref="A613:C613"/>
    <mergeCell ref="A622:C622"/>
    <mergeCell ref="A623:C623"/>
    <mergeCell ref="A632:C632"/>
    <mergeCell ref="A633:C633"/>
    <mergeCell ref="A642:C642"/>
    <mergeCell ref="A643:C643"/>
    <mergeCell ref="A652:C652"/>
    <mergeCell ref="A653:C653"/>
    <mergeCell ref="A662:C662"/>
    <mergeCell ref="A663:C663"/>
    <mergeCell ref="A672:C672"/>
    <mergeCell ref="A673:C673"/>
    <mergeCell ref="A682:C682"/>
    <mergeCell ref="A683:C683"/>
    <mergeCell ref="A692:C692"/>
    <mergeCell ref="A693:C693"/>
    <mergeCell ref="A702:C702"/>
    <mergeCell ref="A703:C703"/>
    <mergeCell ref="A712:C712"/>
    <mergeCell ref="A713:C713"/>
    <mergeCell ref="A722:C722"/>
    <mergeCell ref="A723:C723"/>
    <mergeCell ref="A732:C732"/>
    <mergeCell ref="A733:C733"/>
    <mergeCell ref="A742:C742"/>
    <mergeCell ref="A743:C743"/>
    <mergeCell ref="A752:C752"/>
    <mergeCell ref="A753:C753"/>
    <mergeCell ref="A762:C76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832:C832"/>
    <mergeCell ref="A833:C833"/>
    <mergeCell ref="A842:C842"/>
    <mergeCell ref="A843:C843"/>
    <mergeCell ref="A851:C851"/>
    <mergeCell ref="A852:C852"/>
    <mergeCell ref="A861:C861"/>
    <mergeCell ref="A862:C862"/>
    <mergeCell ref="A871:C871"/>
    <mergeCell ref="A872:C872"/>
    <mergeCell ref="A881:C881"/>
    <mergeCell ref="A882:C882"/>
    <mergeCell ref="A891:C891"/>
    <mergeCell ref="A892:C892"/>
    <mergeCell ref="A901:C901"/>
    <mergeCell ref="A902:C902"/>
    <mergeCell ref="A911:C911"/>
    <mergeCell ref="A912:C912"/>
    <mergeCell ref="A921:C921"/>
    <mergeCell ref="A922:C922"/>
    <mergeCell ref="A931:C931"/>
    <mergeCell ref="A932:C932"/>
    <mergeCell ref="A941:C941"/>
    <mergeCell ref="A942:C942"/>
    <mergeCell ref="A951:C951"/>
    <mergeCell ref="A952:C952"/>
    <mergeCell ref="A961:C961"/>
    <mergeCell ref="A962:C962"/>
    <mergeCell ref="A970:C970"/>
    <mergeCell ref="A971:C971"/>
    <mergeCell ref="A980:C980"/>
    <mergeCell ref="A981:C981"/>
    <mergeCell ref="A990:C990"/>
    <mergeCell ref="A991:C991"/>
    <mergeCell ref="A1000:C1000"/>
    <mergeCell ref="A1001:C1001"/>
    <mergeCell ref="A1010:C1010"/>
    <mergeCell ref="A1011:C1011"/>
    <mergeCell ref="A1300:C1300"/>
    <mergeCell ref="A1301:C1301"/>
    <mergeCell ref="A1180:C1180"/>
    <mergeCell ref="A1181:C1181"/>
    <mergeCell ref="A1190:C1190"/>
    <mergeCell ref="A1191:C1191"/>
    <mergeCell ref="A1200:C1200"/>
    <mergeCell ref="A1201:C1201"/>
    <mergeCell ref="A1210:C1210"/>
    <mergeCell ref="A1211:C1211"/>
    <mergeCell ref="A1220:C1220"/>
    <mergeCell ref="A1221:C1221"/>
    <mergeCell ref="A1230:C1230"/>
    <mergeCell ref="A1231:C1231"/>
    <mergeCell ref="A1240:C1240"/>
    <mergeCell ref="A1241:C1241"/>
    <mergeCell ref="A1250:C1250"/>
    <mergeCell ref="A1310:C1310"/>
    <mergeCell ref="A1311:C1311"/>
    <mergeCell ref="A1624:C1624"/>
    <mergeCell ref="A1625:C1625"/>
    <mergeCell ref="A1634:C1634"/>
    <mergeCell ref="A1635:C1635"/>
    <mergeCell ref="A1260:C1260"/>
    <mergeCell ref="A1261:C1261"/>
    <mergeCell ref="A1270:C1270"/>
    <mergeCell ref="A1271:C1271"/>
    <mergeCell ref="A1280:C1280"/>
    <mergeCell ref="A1281:C1281"/>
    <mergeCell ref="A1290:C1290"/>
    <mergeCell ref="A1291:C1291"/>
    <mergeCell ref="A1604:C1604"/>
    <mergeCell ref="A1605:C1605"/>
    <mergeCell ref="A1614:C1614"/>
    <mergeCell ref="A1615:C1615"/>
    <mergeCell ref="A1563:C1563"/>
    <mergeCell ref="A1564:C1564"/>
    <mergeCell ref="A1573:C1573"/>
    <mergeCell ref="A1574:C1574"/>
    <mergeCell ref="A1583:C1583"/>
    <mergeCell ref="A1584:C1584"/>
    <mergeCell ref="A1251:C1251"/>
    <mergeCell ref="A1020:C1020"/>
    <mergeCell ref="A1021:C1021"/>
    <mergeCell ref="A1030:C1030"/>
    <mergeCell ref="A1031:C1031"/>
    <mergeCell ref="A1040:C1040"/>
    <mergeCell ref="A1041:C1041"/>
    <mergeCell ref="A1050:C1050"/>
    <mergeCell ref="A1051:C1051"/>
    <mergeCell ref="A1060:C1060"/>
    <mergeCell ref="A1061:C1061"/>
    <mergeCell ref="A1070:C1070"/>
    <mergeCell ref="A1071:C1071"/>
    <mergeCell ref="A1080:C1080"/>
    <mergeCell ref="A1081:C1081"/>
    <mergeCell ref="A1090:C1090"/>
    <mergeCell ref="A1091:C1091"/>
    <mergeCell ref="A1100:C1100"/>
    <mergeCell ref="A1101:C1101"/>
    <mergeCell ref="A1110:C1110"/>
    <mergeCell ref="A1111:C1111"/>
    <mergeCell ref="A1120:C1120"/>
    <mergeCell ref="A1121:C1121"/>
    <mergeCell ref="A1130:C1130"/>
    <mergeCell ref="A1131:C1131"/>
    <mergeCell ref="A1140:C1140"/>
    <mergeCell ref="A1141:C1141"/>
    <mergeCell ref="A1150:C1150"/>
    <mergeCell ref="A1151:C1151"/>
    <mergeCell ref="A1160:C1160"/>
    <mergeCell ref="A1161:C1161"/>
    <mergeCell ref="A1170:C1170"/>
    <mergeCell ref="A1171:C1171"/>
    <mergeCell ref="A1593:C1593"/>
    <mergeCell ref="A1594:C1594"/>
    <mergeCell ref="A1482:C1482"/>
    <mergeCell ref="A1483:C1483"/>
    <mergeCell ref="A1492:C1492"/>
    <mergeCell ref="A1493:C1493"/>
    <mergeCell ref="A1502:C1502"/>
    <mergeCell ref="A1503:C1503"/>
    <mergeCell ref="A1512:C1512"/>
    <mergeCell ref="A1513:C1513"/>
    <mergeCell ref="A1523:C1523"/>
    <mergeCell ref="A1524:C1524"/>
    <mergeCell ref="A1533:C1533"/>
    <mergeCell ref="A1534:C1534"/>
    <mergeCell ref="A1543:C1543"/>
    <mergeCell ref="A1544:C1544"/>
    <mergeCell ref="A1553:C1553"/>
    <mergeCell ref="A1554:C1554"/>
    <mergeCell ref="A1320:C1320"/>
    <mergeCell ref="A1321:C1321"/>
    <mergeCell ref="A1330:C1330"/>
    <mergeCell ref="A1331:C1331"/>
    <mergeCell ref="A1340:C1340"/>
    <mergeCell ref="A1341:C1341"/>
    <mergeCell ref="A1350:C1350"/>
    <mergeCell ref="A1351:C1351"/>
    <mergeCell ref="A1361:C1361"/>
    <mergeCell ref="A1362:C1362"/>
    <mergeCell ref="A1371:C1371"/>
    <mergeCell ref="A1372:C1372"/>
    <mergeCell ref="A1381:C1381"/>
    <mergeCell ref="A1382:C1382"/>
    <mergeCell ref="A1391:C1391"/>
    <mergeCell ref="A1392:C1392"/>
    <mergeCell ref="A1401:C1401"/>
    <mergeCell ref="A1402:C1402"/>
    <mergeCell ref="A1453:C1453"/>
    <mergeCell ref="A1462:C1462"/>
    <mergeCell ref="A1463:C1463"/>
    <mergeCell ref="A1472:C1472"/>
    <mergeCell ref="A1473:C1473"/>
    <mergeCell ref="A1411:C1411"/>
    <mergeCell ref="A1412:C1412"/>
    <mergeCell ref="A1421:C1421"/>
    <mergeCell ref="A1422:C1422"/>
    <mergeCell ref="A1431:C1431"/>
    <mergeCell ref="A1432:C1432"/>
    <mergeCell ref="A1442:C1442"/>
    <mergeCell ref="A1443:C1443"/>
    <mergeCell ref="A1452:C1452"/>
  </mergeCells>
  <pageMargins left="0.25" right="0.25" top="0.75" bottom="0.75" header="0.3" footer="0.3"/>
  <pageSetup orientation="portrait" verticalDpi="0" r:id="rId1"/>
  <headerFooter>
    <oddHeader>&amp;CGSS18062-LAWN_CUTTING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9"/>
  <sheetViews>
    <sheetView zoomScaleNormal="100" workbookViewId="0">
      <selection activeCell="I44" sqref="I44"/>
    </sheetView>
  </sheetViews>
  <sheetFormatPr defaultRowHeight="12.75" x14ac:dyDescent="0.2"/>
  <cols>
    <col min="1" max="1" width="40.7109375" customWidth="1"/>
    <col min="2" max="2" width="24.140625" style="69" customWidth="1"/>
    <col min="3" max="3" width="40.7109375" customWidth="1"/>
  </cols>
  <sheetData>
    <row r="1" spans="1:3" ht="16.5" thickBot="1" x14ac:dyDescent="0.3">
      <c r="A1" s="313" t="s">
        <v>198</v>
      </c>
      <c r="B1" s="313"/>
      <c r="C1" s="313"/>
    </row>
    <row r="2" spans="1:3" ht="15" x14ac:dyDescent="0.25">
      <c r="A2" s="300" t="s">
        <v>108</v>
      </c>
      <c r="B2" s="301"/>
      <c r="C2" s="302"/>
    </row>
    <row r="3" spans="1:3" ht="15" x14ac:dyDescent="0.25">
      <c r="A3" s="297" t="s">
        <v>109</v>
      </c>
      <c r="B3" s="298"/>
      <c r="C3" s="299"/>
    </row>
    <row r="4" spans="1:3" ht="15" x14ac:dyDescent="0.25">
      <c r="A4" s="25"/>
      <c r="B4" s="119"/>
      <c r="C4" s="21"/>
    </row>
    <row r="5" spans="1:3" ht="15" x14ac:dyDescent="0.25">
      <c r="A5" s="26" t="s">
        <v>43</v>
      </c>
      <c r="B5" s="119"/>
      <c r="C5" s="21"/>
    </row>
    <row r="6" spans="1:3" ht="15" x14ac:dyDescent="0.25">
      <c r="A6" s="27" t="s">
        <v>41</v>
      </c>
      <c r="B6" s="61">
        <v>77000</v>
      </c>
      <c r="C6" s="21"/>
    </row>
    <row r="7" spans="1:3" ht="15" x14ac:dyDescent="0.25">
      <c r="A7" s="27" t="s">
        <v>22</v>
      </c>
      <c r="B7" s="119">
        <v>300</v>
      </c>
      <c r="C7" s="21"/>
    </row>
    <row r="8" spans="1:3" ht="15" x14ac:dyDescent="0.25">
      <c r="A8" s="27" t="s">
        <v>40</v>
      </c>
      <c r="B8" s="119" t="s">
        <v>355</v>
      </c>
      <c r="C8" s="21"/>
    </row>
    <row r="9" spans="1:3" ht="15" x14ac:dyDescent="0.25">
      <c r="A9" s="28"/>
      <c r="B9" s="119"/>
      <c r="C9" s="21"/>
    </row>
    <row r="10" spans="1:3" ht="15" x14ac:dyDescent="0.25">
      <c r="A10" s="27" t="s">
        <v>42</v>
      </c>
      <c r="B10" s="67" t="s">
        <v>14</v>
      </c>
      <c r="C10" s="24" t="s">
        <v>38</v>
      </c>
    </row>
    <row r="11" spans="1:3" ht="15" x14ac:dyDescent="0.25">
      <c r="A11" s="29" t="s">
        <v>244</v>
      </c>
      <c r="B11" s="119" t="s">
        <v>176</v>
      </c>
      <c r="C11" s="43" t="s">
        <v>297</v>
      </c>
    </row>
    <row r="12" spans="1:3" ht="15.75" thickBot="1" x14ac:dyDescent="0.3">
      <c r="A12" s="30" t="s">
        <v>16</v>
      </c>
      <c r="B12" s="68" t="s">
        <v>181</v>
      </c>
      <c r="C12" s="14"/>
    </row>
    <row r="13" spans="1:3" ht="13.5" thickBot="1" x14ac:dyDescent="0.25"/>
    <row r="14" spans="1:3" ht="15" x14ac:dyDescent="0.25">
      <c r="A14" s="300" t="s">
        <v>20</v>
      </c>
      <c r="B14" s="301"/>
      <c r="C14" s="302"/>
    </row>
    <row r="15" spans="1:3" ht="15" x14ac:dyDescent="0.25">
      <c r="A15" s="297" t="s">
        <v>352</v>
      </c>
      <c r="B15" s="298"/>
      <c r="C15" s="299"/>
    </row>
    <row r="16" spans="1:3" ht="15" x14ac:dyDescent="0.25">
      <c r="A16" s="112"/>
      <c r="B16" s="118"/>
      <c r="C16" s="110"/>
    </row>
    <row r="17" spans="1:3" ht="15" x14ac:dyDescent="0.25">
      <c r="A17" s="113" t="s">
        <v>43</v>
      </c>
      <c r="B17" s="118"/>
      <c r="C17" s="110"/>
    </row>
    <row r="18" spans="1:3" ht="15" x14ac:dyDescent="0.25">
      <c r="A18" s="114" t="s">
        <v>41</v>
      </c>
      <c r="B18" s="119">
        <v>55320</v>
      </c>
      <c r="C18" s="110"/>
    </row>
    <row r="19" spans="1:3" ht="15" x14ac:dyDescent="0.25">
      <c r="A19" s="114" t="s">
        <v>22</v>
      </c>
      <c r="B19" s="118">
        <v>985</v>
      </c>
      <c r="C19" s="110"/>
    </row>
    <row r="20" spans="1:3" ht="15" x14ac:dyDescent="0.25">
      <c r="A20" s="114" t="s">
        <v>40</v>
      </c>
      <c r="B20" s="118" t="s">
        <v>354</v>
      </c>
      <c r="C20" s="110"/>
    </row>
    <row r="21" spans="1:3" ht="15" x14ac:dyDescent="0.25">
      <c r="A21" s="115"/>
      <c r="B21" s="118"/>
      <c r="C21" s="110"/>
    </row>
    <row r="22" spans="1:3" ht="15" x14ac:dyDescent="0.25">
      <c r="A22" s="114" t="s">
        <v>42</v>
      </c>
      <c r="B22" s="73" t="s">
        <v>14</v>
      </c>
      <c r="C22" s="111" t="s">
        <v>38</v>
      </c>
    </row>
    <row r="23" spans="1:3" ht="15" x14ac:dyDescent="0.25">
      <c r="A23" s="116" t="s">
        <v>244</v>
      </c>
      <c r="B23" s="118" t="s">
        <v>176</v>
      </c>
      <c r="C23" s="108"/>
    </row>
    <row r="24" spans="1:3" ht="15.75" thickBot="1" x14ac:dyDescent="0.3">
      <c r="A24" s="117" t="s">
        <v>16</v>
      </c>
      <c r="B24" s="59" t="s">
        <v>181</v>
      </c>
      <c r="C24" s="109"/>
    </row>
    <row r="25" spans="1:3" ht="13.5" thickBot="1" x14ac:dyDescent="0.25"/>
    <row r="26" spans="1:3" ht="15" x14ac:dyDescent="0.25">
      <c r="A26" s="300" t="s">
        <v>21</v>
      </c>
      <c r="B26" s="301"/>
      <c r="C26" s="302"/>
    </row>
    <row r="27" spans="1:3" ht="15" x14ac:dyDescent="0.25">
      <c r="A27" s="297" t="s">
        <v>353</v>
      </c>
      <c r="B27" s="298"/>
      <c r="C27" s="299"/>
    </row>
    <row r="28" spans="1:3" ht="15" x14ac:dyDescent="0.25">
      <c r="A28" s="112"/>
      <c r="B28" s="118"/>
      <c r="C28" s="110"/>
    </row>
    <row r="29" spans="1:3" ht="15" x14ac:dyDescent="0.25">
      <c r="A29" s="113" t="s">
        <v>43</v>
      </c>
      <c r="B29" s="118"/>
      <c r="C29" s="110"/>
    </row>
    <row r="30" spans="1:3" ht="15" x14ac:dyDescent="0.25">
      <c r="A30" s="114" t="s">
        <v>41</v>
      </c>
      <c r="B30" s="119">
        <v>801975</v>
      </c>
      <c r="C30" s="110"/>
    </row>
    <row r="31" spans="1:3" ht="15" x14ac:dyDescent="0.25">
      <c r="A31" s="114" t="s">
        <v>22</v>
      </c>
      <c r="B31" s="119">
        <v>2618</v>
      </c>
      <c r="C31" s="110"/>
    </row>
    <row r="32" spans="1:3" ht="15" x14ac:dyDescent="0.25">
      <c r="A32" s="114" t="s">
        <v>40</v>
      </c>
      <c r="B32" s="118" t="s">
        <v>354</v>
      </c>
      <c r="C32" s="110"/>
    </row>
    <row r="33" spans="1:3" ht="15" x14ac:dyDescent="0.25">
      <c r="A33" s="115"/>
      <c r="B33" s="118"/>
      <c r="C33" s="110"/>
    </row>
    <row r="34" spans="1:3" ht="15" x14ac:dyDescent="0.25">
      <c r="A34" s="114" t="s">
        <v>42</v>
      </c>
      <c r="B34" s="73" t="s">
        <v>14</v>
      </c>
      <c r="C34" s="111" t="s">
        <v>38</v>
      </c>
    </row>
    <row r="35" spans="1:3" ht="15" x14ac:dyDescent="0.25">
      <c r="A35" s="116" t="s">
        <v>244</v>
      </c>
      <c r="B35" s="118" t="s">
        <v>176</v>
      </c>
      <c r="C35" s="108" t="s">
        <v>194</v>
      </c>
    </row>
    <row r="36" spans="1:3" ht="15.75" thickBot="1" x14ac:dyDescent="0.3">
      <c r="A36" s="117" t="s">
        <v>16</v>
      </c>
      <c r="B36" s="59" t="s">
        <v>181</v>
      </c>
      <c r="C36" s="109"/>
    </row>
    <row r="37" spans="1:3" ht="13.5" thickBot="1" x14ac:dyDescent="0.25">
      <c r="B37"/>
    </row>
    <row r="38" spans="1:3" ht="15" x14ac:dyDescent="0.25">
      <c r="A38" s="300" t="s">
        <v>1472</v>
      </c>
      <c r="B38" s="301"/>
      <c r="C38" s="302"/>
    </row>
    <row r="39" spans="1:3" ht="15" x14ac:dyDescent="0.25">
      <c r="A39" s="297"/>
      <c r="B39" s="298"/>
      <c r="C39" s="299"/>
    </row>
    <row r="40" spans="1:3" ht="15" x14ac:dyDescent="0.25">
      <c r="A40" s="128"/>
      <c r="B40" s="118"/>
      <c r="C40" s="125"/>
    </row>
    <row r="41" spans="1:3" ht="15" x14ac:dyDescent="0.25">
      <c r="A41" s="129" t="s">
        <v>43</v>
      </c>
      <c r="B41" s="118"/>
      <c r="C41" s="125"/>
    </row>
    <row r="42" spans="1:3" ht="15" x14ac:dyDescent="0.25">
      <c r="A42" s="130" t="s">
        <v>41</v>
      </c>
      <c r="B42" s="119" t="s">
        <v>211</v>
      </c>
      <c r="C42" s="125"/>
    </row>
    <row r="43" spans="1:3" ht="15" x14ac:dyDescent="0.25">
      <c r="A43" s="130" t="s">
        <v>22</v>
      </c>
      <c r="B43" s="119" t="s">
        <v>211</v>
      </c>
      <c r="C43" s="125"/>
    </row>
    <row r="44" spans="1:3" ht="15" x14ac:dyDescent="0.25">
      <c r="A44" s="130" t="s">
        <v>40</v>
      </c>
      <c r="B44" s="118" t="s">
        <v>1473</v>
      </c>
      <c r="C44" s="125"/>
    </row>
    <row r="45" spans="1:3" ht="15" x14ac:dyDescent="0.25">
      <c r="A45" s="131"/>
      <c r="B45" s="118"/>
      <c r="C45" s="125"/>
    </row>
    <row r="46" spans="1:3" ht="15" x14ac:dyDescent="0.25">
      <c r="A46" s="130" t="s">
        <v>42</v>
      </c>
      <c r="B46" s="73" t="s">
        <v>14</v>
      </c>
      <c r="C46" s="127" t="s">
        <v>38</v>
      </c>
    </row>
    <row r="47" spans="1:3" ht="15" x14ac:dyDescent="0.25">
      <c r="A47" s="116" t="s">
        <v>244</v>
      </c>
      <c r="B47" s="118" t="s">
        <v>176</v>
      </c>
      <c r="C47" s="108"/>
    </row>
    <row r="48" spans="1:3" ht="15.75" thickBot="1" x14ac:dyDescent="0.3">
      <c r="A48" s="132"/>
      <c r="B48" s="59"/>
      <c r="C48" s="109"/>
    </row>
    <row r="49" spans="2:2" x14ac:dyDescent="0.2">
      <c r="B49"/>
    </row>
  </sheetData>
  <sheetProtection selectLockedCells="1" selectUnlockedCells="1"/>
  <mergeCells count="9">
    <mergeCell ref="A38:C38"/>
    <mergeCell ref="A39:C39"/>
    <mergeCell ref="A27:C27"/>
    <mergeCell ref="A1:C1"/>
    <mergeCell ref="A2:C2"/>
    <mergeCell ref="A3:C3"/>
    <mergeCell ref="A14:C14"/>
    <mergeCell ref="A26:C26"/>
    <mergeCell ref="A15:C1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293"/>
  <sheetViews>
    <sheetView zoomScaleNormal="100" workbookViewId="0">
      <selection activeCell="D1" sqref="D1"/>
    </sheetView>
  </sheetViews>
  <sheetFormatPr defaultColWidth="9.140625" defaultRowHeight="12.75" x14ac:dyDescent="0.2"/>
  <cols>
    <col min="1" max="1" width="40.7109375" style="45" customWidth="1"/>
    <col min="2" max="2" width="26.28515625" style="64" bestFit="1" customWidth="1"/>
    <col min="3" max="3" width="40.7109375" style="45" customWidth="1"/>
    <col min="4" max="16384" width="9.140625" style="45"/>
  </cols>
  <sheetData>
    <row r="1" spans="1:3" ht="16.5" thickBot="1" x14ac:dyDescent="0.3">
      <c r="A1" s="318" t="s">
        <v>199</v>
      </c>
      <c r="B1" s="318"/>
      <c r="C1" s="318"/>
    </row>
    <row r="2" spans="1:3" ht="15" x14ac:dyDescent="0.25">
      <c r="A2" s="300" t="s">
        <v>116</v>
      </c>
      <c r="B2" s="301"/>
      <c r="C2" s="302"/>
    </row>
    <row r="3" spans="1:3" ht="15" x14ac:dyDescent="0.25">
      <c r="A3" s="297" t="s">
        <v>117</v>
      </c>
      <c r="B3" s="298"/>
      <c r="C3" s="299"/>
    </row>
    <row r="4" spans="1:3" ht="15" x14ac:dyDescent="0.25">
      <c r="A4" s="25"/>
      <c r="B4" s="61"/>
      <c r="C4" s="21"/>
    </row>
    <row r="5" spans="1:3" ht="15" x14ac:dyDescent="0.25">
      <c r="A5" s="26" t="s">
        <v>43</v>
      </c>
      <c r="B5" s="61" t="s">
        <v>310</v>
      </c>
      <c r="C5" s="46" t="s">
        <v>118</v>
      </c>
    </row>
    <row r="6" spans="1:3" ht="15" x14ac:dyDescent="0.25">
      <c r="A6" s="27" t="s">
        <v>41</v>
      </c>
      <c r="B6" s="61">
        <v>60000</v>
      </c>
      <c r="C6" s="21"/>
    </row>
    <row r="7" spans="1:3" ht="15" x14ac:dyDescent="0.25">
      <c r="A7" s="27" t="s">
        <v>22</v>
      </c>
      <c r="B7" s="61">
        <v>2800</v>
      </c>
      <c r="C7" s="21"/>
    </row>
    <row r="8" spans="1:3" ht="15" x14ac:dyDescent="0.25">
      <c r="A8" s="27" t="s">
        <v>40</v>
      </c>
      <c r="B8" s="61" t="s">
        <v>732</v>
      </c>
      <c r="C8" s="21"/>
    </row>
    <row r="9" spans="1:3" ht="15" x14ac:dyDescent="0.25">
      <c r="A9" s="28"/>
      <c r="B9" s="61"/>
      <c r="C9" s="21"/>
    </row>
    <row r="10" spans="1:3" ht="15" x14ac:dyDescent="0.25">
      <c r="A10" s="27" t="s">
        <v>42</v>
      </c>
      <c r="B10" s="62" t="s">
        <v>14</v>
      </c>
      <c r="C10" s="24" t="s">
        <v>38</v>
      </c>
    </row>
    <row r="11" spans="1:3" ht="15" x14ac:dyDescent="0.25">
      <c r="A11" s="29" t="s">
        <v>244</v>
      </c>
      <c r="B11" s="61" t="s">
        <v>176</v>
      </c>
      <c r="C11" s="40"/>
    </row>
    <row r="12" spans="1:3" ht="15.75" thickBot="1" x14ac:dyDescent="0.3">
      <c r="A12" s="30" t="s">
        <v>16</v>
      </c>
      <c r="B12" s="63" t="s">
        <v>211</v>
      </c>
      <c r="C12" s="14"/>
    </row>
    <row r="13" spans="1:3" ht="13.5" thickBot="1" x14ac:dyDescent="0.25"/>
    <row r="14" spans="1:3" ht="15" x14ac:dyDescent="0.25">
      <c r="A14" s="300" t="s">
        <v>119</v>
      </c>
      <c r="B14" s="301"/>
      <c r="C14" s="302"/>
    </row>
    <row r="15" spans="1:3" ht="15" x14ac:dyDescent="0.25">
      <c r="A15" s="297" t="s">
        <v>120</v>
      </c>
      <c r="B15" s="298"/>
      <c r="C15" s="299"/>
    </row>
    <row r="16" spans="1:3" ht="15" x14ac:dyDescent="0.25">
      <c r="A16" s="25"/>
      <c r="B16" s="61"/>
      <c r="C16" s="21"/>
    </row>
    <row r="17" spans="1:3" ht="15" x14ac:dyDescent="0.25">
      <c r="A17" s="26" t="s">
        <v>43</v>
      </c>
      <c r="B17" s="61" t="s">
        <v>311</v>
      </c>
      <c r="C17" s="21" t="s">
        <v>121</v>
      </c>
    </row>
    <row r="18" spans="1:3" ht="15" x14ac:dyDescent="0.25">
      <c r="A18" s="27" t="s">
        <v>41</v>
      </c>
      <c r="B18" s="61">
        <v>14500</v>
      </c>
      <c r="C18" s="21"/>
    </row>
    <row r="19" spans="1:3" ht="15" x14ac:dyDescent="0.25">
      <c r="A19" s="27" t="s">
        <v>22</v>
      </c>
      <c r="B19" s="61">
        <v>800</v>
      </c>
      <c r="C19" s="21"/>
    </row>
    <row r="20" spans="1:3" ht="15" x14ac:dyDescent="0.25">
      <c r="A20" s="27" t="s">
        <v>40</v>
      </c>
      <c r="B20" s="61" t="s">
        <v>732</v>
      </c>
      <c r="C20" s="21"/>
    </row>
    <row r="21" spans="1:3" ht="15" x14ac:dyDescent="0.25">
      <c r="A21" s="28"/>
      <c r="B21" s="61"/>
      <c r="C21" s="21"/>
    </row>
    <row r="22" spans="1:3" ht="15" x14ac:dyDescent="0.25">
      <c r="A22" s="27" t="s">
        <v>42</v>
      </c>
      <c r="B22" s="62" t="s">
        <v>14</v>
      </c>
      <c r="C22" s="24" t="s">
        <v>38</v>
      </c>
    </row>
    <row r="23" spans="1:3" ht="15" x14ac:dyDescent="0.25">
      <c r="A23" s="29" t="s">
        <v>244</v>
      </c>
      <c r="B23" s="61" t="s">
        <v>176</v>
      </c>
      <c r="C23" s="40"/>
    </row>
    <row r="24" spans="1:3" ht="15.75" thickBot="1" x14ac:dyDescent="0.3">
      <c r="A24" s="30" t="s">
        <v>16</v>
      </c>
      <c r="B24" s="63" t="s">
        <v>211</v>
      </c>
      <c r="C24" s="14"/>
    </row>
    <row r="25" spans="1:3" ht="13.5" thickBot="1" x14ac:dyDescent="0.25"/>
    <row r="26" spans="1:3" ht="15" x14ac:dyDescent="0.25">
      <c r="A26" s="300" t="s">
        <v>11</v>
      </c>
      <c r="B26" s="301"/>
      <c r="C26" s="302"/>
    </row>
    <row r="27" spans="1:3" ht="15" x14ac:dyDescent="0.25">
      <c r="A27" s="297" t="s">
        <v>192</v>
      </c>
      <c r="B27" s="298"/>
      <c r="C27" s="299"/>
    </row>
    <row r="28" spans="1:3" ht="15" x14ac:dyDescent="0.25">
      <c r="A28" s="25"/>
      <c r="B28" s="61"/>
      <c r="C28" s="21"/>
    </row>
    <row r="29" spans="1:3" ht="15" x14ac:dyDescent="0.25">
      <c r="A29" s="26" t="s">
        <v>43</v>
      </c>
      <c r="B29" s="61" t="s">
        <v>312</v>
      </c>
      <c r="C29" s="21"/>
    </row>
    <row r="30" spans="1:3" ht="15" x14ac:dyDescent="0.25">
      <c r="A30" s="27" t="s">
        <v>41</v>
      </c>
      <c r="B30" s="61">
        <v>219000</v>
      </c>
      <c r="C30" s="21"/>
    </row>
    <row r="31" spans="1:3" ht="15" x14ac:dyDescent="0.25">
      <c r="A31" s="27" t="s">
        <v>22</v>
      </c>
      <c r="B31" s="61">
        <v>1200</v>
      </c>
      <c r="C31" s="21"/>
    </row>
    <row r="32" spans="1:3" ht="15" x14ac:dyDescent="0.25">
      <c r="A32" s="27" t="s">
        <v>40</v>
      </c>
      <c r="B32" s="61" t="s">
        <v>732</v>
      </c>
      <c r="C32" s="21"/>
    </row>
    <row r="33" spans="1:3" ht="15" x14ac:dyDescent="0.25">
      <c r="A33" s="28"/>
      <c r="B33" s="61"/>
      <c r="C33" s="21"/>
    </row>
    <row r="34" spans="1:3" ht="15" x14ac:dyDescent="0.25">
      <c r="A34" s="27" t="s">
        <v>42</v>
      </c>
      <c r="B34" s="62" t="s">
        <v>14</v>
      </c>
      <c r="C34" s="24" t="s">
        <v>38</v>
      </c>
    </row>
    <row r="35" spans="1:3" ht="15" x14ac:dyDescent="0.25">
      <c r="A35" s="29" t="s">
        <v>244</v>
      </c>
      <c r="B35" s="61" t="s">
        <v>176</v>
      </c>
      <c r="C35" s="40"/>
    </row>
    <row r="36" spans="1:3" ht="15" x14ac:dyDescent="0.25">
      <c r="A36" s="29" t="s">
        <v>16</v>
      </c>
      <c r="B36" s="61" t="s">
        <v>211</v>
      </c>
      <c r="C36" s="41"/>
    </row>
    <row r="37" spans="1:3" ht="15.75" thickBot="1" x14ac:dyDescent="0.3">
      <c r="A37" s="30" t="s">
        <v>183</v>
      </c>
      <c r="B37" s="63" t="s">
        <v>184</v>
      </c>
      <c r="C37" s="55" t="s">
        <v>191</v>
      </c>
    </row>
    <row r="38" spans="1:3" ht="13.5" thickBot="1" x14ac:dyDescent="0.25"/>
    <row r="39" spans="1:3" ht="15" x14ac:dyDescent="0.25">
      <c r="A39" s="300" t="s">
        <v>12</v>
      </c>
      <c r="B39" s="301"/>
      <c r="C39" s="302"/>
    </row>
    <row r="40" spans="1:3" ht="15" x14ac:dyDescent="0.25">
      <c r="A40" s="297" t="s">
        <v>193</v>
      </c>
      <c r="B40" s="298"/>
      <c r="C40" s="299"/>
    </row>
    <row r="41" spans="1:3" ht="15" x14ac:dyDescent="0.25">
      <c r="A41" s="25"/>
      <c r="B41" s="61"/>
      <c r="C41" s="21"/>
    </row>
    <row r="42" spans="1:3" ht="15" x14ac:dyDescent="0.25">
      <c r="A42" s="26" t="s">
        <v>43</v>
      </c>
      <c r="B42" s="61" t="s">
        <v>313</v>
      </c>
      <c r="C42" s="21"/>
    </row>
    <row r="43" spans="1:3" ht="15" x14ac:dyDescent="0.25">
      <c r="A43" s="27" t="s">
        <v>41</v>
      </c>
      <c r="B43" s="61">
        <v>350000</v>
      </c>
      <c r="C43" s="21"/>
    </row>
    <row r="44" spans="1:3" ht="15" x14ac:dyDescent="0.25">
      <c r="A44" s="27" t="s">
        <v>22</v>
      </c>
      <c r="B44" s="61"/>
      <c r="C44" s="21"/>
    </row>
    <row r="45" spans="1:3" ht="15" x14ac:dyDescent="0.25">
      <c r="A45" s="27" t="s">
        <v>40</v>
      </c>
      <c r="B45" s="61" t="s">
        <v>732</v>
      </c>
      <c r="C45" s="21"/>
    </row>
    <row r="46" spans="1:3" ht="15" x14ac:dyDescent="0.25">
      <c r="A46" s="28"/>
      <c r="B46" s="61"/>
      <c r="C46" s="21"/>
    </row>
    <row r="47" spans="1:3" ht="15" x14ac:dyDescent="0.25">
      <c r="A47" s="27" t="s">
        <v>42</v>
      </c>
      <c r="B47" s="62" t="s">
        <v>14</v>
      </c>
      <c r="C47" s="24" t="s">
        <v>38</v>
      </c>
    </row>
    <row r="48" spans="1:3" ht="15" x14ac:dyDescent="0.25">
      <c r="A48" s="29" t="s">
        <v>244</v>
      </c>
      <c r="B48" s="61" t="s">
        <v>176</v>
      </c>
      <c r="C48" s="40"/>
    </row>
    <row r="49" spans="1:3" ht="15" x14ac:dyDescent="0.25">
      <c r="A49" s="29" t="s">
        <v>16</v>
      </c>
      <c r="B49" s="61" t="s">
        <v>211</v>
      </c>
      <c r="C49" s="41"/>
    </row>
    <row r="50" spans="1:3" ht="15.75" thickBot="1" x14ac:dyDescent="0.3">
      <c r="A50" s="30" t="s">
        <v>180</v>
      </c>
      <c r="B50" s="63" t="s">
        <v>182</v>
      </c>
      <c r="C50" s="55"/>
    </row>
    <row r="51" spans="1:3" ht="13.5" thickBot="1" x14ac:dyDescent="0.25"/>
    <row r="52" spans="1:3" ht="15" x14ac:dyDescent="0.25">
      <c r="A52" s="300" t="s">
        <v>13</v>
      </c>
      <c r="B52" s="301"/>
      <c r="C52" s="302"/>
    </row>
    <row r="53" spans="1:3" ht="15" x14ac:dyDescent="0.25">
      <c r="A53" s="322" t="s">
        <v>281</v>
      </c>
      <c r="B53" s="323"/>
      <c r="C53" s="324"/>
    </row>
    <row r="54" spans="1:3" ht="15" x14ac:dyDescent="0.25">
      <c r="A54" s="25"/>
      <c r="B54" s="61"/>
      <c r="C54" s="21"/>
    </row>
    <row r="55" spans="1:3" ht="15" x14ac:dyDescent="0.25">
      <c r="A55" s="26" t="s">
        <v>43</v>
      </c>
      <c r="B55" s="61" t="s">
        <v>314</v>
      </c>
      <c r="C55" s="21"/>
    </row>
    <row r="56" spans="1:3" ht="15" x14ac:dyDescent="0.25">
      <c r="A56" s="27" t="s">
        <v>41</v>
      </c>
      <c r="B56" s="61">
        <v>9400</v>
      </c>
      <c r="C56" s="21"/>
    </row>
    <row r="57" spans="1:3" ht="15" x14ac:dyDescent="0.25">
      <c r="A57" s="27" t="s">
        <v>22</v>
      </c>
      <c r="B57" s="61"/>
      <c r="C57" s="21"/>
    </row>
    <row r="58" spans="1:3" ht="15" x14ac:dyDescent="0.25">
      <c r="A58" s="27" t="s">
        <v>40</v>
      </c>
      <c r="B58" s="61" t="s">
        <v>732</v>
      </c>
      <c r="C58" s="21"/>
    </row>
    <row r="59" spans="1:3" ht="15" x14ac:dyDescent="0.25">
      <c r="A59" s="28"/>
      <c r="B59" s="61"/>
      <c r="C59" s="21"/>
    </row>
    <row r="60" spans="1:3" ht="15" x14ac:dyDescent="0.25">
      <c r="A60" s="27" t="s">
        <v>42</v>
      </c>
      <c r="B60" s="62" t="s">
        <v>14</v>
      </c>
      <c r="C60" s="24" t="s">
        <v>38</v>
      </c>
    </row>
    <row r="61" spans="1:3" ht="15" x14ac:dyDescent="0.25">
      <c r="A61" s="29" t="s">
        <v>244</v>
      </c>
      <c r="B61" s="61" t="s">
        <v>176</v>
      </c>
      <c r="C61" s="40"/>
    </row>
    <row r="62" spans="1:3" ht="15.75" thickBot="1" x14ac:dyDescent="0.3">
      <c r="A62" s="30" t="s">
        <v>16</v>
      </c>
      <c r="B62" s="63" t="s">
        <v>211</v>
      </c>
      <c r="C62" s="14"/>
    </row>
    <row r="63" spans="1:3" ht="13.5" thickBot="1" x14ac:dyDescent="0.25"/>
    <row r="64" spans="1:3" ht="15" x14ac:dyDescent="0.25">
      <c r="A64" s="300" t="s">
        <v>122</v>
      </c>
      <c r="B64" s="301"/>
      <c r="C64" s="302"/>
    </row>
    <row r="65" spans="1:3" ht="15" x14ac:dyDescent="0.25">
      <c r="A65" s="297" t="s">
        <v>123</v>
      </c>
      <c r="B65" s="298"/>
      <c r="C65" s="299"/>
    </row>
    <row r="66" spans="1:3" ht="15" x14ac:dyDescent="0.25">
      <c r="A66" s="25"/>
      <c r="B66" s="61"/>
      <c r="C66" s="21"/>
    </row>
    <row r="67" spans="1:3" ht="15" x14ac:dyDescent="0.25">
      <c r="A67" s="26" t="s">
        <v>43</v>
      </c>
      <c r="B67" s="65" t="s">
        <v>315</v>
      </c>
      <c r="C67" s="21"/>
    </row>
    <row r="68" spans="1:3" ht="15" x14ac:dyDescent="0.25">
      <c r="A68" s="27" t="s">
        <v>41</v>
      </c>
      <c r="B68" s="61">
        <v>49500</v>
      </c>
      <c r="C68" s="21"/>
    </row>
    <row r="69" spans="1:3" ht="15" x14ac:dyDescent="0.25">
      <c r="A69" s="27" t="s">
        <v>22</v>
      </c>
      <c r="B69" s="61">
        <v>655</v>
      </c>
      <c r="C69" s="21"/>
    </row>
    <row r="70" spans="1:3" ht="15" x14ac:dyDescent="0.25">
      <c r="A70" s="27" t="s">
        <v>40</v>
      </c>
      <c r="B70" s="61" t="s">
        <v>732</v>
      </c>
      <c r="C70" s="21"/>
    </row>
    <row r="71" spans="1:3" ht="15" x14ac:dyDescent="0.25">
      <c r="A71" s="28"/>
      <c r="B71" s="61"/>
      <c r="C71" s="21"/>
    </row>
    <row r="72" spans="1:3" ht="15" x14ac:dyDescent="0.25">
      <c r="A72" s="27" t="s">
        <v>42</v>
      </c>
      <c r="B72" s="62" t="s">
        <v>14</v>
      </c>
      <c r="C72" s="24" t="s">
        <v>38</v>
      </c>
    </row>
    <row r="73" spans="1:3" ht="15" x14ac:dyDescent="0.25">
      <c r="A73" s="29" t="s">
        <v>244</v>
      </c>
      <c r="B73" s="61" t="s">
        <v>176</v>
      </c>
      <c r="C73" s="40"/>
    </row>
    <row r="74" spans="1:3" ht="15.75" thickBot="1" x14ac:dyDescent="0.3">
      <c r="A74" s="30" t="s">
        <v>16</v>
      </c>
      <c r="B74" s="63" t="s">
        <v>211</v>
      </c>
      <c r="C74" s="14"/>
    </row>
    <row r="75" spans="1:3" ht="13.5" thickBot="1" x14ac:dyDescent="0.25"/>
    <row r="76" spans="1:3" ht="15" x14ac:dyDescent="0.25">
      <c r="A76" s="300" t="s">
        <v>124</v>
      </c>
      <c r="B76" s="301"/>
      <c r="C76" s="302"/>
    </row>
    <row r="77" spans="1:3" ht="15" x14ac:dyDescent="0.25">
      <c r="A77" s="297" t="s">
        <v>125</v>
      </c>
      <c r="B77" s="298"/>
      <c r="C77" s="299"/>
    </row>
    <row r="78" spans="1:3" ht="15" x14ac:dyDescent="0.25">
      <c r="A78" s="25"/>
      <c r="B78" s="61"/>
      <c r="C78" s="21"/>
    </row>
    <row r="79" spans="1:3" ht="15" x14ac:dyDescent="0.25">
      <c r="A79" s="26" t="s">
        <v>43</v>
      </c>
      <c r="B79" s="61" t="s">
        <v>316</v>
      </c>
      <c r="C79" s="21"/>
    </row>
    <row r="80" spans="1:3" ht="15" x14ac:dyDescent="0.25">
      <c r="A80" s="27" t="s">
        <v>41</v>
      </c>
      <c r="B80" s="61">
        <v>21000</v>
      </c>
      <c r="C80" s="21"/>
    </row>
    <row r="81" spans="1:3" ht="15" x14ac:dyDescent="0.25">
      <c r="A81" s="27" t="s">
        <v>22</v>
      </c>
      <c r="B81" s="61">
        <v>800</v>
      </c>
      <c r="C81" s="21"/>
    </row>
    <row r="82" spans="1:3" ht="15" x14ac:dyDescent="0.25">
      <c r="A82" s="27" t="s">
        <v>40</v>
      </c>
      <c r="B82" s="61" t="s">
        <v>732</v>
      </c>
      <c r="C82" s="21"/>
    </row>
    <row r="83" spans="1:3" ht="15" x14ac:dyDescent="0.25">
      <c r="A83" s="28"/>
      <c r="B83" s="61"/>
      <c r="C83" s="21"/>
    </row>
    <row r="84" spans="1:3" ht="15" x14ac:dyDescent="0.25">
      <c r="A84" s="27" t="s">
        <v>42</v>
      </c>
      <c r="B84" s="62" t="s">
        <v>14</v>
      </c>
      <c r="C84" s="24" t="s">
        <v>38</v>
      </c>
    </row>
    <row r="85" spans="1:3" ht="15" x14ac:dyDescent="0.25">
      <c r="A85" s="29" t="s">
        <v>244</v>
      </c>
      <c r="B85" s="61" t="s">
        <v>182</v>
      </c>
      <c r="C85" s="40"/>
    </row>
    <row r="86" spans="1:3" ht="15.75" thickBot="1" x14ac:dyDescent="0.3">
      <c r="A86" s="30" t="s">
        <v>16</v>
      </c>
      <c r="B86" s="63" t="s">
        <v>211</v>
      </c>
      <c r="C86" s="14"/>
    </row>
    <row r="87" spans="1:3" ht="13.5" thickBot="1" x14ac:dyDescent="0.25"/>
    <row r="88" spans="1:3" ht="15" x14ac:dyDescent="0.25">
      <c r="A88" s="300" t="s">
        <v>126</v>
      </c>
      <c r="B88" s="301"/>
      <c r="C88" s="302"/>
    </row>
    <row r="89" spans="1:3" ht="15" x14ac:dyDescent="0.25">
      <c r="A89" s="297" t="s">
        <v>127</v>
      </c>
      <c r="B89" s="298"/>
      <c r="C89" s="299"/>
    </row>
    <row r="90" spans="1:3" ht="15" x14ac:dyDescent="0.25">
      <c r="A90" s="25"/>
      <c r="B90" s="61"/>
      <c r="C90" s="21"/>
    </row>
    <row r="91" spans="1:3" ht="15" x14ac:dyDescent="0.25">
      <c r="A91" s="26" t="s">
        <v>43</v>
      </c>
      <c r="B91" s="61" t="s">
        <v>317</v>
      </c>
      <c r="C91" s="21"/>
    </row>
    <row r="92" spans="1:3" ht="15" x14ac:dyDescent="0.25">
      <c r="A92" s="27" t="s">
        <v>41</v>
      </c>
      <c r="B92" s="61">
        <v>22350</v>
      </c>
      <c r="C92" s="21"/>
    </row>
    <row r="93" spans="1:3" ht="15" x14ac:dyDescent="0.25">
      <c r="A93" s="27" t="s">
        <v>22</v>
      </c>
      <c r="B93" s="61">
        <v>3950</v>
      </c>
      <c r="C93" s="21"/>
    </row>
    <row r="94" spans="1:3" ht="15" x14ac:dyDescent="0.25">
      <c r="A94" s="27" t="s">
        <v>40</v>
      </c>
      <c r="B94" s="61" t="s">
        <v>732</v>
      </c>
      <c r="C94" s="21"/>
    </row>
    <row r="95" spans="1:3" ht="15" x14ac:dyDescent="0.25">
      <c r="A95" s="28"/>
      <c r="B95" s="61"/>
      <c r="C95" s="21"/>
    </row>
    <row r="96" spans="1:3" ht="15" x14ac:dyDescent="0.25">
      <c r="A96" s="27" t="s">
        <v>42</v>
      </c>
      <c r="B96" s="62" t="s">
        <v>14</v>
      </c>
      <c r="C96" s="24" t="s">
        <v>38</v>
      </c>
    </row>
    <row r="97" spans="1:3" ht="15" x14ac:dyDescent="0.25">
      <c r="A97" s="29" t="s">
        <v>244</v>
      </c>
      <c r="B97" s="61" t="s">
        <v>176</v>
      </c>
      <c r="C97" s="40"/>
    </row>
    <row r="98" spans="1:3" ht="15.75" thickBot="1" x14ac:dyDescent="0.3">
      <c r="A98" s="30" t="s">
        <v>16</v>
      </c>
      <c r="B98" s="63" t="s">
        <v>211</v>
      </c>
      <c r="C98" s="14"/>
    </row>
    <row r="99" spans="1:3" ht="13.5" thickBot="1" x14ac:dyDescent="0.25"/>
    <row r="100" spans="1:3" ht="15" x14ac:dyDescent="0.25">
      <c r="A100" s="300" t="s">
        <v>128</v>
      </c>
      <c r="B100" s="301"/>
      <c r="C100" s="302"/>
    </row>
    <row r="101" spans="1:3" ht="15" x14ac:dyDescent="0.25">
      <c r="A101" s="297" t="s">
        <v>129</v>
      </c>
      <c r="B101" s="298"/>
      <c r="C101" s="299"/>
    </row>
    <row r="102" spans="1:3" ht="15" x14ac:dyDescent="0.25">
      <c r="A102" s="25"/>
      <c r="B102" s="61"/>
      <c r="C102" s="21"/>
    </row>
    <row r="103" spans="1:3" ht="15" x14ac:dyDescent="0.25">
      <c r="A103" s="26" t="s">
        <v>43</v>
      </c>
      <c r="B103" s="61" t="s">
        <v>318</v>
      </c>
      <c r="C103" s="21"/>
    </row>
    <row r="104" spans="1:3" ht="15" x14ac:dyDescent="0.25">
      <c r="A104" s="27" t="s">
        <v>41</v>
      </c>
      <c r="B104" s="61">
        <v>53000</v>
      </c>
      <c r="C104" s="21"/>
    </row>
    <row r="105" spans="1:3" ht="15" x14ac:dyDescent="0.25">
      <c r="A105" s="27" t="s">
        <v>22</v>
      </c>
      <c r="B105" s="61"/>
      <c r="C105" s="21"/>
    </row>
    <row r="106" spans="1:3" ht="15" x14ac:dyDescent="0.25">
      <c r="A106" s="27" t="s">
        <v>40</v>
      </c>
      <c r="B106" s="61" t="s">
        <v>732</v>
      </c>
      <c r="C106" s="21"/>
    </row>
    <row r="107" spans="1:3" ht="15" x14ac:dyDescent="0.25">
      <c r="A107" s="28"/>
      <c r="B107" s="61"/>
      <c r="C107" s="21"/>
    </row>
    <row r="108" spans="1:3" ht="15" x14ac:dyDescent="0.25">
      <c r="A108" s="27" t="s">
        <v>42</v>
      </c>
      <c r="B108" s="62" t="s">
        <v>14</v>
      </c>
      <c r="C108" s="24" t="s">
        <v>38</v>
      </c>
    </row>
    <row r="109" spans="1:3" ht="24.75" customHeight="1" x14ac:dyDescent="0.25">
      <c r="A109" s="29" t="s">
        <v>244</v>
      </c>
      <c r="B109" s="61" t="s">
        <v>182</v>
      </c>
      <c r="C109" s="311" t="s">
        <v>186</v>
      </c>
    </row>
    <row r="110" spans="1:3" ht="24.75" customHeight="1" thickBot="1" x14ac:dyDescent="0.3">
      <c r="A110" s="30" t="s">
        <v>16</v>
      </c>
      <c r="B110" s="63" t="s">
        <v>211</v>
      </c>
      <c r="C110" s="312"/>
    </row>
    <row r="111" spans="1:3" ht="13.5" thickBot="1" x14ac:dyDescent="0.25"/>
    <row r="112" spans="1:3" ht="15" x14ac:dyDescent="0.25">
      <c r="A112" s="300" t="s">
        <v>130</v>
      </c>
      <c r="B112" s="301"/>
      <c r="C112" s="302"/>
    </row>
    <row r="113" spans="1:3" ht="15" x14ac:dyDescent="0.25">
      <c r="A113" s="297" t="s">
        <v>282</v>
      </c>
      <c r="B113" s="298"/>
      <c r="C113" s="299"/>
    </row>
    <row r="114" spans="1:3" ht="15" x14ac:dyDescent="0.25">
      <c r="A114" s="25"/>
      <c r="B114" s="61"/>
      <c r="C114" s="21"/>
    </row>
    <row r="115" spans="1:3" ht="15" x14ac:dyDescent="0.25">
      <c r="A115" s="26" t="s">
        <v>43</v>
      </c>
      <c r="B115" s="61" t="s">
        <v>319</v>
      </c>
      <c r="C115" s="21"/>
    </row>
    <row r="116" spans="1:3" ht="15" x14ac:dyDescent="0.25">
      <c r="A116" s="27" t="s">
        <v>41</v>
      </c>
      <c r="B116" s="61">
        <v>85000</v>
      </c>
      <c r="C116" s="21"/>
    </row>
    <row r="117" spans="1:3" ht="15" x14ac:dyDescent="0.25">
      <c r="A117" s="27" t="s">
        <v>22</v>
      </c>
      <c r="B117" s="61"/>
      <c r="C117" s="21"/>
    </row>
    <row r="118" spans="1:3" ht="15" x14ac:dyDescent="0.25">
      <c r="A118" s="27" t="s">
        <v>40</v>
      </c>
      <c r="B118" s="61" t="s">
        <v>732</v>
      </c>
      <c r="C118" s="21"/>
    </row>
    <row r="119" spans="1:3" ht="15" x14ac:dyDescent="0.25">
      <c r="A119" s="28"/>
      <c r="B119" s="61"/>
      <c r="C119" s="21"/>
    </row>
    <row r="120" spans="1:3" ht="15" x14ac:dyDescent="0.25">
      <c r="A120" s="27" t="s">
        <v>42</v>
      </c>
      <c r="B120" s="62" t="s">
        <v>14</v>
      </c>
      <c r="C120" s="24" t="s">
        <v>38</v>
      </c>
    </row>
    <row r="121" spans="1:3" ht="15" x14ac:dyDescent="0.25">
      <c r="A121" s="29" t="s">
        <v>244</v>
      </c>
      <c r="B121" s="61" t="s">
        <v>182</v>
      </c>
      <c r="C121" s="40"/>
    </row>
    <row r="122" spans="1:3" ht="15.75" thickBot="1" x14ac:dyDescent="0.3">
      <c r="A122" s="30" t="s">
        <v>16</v>
      </c>
      <c r="B122" s="63" t="s">
        <v>211</v>
      </c>
      <c r="C122" s="14"/>
    </row>
    <row r="123" spans="1:3" ht="13.5" thickBot="1" x14ac:dyDescent="0.25"/>
    <row r="124" spans="1:3" ht="15" x14ac:dyDescent="0.25">
      <c r="A124" s="300" t="s">
        <v>704</v>
      </c>
      <c r="B124" s="301"/>
      <c r="C124" s="302"/>
    </row>
    <row r="125" spans="1:3" ht="15" x14ac:dyDescent="0.25">
      <c r="A125" s="297" t="s">
        <v>733</v>
      </c>
      <c r="B125" s="298"/>
      <c r="C125" s="299"/>
    </row>
    <row r="126" spans="1:3" ht="15" x14ac:dyDescent="0.25">
      <c r="A126" s="128"/>
      <c r="B126" s="61"/>
      <c r="C126" s="125"/>
    </row>
    <row r="127" spans="1:3" ht="15" x14ac:dyDescent="0.25">
      <c r="A127" s="129" t="s">
        <v>43</v>
      </c>
      <c r="B127" s="61" t="s">
        <v>734</v>
      </c>
      <c r="C127" s="125"/>
    </row>
    <row r="128" spans="1:3" ht="15" x14ac:dyDescent="0.25">
      <c r="A128" s="130" t="s">
        <v>41</v>
      </c>
      <c r="B128" s="61">
        <v>50000</v>
      </c>
      <c r="C128" s="125"/>
    </row>
    <row r="129" spans="1:3" ht="15" x14ac:dyDescent="0.25">
      <c r="A129" s="130" t="s">
        <v>22</v>
      </c>
      <c r="B129" s="61"/>
      <c r="C129" s="125"/>
    </row>
    <row r="130" spans="1:3" ht="15" x14ac:dyDescent="0.25">
      <c r="A130" s="130" t="s">
        <v>40</v>
      </c>
      <c r="B130" s="61" t="s">
        <v>732</v>
      </c>
      <c r="C130" s="125"/>
    </row>
    <row r="131" spans="1:3" ht="15" x14ac:dyDescent="0.25">
      <c r="A131" s="131"/>
      <c r="B131" s="61"/>
      <c r="C131" s="125"/>
    </row>
    <row r="132" spans="1:3" ht="15" x14ac:dyDescent="0.25">
      <c r="A132" s="130" t="s">
        <v>42</v>
      </c>
      <c r="B132" s="62" t="s">
        <v>14</v>
      </c>
      <c r="C132" s="127" t="s">
        <v>38</v>
      </c>
    </row>
    <row r="133" spans="1:3" ht="15" x14ac:dyDescent="0.25">
      <c r="A133" s="116" t="s">
        <v>244</v>
      </c>
      <c r="B133" s="61" t="s">
        <v>176</v>
      </c>
      <c r="C133" s="108"/>
    </row>
    <row r="134" spans="1:3" ht="15.75" thickBot="1" x14ac:dyDescent="0.3">
      <c r="A134" s="132" t="s">
        <v>16</v>
      </c>
      <c r="B134" s="63" t="s">
        <v>211</v>
      </c>
      <c r="C134" s="109"/>
    </row>
    <row r="135" spans="1:3" ht="13.5" thickBot="1" x14ac:dyDescent="0.25"/>
    <row r="136" spans="1:3" s="133" customFormat="1" ht="15" x14ac:dyDescent="0.25">
      <c r="A136" s="300" t="s">
        <v>815</v>
      </c>
      <c r="B136" s="301"/>
      <c r="C136" s="302"/>
    </row>
    <row r="137" spans="1:3" s="133" customFormat="1" ht="15" x14ac:dyDescent="0.25">
      <c r="A137" s="297" t="s">
        <v>816</v>
      </c>
      <c r="B137" s="298"/>
      <c r="C137" s="299"/>
    </row>
    <row r="138" spans="1:3" s="133" customFormat="1" ht="15" x14ac:dyDescent="0.25">
      <c r="A138" s="128"/>
      <c r="B138" s="61"/>
      <c r="C138" s="125"/>
    </row>
    <row r="139" spans="1:3" s="133" customFormat="1" ht="15" x14ac:dyDescent="0.25">
      <c r="A139" s="129" t="s">
        <v>43</v>
      </c>
      <c r="B139" s="61" t="s">
        <v>817</v>
      </c>
      <c r="C139" s="125"/>
    </row>
    <row r="140" spans="1:3" s="133" customFormat="1" ht="15" x14ac:dyDescent="0.25">
      <c r="A140" s="130" t="s">
        <v>41</v>
      </c>
      <c r="B140" s="61" t="s">
        <v>821</v>
      </c>
      <c r="C140" s="125"/>
    </row>
    <row r="141" spans="1:3" s="133" customFormat="1" ht="15" x14ac:dyDescent="0.25">
      <c r="A141" s="130" t="s">
        <v>22</v>
      </c>
      <c r="B141" s="61"/>
      <c r="C141" s="125"/>
    </row>
    <row r="142" spans="1:3" s="133" customFormat="1" ht="15" x14ac:dyDescent="0.25">
      <c r="A142" s="130" t="s">
        <v>40</v>
      </c>
      <c r="B142" s="61" t="s">
        <v>732</v>
      </c>
      <c r="C142" s="125"/>
    </row>
    <row r="143" spans="1:3" s="133" customFormat="1" ht="15" x14ac:dyDescent="0.25">
      <c r="A143" s="131"/>
      <c r="B143" s="61"/>
      <c r="C143" s="125"/>
    </row>
    <row r="144" spans="1:3" s="133" customFormat="1" ht="15" x14ac:dyDescent="0.25">
      <c r="A144" s="130" t="s">
        <v>42</v>
      </c>
      <c r="B144" s="62" t="s">
        <v>14</v>
      </c>
      <c r="C144" s="127" t="s">
        <v>38</v>
      </c>
    </row>
    <row r="145" spans="1:3" s="133" customFormat="1" ht="15" x14ac:dyDescent="0.25">
      <c r="A145" s="116" t="s">
        <v>244</v>
      </c>
      <c r="B145" s="61" t="s">
        <v>176</v>
      </c>
      <c r="C145" s="108"/>
    </row>
    <row r="146" spans="1:3" s="133" customFormat="1" ht="15.75" thickBot="1" x14ac:dyDescent="0.3">
      <c r="A146" s="132" t="s">
        <v>16</v>
      </c>
      <c r="B146" s="63" t="s">
        <v>211</v>
      </c>
      <c r="C146" s="109"/>
    </row>
    <row r="147" spans="1:3" ht="13.5" thickBot="1" x14ac:dyDescent="0.25"/>
    <row r="148" spans="1:3" s="133" customFormat="1" ht="15" x14ac:dyDescent="0.25">
      <c r="A148" s="300" t="s">
        <v>818</v>
      </c>
      <c r="B148" s="301"/>
      <c r="C148" s="302"/>
    </row>
    <row r="149" spans="1:3" s="133" customFormat="1" ht="15" x14ac:dyDescent="0.25">
      <c r="A149" s="297" t="s">
        <v>816</v>
      </c>
      <c r="B149" s="298"/>
      <c r="C149" s="299"/>
    </row>
    <row r="150" spans="1:3" s="133" customFormat="1" ht="15" x14ac:dyDescent="0.25">
      <c r="A150" s="128"/>
      <c r="B150" s="61"/>
      <c r="C150" s="125"/>
    </row>
    <row r="151" spans="1:3" s="133" customFormat="1" ht="15" x14ac:dyDescent="0.25">
      <c r="A151" s="129" t="s">
        <v>43</v>
      </c>
      <c r="B151" s="61" t="s">
        <v>819</v>
      </c>
      <c r="C151" s="125"/>
    </row>
    <row r="152" spans="1:3" s="133" customFormat="1" ht="15" x14ac:dyDescent="0.25">
      <c r="A152" s="130" t="s">
        <v>41</v>
      </c>
      <c r="B152" s="61" t="s">
        <v>820</v>
      </c>
      <c r="C152" s="125"/>
    </row>
    <row r="153" spans="1:3" s="133" customFormat="1" ht="15" x14ac:dyDescent="0.25">
      <c r="A153" s="130" t="s">
        <v>22</v>
      </c>
      <c r="B153" s="61"/>
      <c r="C153" s="125"/>
    </row>
    <row r="154" spans="1:3" s="133" customFormat="1" ht="15" x14ac:dyDescent="0.25">
      <c r="A154" s="130" t="s">
        <v>40</v>
      </c>
      <c r="B154" s="61" t="s">
        <v>732</v>
      </c>
      <c r="C154" s="125"/>
    </row>
    <row r="155" spans="1:3" s="133" customFormat="1" ht="15" x14ac:dyDescent="0.25">
      <c r="A155" s="131"/>
      <c r="B155" s="61"/>
      <c r="C155" s="125"/>
    </row>
    <row r="156" spans="1:3" s="133" customFormat="1" ht="15" x14ac:dyDescent="0.25">
      <c r="A156" s="130" t="s">
        <v>42</v>
      </c>
      <c r="B156" s="62" t="s">
        <v>14</v>
      </c>
      <c r="C156" s="127" t="s">
        <v>38</v>
      </c>
    </row>
    <row r="157" spans="1:3" s="133" customFormat="1" ht="15" x14ac:dyDescent="0.25">
      <c r="A157" s="116" t="s">
        <v>244</v>
      </c>
      <c r="B157" s="61" t="s">
        <v>176</v>
      </c>
      <c r="C157" s="108"/>
    </row>
    <row r="158" spans="1:3" s="133" customFormat="1" ht="15.75" thickBot="1" x14ac:dyDescent="0.3">
      <c r="A158" s="132" t="s">
        <v>16</v>
      </c>
      <c r="B158" s="63" t="s">
        <v>211</v>
      </c>
      <c r="C158" s="109"/>
    </row>
    <row r="159" spans="1:3" ht="13.5" thickBot="1" x14ac:dyDescent="0.25"/>
    <row r="160" spans="1:3" s="133" customFormat="1" ht="15" x14ac:dyDescent="0.25">
      <c r="A160" s="300" t="s">
        <v>822</v>
      </c>
      <c r="B160" s="301"/>
      <c r="C160" s="302"/>
    </row>
    <row r="161" spans="1:3" s="133" customFormat="1" ht="15" x14ac:dyDescent="0.25">
      <c r="A161" s="297" t="s">
        <v>816</v>
      </c>
      <c r="B161" s="298"/>
      <c r="C161" s="299"/>
    </row>
    <row r="162" spans="1:3" s="133" customFormat="1" ht="15" x14ac:dyDescent="0.25">
      <c r="A162" s="128"/>
      <c r="B162" s="61"/>
      <c r="C162" s="125"/>
    </row>
    <row r="163" spans="1:3" s="133" customFormat="1" ht="15" x14ac:dyDescent="0.25">
      <c r="A163" s="129" t="s">
        <v>43</v>
      </c>
      <c r="B163" s="61" t="s">
        <v>823</v>
      </c>
      <c r="C163" s="125"/>
    </row>
    <row r="164" spans="1:3" s="133" customFormat="1" ht="15" x14ac:dyDescent="0.25">
      <c r="A164" s="130" t="s">
        <v>41</v>
      </c>
      <c r="B164" s="61" t="s">
        <v>824</v>
      </c>
      <c r="C164" s="125"/>
    </row>
    <row r="165" spans="1:3" s="133" customFormat="1" ht="15" x14ac:dyDescent="0.25">
      <c r="A165" s="130" t="s">
        <v>22</v>
      </c>
      <c r="B165" s="61"/>
      <c r="C165" s="125"/>
    </row>
    <row r="166" spans="1:3" s="133" customFormat="1" ht="15" x14ac:dyDescent="0.25">
      <c r="A166" s="130" t="s">
        <v>40</v>
      </c>
      <c r="B166" s="61" t="s">
        <v>732</v>
      </c>
      <c r="C166" s="125"/>
    </row>
    <row r="167" spans="1:3" s="133" customFormat="1" ht="15" x14ac:dyDescent="0.25">
      <c r="A167" s="131"/>
      <c r="B167" s="61"/>
      <c r="C167" s="125"/>
    </row>
    <row r="168" spans="1:3" s="133" customFormat="1" ht="15" x14ac:dyDescent="0.25">
      <c r="A168" s="130" t="s">
        <v>42</v>
      </c>
      <c r="B168" s="62" t="s">
        <v>14</v>
      </c>
      <c r="C168" s="127" t="s">
        <v>38</v>
      </c>
    </row>
    <row r="169" spans="1:3" s="133" customFormat="1" ht="15" x14ac:dyDescent="0.25">
      <c r="A169" s="116" t="s">
        <v>244</v>
      </c>
      <c r="B169" s="61" t="s">
        <v>176</v>
      </c>
      <c r="C169" s="108"/>
    </row>
    <row r="170" spans="1:3" s="133" customFormat="1" ht="15.75" thickBot="1" x14ac:dyDescent="0.3">
      <c r="A170" s="132" t="s">
        <v>16</v>
      </c>
      <c r="B170" s="63" t="s">
        <v>211</v>
      </c>
      <c r="C170" s="109"/>
    </row>
    <row r="171" spans="1:3" ht="13.5" thickBot="1" x14ac:dyDescent="0.25"/>
    <row r="172" spans="1:3" s="133" customFormat="1" ht="15" x14ac:dyDescent="0.25">
      <c r="A172" s="300" t="s">
        <v>825</v>
      </c>
      <c r="B172" s="301"/>
      <c r="C172" s="302"/>
    </row>
    <row r="173" spans="1:3" s="133" customFormat="1" ht="15" x14ac:dyDescent="0.25">
      <c r="A173" s="297" t="s">
        <v>816</v>
      </c>
      <c r="B173" s="298"/>
      <c r="C173" s="299"/>
    </row>
    <row r="174" spans="1:3" s="133" customFormat="1" ht="15" x14ac:dyDescent="0.25">
      <c r="A174" s="128"/>
      <c r="B174" s="61"/>
      <c r="C174" s="125"/>
    </row>
    <row r="175" spans="1:3" s="133" customFormat="1" ht="15" x14ac:dyDescent="0.25">
      <c r="A175" s="129" t="s">
        <v>43</v>
      </c>
      <c r="B175" s="61" t="s">
        <v>826</v>
      </c>
      <c r="C175" s="125"/>
    </row>
    <row r="176" spans="1:3" s="133" customFormat="1" ht="15" x14ac:dyDescent="0.25">
      <c r="A176" s="130" t="s">
        <v>41</v>
      </c>
      <c r="B176" s="61" t="s">
        <v>827</v>
      </c>
      <c r="C176" s="125"/>
    </row>
    <row r="177" spans="1:3" s="133" customFormat="1" ht="15" x14ac:dyDescent="0.25">
      <c r="A177" s="130" t="s">
        <v>22</v>
      </c>
      <c r="B177" s="61"/>
      <c r="C177" s="125"/>
    </row>
    <row r="178" spans="1:3" s="133" customFormat="1" ht="15" x14ac:dyDescent="0.25">
      <c r="A178" s="130" t="s">
        <v>40</v>
      </c>
      <c r="B178" s="61" t="s">
        <v>732</v>
      </c>
      <c r="C178" s="125"/>
    </row>
    <row r="179" spans="1:3" s="133" customFormat="1" ht="15" x14ac:dyDescent="0.25">
      <c r="A179" s="131"/>
      <c r="B179" s="61"/>
      <c r="C179" s="125"/>
    </row>
    <row r="180" spans="1:3" s="133" customFormat="1" ht="15" x14ac:dyDescent="0.25">
      <c r="A180" s="130" t="s">
        <v>42</v>
      </c>
      <c r="B180" s="62" t="s">
        <v>14</v>
      </c>
      <c r="C180" s="127" t="s">
        <v>38</v>
      </c>
    </row>
    <row r="181" spans="1:3" s="133" customFormat="1" ht="15" x14ac:dyDescent="0.25">
      <c r="A181" s="116" t="s">
        <v>244</v>
      </c>
      <c r="B181" s="61" t="s">
        <v>176</v>
      </c>
      <c r="C181" s="108"/>
    </row>
    <row r="182" spans="1:3" s="133" customFormat="1" ht="15.75" thickBot="1" x14ac:dyDescent="0.3">
      <c r="A182" s="132" t="s">
        <v>16</v>
      </c>
      <c r="B182" s="63" t="s">
        <v>211</v>
      </c>
      <c r="C182" s="109"/>
    </row>
    <row r="183" spans="1:3" ht="13.5" thickBot="1" x14ac:dyDescent="0.25"/>
    <row r="184" spans="1:3" s="133" customFormat="1" ht="15" x14ac:dyDescent="0.25">
      <c r="A184" s="300" t="s">
        <v>828</v>
      </c>
      <c r="B184" s="301"/>
      <c r="C184" s="302"/>
    </row>
    <row r="185" spans="1:3" s="133" customFormat="1" ht="15" x14ac:dyDescent="0.25">
      <c r="A185" s="297" t="s">
        <v>816</v>
      </c>
      <c r="B185" s="298"/>
      <c r="C185" s="299"/>
    </row>
    <row r="186" spans="1:3" s="133" customFormat="1" ht="15" x14ac:dyDescent="0.25">
      <c r="A186" s="128"/>
      <c r="B186" s="61"/>
      <c r="C186" s="125"/>
    </row>
    <row r="187" spans="1:3" s="133" customFormat="1" ht="15" x14ac:dyDescent="0.25">
      <c r="A187" s="129" t="s">
        <v>43</v>
      </c>
      <c r="B187" s="61" t="s">
        <v>829</v>
      </c>
      <c r="C187" s="125"/>
    </row>
    <row r="188" spans="1:3" s="133" customFormat="1" ht="15" x14ac:dyDescent="0.25">
      <c r="A188" s="130" t="s">
        <v>41</v>
      </c>
      <c r="B188" s="61" t="s">
        <v>830</v>
      </c>
      <c r="C188" s="125"/>
    </row>
    <row r="189" spans="1:3" s="133" customFormat="1" ht="15" x14ac:dyDescent="0.25">
      <c r="A189" s="130" t="s">
        <v>22</v>
      </c>
      <c r="B189" s="61"/>
      <c r="C189" s="125"/>
    </row>
    <row r="190" spans="1:3" s="133" customFormat="1" ht="15" x14ac:dyDescent="0.25">
      <c r="A190" s="130" t="s">
        <v>40</v>
      </c>
      <c r="B190" s="61" t="s">
        <v>732</v>
      </c>
      <c r="C190" s="125"/>
    </row>
    <row r="191" spans="1:3" s="133" customFormat="1" ht="15" x14ac:dyDescent="0.25">
      <c r="A191" s="131"/>
      <c r="B191" s="61"/>
      <c r="C191" s="125"/>
    </row>
    <row r="192" spans="1:3" s="133" customFormat="1" ht="15" x14ac:dyDescent="0.25">
      <c r="A192" s="130" t="s">
        <v>42</v>
      </c>
      <c r="B192" s="62" t="s">
        <v>14</v>
      </c>
      <c r="C192" s="127" t="s">
        <v>38</v>
      </c>
    </row>
    <row r="193" spans="1:3" s="133" customFormat="1" ht="15" x14ac:dyDescent="0.25">
      <c r="A193" s="116" t="s">
        <v>244</v>
      </c>
      <c r="B193" s="61" t="s">
        <v>176</v>
      </c>
      <c r="C193" s="108"/>
    </row>
    <row r="194" spans="1:3" s="133" customFormat="1" ht="15.75" thickBot="1" x14ac:dyDescent="0.3">
      <c r="A194" s="132" t="s">
        <v>16</v>
      </c>
      <c r="B194" s="63" t="s">
        <v>211</v>
      </c>
      <c r="C194" s="109"/>
    </row>
    <row r="195" spans="1:3" ht="13.5" thickBot="1" x14ac:dyDescent="0.25"/>
    <row r="196" spans="1:3" s="133" customFormat="1" ht="15" x14ac:dyDescent="0.25">
      <c r="A196" s="300" t="s">
        <v>831</v>
      </c>
      <c r="B196" s="301"/>
      <c r="C196" s="302"/>
    </row>
    <row r="197" spans="1:3" s="133" customFormat="1" ht="15" x14ac:dyDescent="0.25">
      <c r="A197" s="297" t="s">
        <v>816</v>
      </c>
      <c r="B197" s="298"/>
      <c r="C197" s="299"/>
    </row>
    <row r="198" spans="1:3" s="133" customFormat="1" ht="15" x14ac:dyDescent="0.25">
      <c r="A198" s="128"/>
      <c r="B198" s="61"/>
      <c r="C198" s="125"/>
    </row>
    <row r="199" spans="1:3" s="133" customFormat="1" ht="15" x14ac:dyDescent="0.25">
      <c r="A199" s="129" t="s">
        <v>43</v>
      </c>
      <c r="B199" s="61" t="s">
        <v>832</v>
      </c>
      <c r="C199" s="125"/>
    </row>
    <row r="200" spans="1:3" s="133" customFormat="1" ht="15" x14ac:dyDescent="0.25">
      <c r="A200" s="130" t="s">
        <v>41</v>
      </c>
      <c r="B200" s="61" t="s">
        <v>833</v>
      </c>
      <c r="C200" s="125"/>
    </row>
    <row r="201" spans="1:3" s="133" customFormat="1" ht="15" x14ac:dyDescent="0.25">
      <c r="A201" s="130" t="s">
        <v>22</v>
      </c>
      <c r="B201" s="61"/>
      <c r="C201" s="125"/>
    </row>
    <row r="202" spans="1:3" s="133" customFormat="1" ht="15" x14ac:dyDescent="0.25">
      <c r="A202" s="130" t="s">
        <v>40</v>
      </c>
      <c r="B202" s="61" t="s">
        <v>732</v>
      </c>
      <c r="C202" s="125"/>
    </row>
    <row r="203" spans="1:3" s="133" customFormat="1" ht="15" x14ac:dyDescent="0.25">
      <c r="A203" s="131"/>
      <c r="B203" s="61"/>
      <c r="C203" s="125"/>
    </row>
    <row r="204" spans="1:3" s="133" customFormat="1" ht="15" x14ac:dyDescent="0.25">
      <c r="A204" s="130" t="s">
        <v>42</v>
      </c>
      <c r="B204" s="62" t="s">
        <v>14</v>
      </c>
      <c r="C204" s="127" t="s">
        <v>38</v>
      </c>
    </row>
    <row r="205" spans="1:3" s="133" customFormat="1" ht="15" x14ac:dyDescent="0.25">
      <c r="A205" s="116" t="s">
        <v>244</v>
      </c>
      <c r="B205" s="61" t="s">
        <v>176</v>
      </c>
      <c r="C205" s="108"/>
    </row>
    <row r="206" spans="1:3" s="133" customFormat="1" ht="15.75" thickBot="1" x14ac:dyDescent="0.3">
      <c r="A206" s="132" t="s">
        <v>16</v>
      </c>
      <c r="B206" s="63" t="s">
        <v>211</v>
      </c>
      <c r="C206" s="109"/>
    </row>
    <row r="207" spans="1:3" ht="13.5" thickBot="1" x14ac:dyDescent="0.25"/>
    <row r="208" spans="1:3" s="133" customFormat="1" ht="15" x14ac:dyDescent="0.25">
      <c r="A208" s="300" t="s">
        <v>834</v>
      </c>
      <c r="B208" s="301"/>
      <c r="C208" s="302"/>
    </row>
    <row r="209" spans="1:3" s="133" customFormat="1" ht="15" x14ac:dyDescent="0.25">
      <c r="A209" s="297" t="s">
        <v>816</v>
      </c>
      <c r="B209" s="298"/>
      <c r="C209" s="299"/>
    </row>
    <row r="210" spans="1:3" s="133" customFormat="1" ht="15" x14ac:dyDescent="0.25">
      <c r="A210" s="128"/>
      <c r="B210" s="61"/>
      <c r="C210" s="125"/>
    </row>
    <row r="211" spans="1:3" s="133" customFormat="1" ht="15" x14ac:dyDescent="0.25">
      <c r="A211" s="129" t="s">
        <v>43</v>
      </c>
      <c r="B211" s="61" t="s">
        <v>817</v>
      </c>
      <c r="C211" s="125"/>
    </row>
    <row r="212" spans="1:3" s="133" customFormat="1" ht="15" x14ac:dyDescent="0.25">
      <c r="A212" s="130" t="s">
        <v>41</v>
      </c>
      <c r="B212" s="61" t="s">
        <v>835</v>
      </c>
      <c r="C212" s="125"/>
    </row>
    <row r="213" spans="1:3" s="133" customFormat="1" ht="15" x14ac:dyDescent="0.25">
      <c r="A213" s="130" t="s">
        <v>22</v>
      </c>
      <c r="B213" s="61"/>
      <c r="C213" s="125"/>
    </row>
    <row r="214" spans="1:3" s="133" customFormat="1" ht="15" x14ac:dyDescent="0.25">
      <c r="A214" s="130" t="s">
        <v>40</v>
      </c>
      <c r="B214" s="61" t="s">
        <v>732</v>
      </c>
      <c r="C214" s="125"/>
    </row>
    <row r="215" spans="1:3" s="133" customFormat="1" ht="15" x14ac:dyDescent="0.25">
      <c r="A215" s="131"/>
      <c r="B215" s="61"/>
      <c r="C215" s="125"/>
    </row>
    <row r="216" spans="1:3" s="133" customFormat="1" ht="15" x14ac:dyDescent="0.25">
      <c r="A216" s="130" t="s">
        <v>42</v>
      </c>
      <c r="B216" s="62" t="s">
        <v>14</v>
      </c>
      <c r="C216" s="127" t="s">
        <v>38</v>
      </c>
    </row>
    <row r="217" spans="1:3" s="133" customFormat="1" ht="15" x14ac:dyDescent="0.25">
      <c r="A217" s="116" t="s">
        <v>244</v>
      </c>
      <c r="B217" s="61" t="s">
        <v>176</v>
      </c>
      <c r="C217" s="108"/>
    </row>
    <row r="218" spans="1:3" s="133" customFormat="1" ht="15.75" thickBot="1" x14ac:dyDescent="0.3">
      <c r="A218" s="132" t="s">
        <v>836</v>
      </c>
      <c r="B218" s="63" t="s">
        <v>837</v>
      </c>
      <c r="C218" s="109"/>
    </row>
    <row r="219" spans="1:3" ht="13.5" thickBot="1" x14ac:dyDescent="0.25"/>
    <row r="220" spans="1:3" s="133" customFormat="1" ht="15" x14ac:dyDescent="0.25">
      <c r="A220" s="300" t="s">
        <v>838</v>
      </c>
      <c r="B220" s="301"/>
      <c r="C220" s="302"/>
    </row>
    <row r="221" spans="1:3" s="133" customFormat="1" ht="15" x14ac:dyDescent="0.25">
      <c r="A221" s="297" t="s">
        <v>816</v>
      </c>
      <c r="B221" s="298"/>
      <c r="C221" s="299"/>
    </row>
    <row r="222" spans="1:3" s="133" customFormat="1" ht="15" x14ac:dyDescent="0.25">
      <c r="A222" s="128"/>
      <c r="B222" s="61"/>
      <c r="C222" s="125"/>
    </row>
    <row r="223" spans="1:3" s="133" customFormat="1" ht="15" x14ac:dyDescent="0.25">
      <c r="A223" s="129" t="s">
        <v>43</v>
      </c>
      <c r="B223" s="61" t="s">
        <v>819</v>
      </c>
      <c r="C223" s="125"/>
    </row>
    <row r="224" spans="1:3" s="133" customFormat="1" ht="15" x14ac:dyDescent="0.25">
      <c r="A224" s="130" t="s">
        <v>41</v>
      </c>
      <c r="B224" s="61" t="s">
        <v>839</v>
      </c>
      <c r="C224" s="125"/>
    </row>
    <row r="225" spans="1:3" s="133" customFormat="1" ht="15" x14ac:dyDescent="0.25">
      <c r="A225" s="130" t="s">
        <v>22</v>
      </c>
      <c r="B225" s="61"/>
      <c r="C225" s="125"/>
    </row>
    <row r="226" spans="1:3" s="133" customFormat="1" ht="15" x14ac:dyDescent="0.25">
      <c r="A226" s="130" t="s">
        <v>40</v>
      </c>
      <c r="B226" s="61" t="s">
        <v>732</v>
      </c>
      <c r="C226" s="125"/>
    </row>
    <row r="227" spans="1:3" s="133" customFormat="1" ht="15" x14ac:dyDescent="0.25">
      <c r="A227" s="131"/>
      <c r="B227" s="61"/>
      <c r="C227" s="125"/>
    </row>
    <row r="228" spans="1:3" s="133" customFormat="1" ht="15" x14ac:dyDescent="0.25">
      <c r="A228" s="130" t="s">
        <v>42</v>
      </c>
      <c r="B228" s="62" t="s">
        <v>14</v>
      </c>
      <c r="C228" s="127" t="s">
        <v>38</v>
      </c>
    </row>
    <row r="229" spans="1:3" s="133" customFormat="1" ht="15" x14ac:dyDescent="0.25">
      <c r="A229" s="116" t="s">
        <v>842</v>
      </c>
      <c r="B229" s="61" t="s">
        <v>805</v>
      </c>
      <c r="C229" s="108" t="s">
        <v>840</v>
      </c>
    </row>
    <row r="230" spans="1:3" s="133" customFormat="1" ht="15.75" thickBot="1" x14ac:dyDescent="0.3">
      <c r="A230" s="132"/>
      <c r="B230" s="63"/>
      <c r="C230" s="109"/>
    </row>
    <row r="231" spans="1:3" ht="13.5" thickBot="1" x14ac:dyDescent="0.25"/>
    <row r="232" spans="1:3" s="133" customFormat="1" ht="15" x14ac:dyDescent="0.25">
      <c r="A232" s="300" t="s">
        <v>841</v>
      </c>
      <c r="B232" s="301"/>
      <c r="C232" s="302"/>
    </row>
    <row r="233" spans="1:3" s="133" customFormat="1" ht="15" x14ac:dyDescent="0.25">
      <c r="A233" s="297" t="s">
        <v>816</v>
      </c>
      <c r="B233" s="298"/>
      <c r="C233" s="299"/>
    </row>
    <row r="234" spans="1:3" s="133" customFormat="1" ht="15" x14ac:dyDescent="0.25">
      <c r="A234" s="128"/>
      <c r="B234" s="61"/>
      <c r="C234" s="125"/>
    </row>
    <row r="235" spans="1:3" s="133" customFormat="1" ht="15" x14ac:dyDescent="0.25">
      <c r="A235" s="129" t="s">
        <v>43</v>
      </c>
      <c r="B235" s="61" t="s">
        <v>823</v>
      </c>
      <c r="C235" s="125"/>
    </row>
    <row r="236" spans="1:3" s="133" customFormat="1" ht="15" x14ac:dyDescent="0.25">
      <c r="A236" s="130" t="s">
        <v>41</v>
      </c>
      <c r="B236" s="61" t="s">
        <v>843</v>
      </c>
      <c r="C236" s="125"/>
    </row>
    <row r="237" spans="1:3" s="133" customFormat="1" ht="15" x14ac:dyDescent="0.25">
      <c r="A237" s="130" t="s">
        <v>22</v>
      </c>
      <c r="B237" s="61"/>
      <c r="C237" s="125"/>
    </row>
    <row r="238" spans="1:3" s="133" customFormat="1" ht="15" x14ac:dyDescent="0.25">
      <c r="A238" s="130" t="s">
        <v>40</v>
      </c>
      <c r="B238" s="61" t="s">
        <v>732</v>
      </c>
      <c r="C238" s="125"/>
    </row>
    <row r="239" spans="1:3" s="133" customFormat="1" ht="15" x14ac:dyDescent="0.25">
      <c r="A239" s="131"/>
      <c r="B239" s="61"/>
      <c r="C239" s="125"/>
    </row>
    <row r="240" spans="1:3" s="133" customFormat="1" ht="15" x14ac:dyDescent="0.25">
      <c r="A240" s="130" t="s">
        <v>42</v>
      </c>
      <c r="B240" s="62" t="s">
        <v>14</v>
      </c>
      <c r="C240" s="127" t="s">
        <v>38</v>
      </c>
    </row>
    <row r="241" spans="1:3" s="133" customFormat="1" ht="15" x14ac:dyDescent="0.25">
      <c r="A241" s="116" t="s">
        <v>244</v>
      </c>
      <c r="B241" s="61" t="s">
        <v>207</v>
      </c>
      <c r="C241" s="108"/>
    </row>
    <row r="242" spans="1:3" s="133" customFormat="1" ht="15.75" thickBot="1" x14ac:dyDescent="0.3">
      <c r="A242" s="132" t="s">
        <v>16</v>
      </c>
      <c r="B242" s="63" t="s">
        <v>211</v>
      </c>
      <c r="C242" s="109"/>
    </row>
    <row r="243" spans="1:3" ht="13.5" thickBot="1" x14ac:dyDescent="0.25"/>
    <row r="244" spans="1:3" s="133" customFormat="1" ht="15" x14ac:dyDescent="0.25">
      <c r="A244" s="300" t="s">
        <v>844</v>
      </c>
      <c r="B244" s="301"/>
      <c r="C244" s="302"/>
    </row>
    <row r="245" spans="1:3" s="133" customFormat="1" ht="15" x14ac:dyDescent="0.25">
      <c r="A245" s="297" t="s">
        <v>816</v>
      </c>
      <c r="B245" s="298"/>
      <c r="C245" s="299"/>
    </row>
    <row r="246" spans="1:3" s="133" customFormat="1" ht="15" x14ac:dyDescent="0.25">
      <c r="A246" s="128"/>
      <c r="B246" s="61"/>
      <c r="C246" s="125"/>
    </row>
    <row r="247" spans="1:3" s="133" customFormat="1" ht="15" x14ac:dyDescent="0.25">
      <c r="A247" s="129" t="s">
        <v>43</v>
      </c>
      <c r="B247" s="61" t="s">
        <v>826</v>
      </c>
      <c r="C247" s="125"/>
    </row>
    <row r="248" spans="1:3" s="133" customFormat="1" ht="15" x14ac:dyDescent="0.25">
      <c r="A248" s="130" t="s">
        <v>41</v>
      </c>
      <c r="B248" s="61" t="s">
        <v>845</v>
      </c>
      <c r="C248" s="125"/>
    </row>
    <row r="249" spans="1:3" s="133" customFormat="1" ht="15" x14ac:dyDescent="0.25">
      <c r="A249" s="130" t="s">
        <v>22</v>
      </c>
      <c r="B249" s="61"/>
      <c r="C249" s="125"/>
    </row>
    <row r="250" spans="1:3" s="133" customFormat="1" ht="15" x14ac:dyDescent="0.25">
      <c r="A250" s="130" t="s">
        <v>40</v>
      </c>
      <c r="B250" s="61" t="s">
        <v>732</v>
      </c>
      <c r="C250" s="125"/>
    </row>
    <row r="251" spans="1:3" s="133" customFormat="1" ht="15" x14ac:dyDescent="0.25">
      <c r="A251" s="131"/>
      <c r="B251" s="61"/>
      <c r="C251" s="125"/>
    </row>
    <row r="252" spans="1:3" s="133" customFormat="1" ht="15" x14ac:dyDescent="0.25">
      <c r="A252" s="130" t="s">
        <v>42</v>
      </c>
      <c r="B252" s="62" t="s">
        <v>14</v>
      </c>
      <c r="C252" s="127" t="s">
        <v>38</v>
      </c>
    </row>
    <row r="253" spans="1:3" s="133" customFormat="1" ht="15" x14ac:dyDescent="0.25">
      <c r="A253" s="116" t="s">
        <v>244</v>
      </c>
      <c r="B253" s="61" t="s">
        <v>179</v>
      </c>
      <c r="C253" s="108"/>
    </row>
    <row r="254" spans="1:3" s="133" customFormat="1" ht="15.75" thickBot="1" x14ac:dyDescent="0.3">
      <c r="A254" s="132" t="s">
        <v>16</v>
      </c>
      <c r="B254" s="63" t="s">
        <v>211</v>
      </c>
      <c r="C254" s="109"/>
    </row>
    <row r="255" spans="1:3" ht="13.5" thickBot="1" x14ac:dyDescent="0.25"/>
    <row r="256" spans="1:3" ht="15" x14ac:dyDescent="0.25">
      <c r="A256" s="300" t="s">
        <v>1452</v>
      </c>
      <c r="B256" s="301"/>
      <c r="C256" s="302"/>
    </row>
    <row r="257" spans="1:3" ht="15" x14ac:dyDescent="0.25">
      <c r="A257" s="297" t="s">
        <v>1453</v>
      </c>
      <c r="B257" s="298"/>
      <c r="C257" s="299"/>
    </row>
    <row r="258" spans="1:3" ht="15" x14ac:dyDescent="0.25">
      <c r="A258" s="128"/>
      <c r="B258" s="61"/>
      <c r="C258" s="125"/>
    </row>
    <row r="259" spans="1:3" ht="15" x14ac:dyDescent="0.25">
      <c r="A259" s="129" t="s">
        <v>43</v>
      </c>
      <c r="B259" s="61"/>
      <c r="C259" s="125"/>
    </row>
    <row r="260" spans="1:3" ht="15" x14ac:dyDescent="0.25">
      <c r="A260" s="130" t="s">
        <v>41</v>
      </c>
      <c r="B260" s="61" t="s">
        <v>18</v>
      </c>
      <c r="C260" s="125"/>
    </row>
    <row r="261" spans="1:3" ht="15" x14ac:dyDescent="0.25">
      <c r="A261" s="130" t="s">
        <v>22</v>
      </c>
      <c r="B261" s="61"/>
      <c r="C261" s="125"/>
    </row>
    <row r="262" spans="1:3" ht="15" x14ac:dyDescent="0.25">
      <c r="A262" s="130" t="s">
        <v>40</v>
      </c>
      <c r="B262" s="61" t="s">
        <v>1454</v>
      </c>
      <c r="C262" s="125"/>
    </row>
    <row r="263" spans="1:3" ht="15" x14ac:dyDescent="0.25">
      <c r="A263" s="131"/>
      <c r="B263" s="61"/>
      <c r="C263" s="125"/>
    </row>
    <row r="264" spans="1:3" ht="15" x14ac:dyDescent="0.25">
      <c r="A264" s="130" t="s">
        <v>42</v>
      </c>
      <c r="B264" s="62" t="s">
        <v>14</v>
      </c>
      <c r="C264" s="127" t="s">
        <v>38</v>
      </c>
    </row>
    <row r="265" spans="1:3" ht="15" x14ac:dyDescent="0.25">
      <c r="A265" s="116" t="s">
        <v>244</v>
      </c>
      <c r="B265" s="61" t="s">
        <v>176</v>
      </c>
      <c r="C265" s="108"/>
    </row>
    <row r="266" spans="1:3" ht="15" x14ac:dyDescent="0.25">
      <c r="A266" t="s">
        <v>16</v>
      </c>
      <c r="B266" t="s">
        <v>1455</v>
      </c>
      <c r="C266" s="125"/>
    </row>
    <row r="267" spans="1:3" ht="30" x14ac:dyDescent="0.25">
      <c r="A267" s="194" t="s">
        <v>1456</v>
      </c>
      <c r="B267" s="195" t="s">
        <v>1457</v>
      </c>
      <c r="C267" s="17" t="s">
        <v>1461</v>
      </c>
    </row>
    <row r="268" spans="1:3" ht="15" x14ac:dyDescent="0.25">
      <c r="A268" s="194" t="s">
        <v>1458</v>
      </c>
      <c r="B268" s="195" t="s">
        <v>1459</v>
      </c>
      <c r="C268" s="125" t="s">
        <v>1460</v>
      </c>
    </row>
    <row r="269" spans="1:3" ht="15.75" thickBot="1" x14ac:dyDescent="0.3">
      <c r="A269" s="132"/>
      <c r="B269" s="63"/>
      <c r="C269" s="109"/>
    </row>
    <row r="270" spans="1:3" ht="13.5" thickBot="1" x14ac:dyDescent="0.25"/>
    <row r="271" spans="1:3" ht="15" x14ac:dyDescent="0.25">
      <c r="A271" s="300" t="s">
        <v>1474</v>
      </c>
      <c r="B271" s="301"/>
      <c r="C271" s="302"/>
    </row>
    <row r="272" spans="1:3" ht="15" x14ac:dyDescent="0.25">
      <c r="A272" s="297" t="s">
        <v>1475</v>
      </c>
      <c r="B272" s="298"/>
      <c r="C272" s="299"/>
    </row>
    <row r="273" spans="1:3" ht="15" x14ac:dyDescent="0.25">
      <c r="A273" s="128"/>
      <c r="B273" s="61"/>
      <c r="C273" s="125"/>
    </row>
    <row r="274" spans="1:3" ht="15" x14ac:dyDescent="0.25">
      <c r="A274" s="129" t="s">
        <v>43</v>
      </c>
      <c r="B274" s="61"/>
      <c r="C274" s="125"/>
    </row>
    <row r="275" spans="1:3" ht="15" x14ac:dyDescent="0.25">
      <c r="A275" s="130" t="s">
        <v>41</v>
      </c>
      <c r="B275" s="61" t="s">
        <v>1476</v>
      </c>
      <c r="C275" s="125"/>
    </row>
    <row r="276" spans="1:3" ht="15" x14ac:dyDescent="0.25">
      <c r="A276" s="130" t="s">
        <v>22</v>
      </c>
      <c r="B276" s="61"/>
      <c r="C276" s="125"/>
    </row>
    <row r="277" spans="1:3" ht="15" x14ac:dyDescent="0.25">
      <c r="A277" s="130" t="s">
        <v>40</v>
      </c>
      <c r="B277" s="61" t="s">
        <v>732</v>
      </c>
      <c r="C277" s="125"/>
    </row>
    <row r="278" spans="1:3" ht="15" x14ac:dyDescent="0.25">
      <c r="A278" s="131"/>
      <c r="B278" s="61"/>
      <c r="C278" s="125"/>
    </row>
    <row r="279" spans="1:3" ht="15" x14ac:dyDescent="0.25">
      <c r="A279" s="130" t="s">
        <v>42</v>
      </c>
      <c r="B279" s="62" t="s">
        <v>14</v>
      </c>
      <c r="C279" s="127" t="s">
        <v>38</v>
      </c>
    </row>
    <row r="280" spans="1:3" ht="15" x14ac:dyDescent="0.25">
      <c r="A280" s="116" t="s">
        <v>846</v>
      </c>
      <c r="B280" s="61" t="s">
        <v>1501</v>
      </c>
      <c r="C280" s="108"/>
    </row>
    <row r="281" spans="1:3" ht="15.75" thickBot="1" x14ac:dyDescent="0.3">
      <c r="A281" s="132"/>
      <c r="B281" s="63"/>
      <c r="C281" s="109"/>
    </row>
    <row r="282" spans="1:3" ht="13.5" thickBot="1" x14ac:dyDescent="0.25"/>
    <row r="283" spans="1:3" ht="15" x14ac:dyDescent="0.25">
      <c r="A283" s="300" t="s">
        <v>12</v>
      </c>
      <c r="B283" s="301"/>
      <c r="C283" s="302"/>
    </row>
    <row r="284" spans="1:3" ht="15" x14ac:dyDescent="0.25">
      <c r="A284" s="297" t="s">
        <v>1477</v>
      </c>
      <c r="B284" s="298"/>
      <c r="C284" s="299"/>
    </row>
    <row r="285" spans="1:3" ht="15" x14ac:dyDescent="0.25">
      <c r="A285" s="128"/>
      <c r="B285" s="61"/>
      <c r="C285" s="125"/>
    </row>
    <row r="286" spans="1:3" ht="15" x14ac:dyDescent="0.25">
      <c r="A286" s="129" t="s">
        <v>43</v>
      </c>
      <c r="B286" s="61"/>
      <c r="C286" s="125"/>
    </row>
    <row r="287" spans="1:3" ht="15" x14ac:dyDescent="0.25">
      <c r="A287" s="130" t="s">
        <v>41</v>
      </c>
      <c r="B287" s="61" t="s">
        <v>1478</v>
      </c>
      <c r="C287" s="125"/>
    </row>
    <row r="288" spans="1:3" ht="15" x14ac:dyDescent="0.25">
      <c r="A288" s="130" t="s">
        <v>22</v>
      </c>
      <c r="B288" s="61"/>
      <c r="C288" s="125"/>
    </row>
    <row r="289" spans="1:3" ht="15" x14ac:dyDescent="0.25">
      <c r="A289" s="130" t="s">
        <v>40</v>
      </c>
      <c r="B289" s="61" t="s">
        <v>732</v>
      </c>
      <c r="C289" s="125"/>
    </row>
    <row r="290" spans="1:3" ht="15" x14ac:dyDescent="0.25">
      <c r="A290" s="131"/>
      <c r="B290" s="61"/>
      <c r="C290" s="125"/>
    </row>
    <row r="291" spans="1:3" ht="15" x14ac:dyDescent="0.25">
      <c r="A291" s="130" t="s">
        <v>42</v>
      </c>
      <c r="B291" s="62" t="s">
        <v>14</v>
      </c>
      <c r="C291" s="127" t="s">
        <v>38</v>
      </c>
    </row>
    <row r="292" spans="1:3" ht="15" x14ac:dyDescent="0.25">
      <c r="A292" s="116" t="s">
        <v>1479</v>
      </c>
      <c r="B292" s="61" t="s">
        <v>1501</v>
      </c>
      <c r="C292" s="108"/>
    </row>
    <row r="293" spans="1:3" ht="15.75" thickBot="1" x14ac:dyDescent="0.3">
      <c r="A293" s="132"/>
      <c r="B293" s="63"/>
      <c r="C293" s="109"/>
    </row>
  </sheetData>
  <sheetProtection selectLockedCells="1" selectUnlockedCells="1"/>
  <mergeCells count="50">
    <mergeCell ref="A283:C283"/>
    <mergeCell ref="A284:C284"/>
    <mergeCell ref="A173:C173"/>
    <mergeCell ref="A184:C184"/>
    <mergeCell ref="A185:C185"/>
    <mergeCell ref="A196:C196"/>
    <mergeCell ref="A197:C197"/>
    <mergeCell ref="A233:C233"/>
    <mergeCell ref="A244:C244"/>
    <mergeCell ref="A245:C245"/>
    <mergeCell ref="A208:C208"/>
    <mergeCell ref="A209:C209"/>
    <mergeCell ref="A220:C220"/>
    <mergeCell ref="A172:C172"/>
    <mergeCell ref="A271:C271"/>
    <mergeCell ref="A272:C272"/>
    <mergeCell ref="A221:C221"/>
    <mergeCell ref="A232:C232"/>
    <mergeCell ref="A26:C26"/>
    <mergeCell ref="A256:C256"/>
    <mergeCell ref="A257:C257"/>
    <mergeCell ref="A27:C27"/>
    <mergeCell ref="A39:C39"/>
    <mergeCell ref="A40:C40"/>
    <mergeCell ref="A124:C124"/>
    <mergeCell ref="A125:C125"/>
    <mergeCell ref="C109:C110"/>
    <mergeCell ref="A53:C53"/>
    <mergeCell ref="A136:C136"/>
    <mergeCell ref="A137:C137"/>
    <mergeCell ref="A148:C148"/>
    <mergeCell ref="A149:C149"/>
    <mergeCell ref="A160:C160"/>
    <mergeCell ref="A161:C161"/>
    <mergeCell ref="A1:C1"/>
    <mergeCell ref="A113:C113"/>
    <mergeCell ref="A52:C52"/>
    <mergeCell ref="A64:C64"/>
    <mergeCell ref="A65:C65"/>
    <mergeCell ref="A76:C76"/>
    <mergeCell ref="A77:C77"/>
    <mergeCell ref="A88:C88"/>
    <mergeCell ref="A89:C89"/>
    <mergeCell ref="A100:C100"/>
    <mergeCell ref="A101:C101"/>
    <mergeCell ref="A112:C112"/>
    <mergeCell ref="A2:C2"/>
    <mergeCell ref="A3:C3"/>
    <mergeCell ref="A14:C14"/>
    <mergeCell ref="A15:C15"/>
  </mergeCells>
  <printOptions horizontalCentered="1"/>
  <pageMargins left="0.25" right="0.25" top="0.75" bottom="0.75" header="0.3" footer="0.3"/>
  <pageSetup orientation="portrait" verticalDpi="0" r:id="rId1"/>
  <headerFooter>
    <oddHeader>&amp;CGSS18062-LAWN_CUTTING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Vendor Information</vt:lpstr>
      <vt:lpstr>Service Rates</vt:lpstr>
      <vt:lpstr>Addendum History</vt:lpstr>
      <vt:lpstr>Site Requirements - DFM</vt:lpstr>
      <vt:lpstr>Site Requirements - DelDOT</vt:lpstr>
      <vt:lpstr>Site Requirements - DelDOT Real</vt:lpstr>
      <vt:lpstr>Site Requirements - DelDOT Loca</vt:lpstr>
      <vt:lpstr>Site Requirements - DHSS</vt:lpstr>
      <vt:lpstr>Site Requirements - DOS</vt:lpstr>
      <vt:lpstr>Site Requirements - DNREC</vt:lpstr>
      <vt:lpstr>Site Requirements- DNREC F&amp;W</vt:lpstr>
      <vt:lpstr>Site Requirements - DSP</vt:lpstr>
      <vt:lpstr>Site Requirements - Guard</vt:lpstr>
      <vt:lpstr>Site Requirements - Div. Com.</vt:lpstr>
      <vt:lpstr>Site Requirements - Del Tech</vt:lpstr>
      <vt:lpstr>Site Requirements - Other</vt:lpstr>
      <vt:lpstr>Site Requirements - DSHA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Gorman, Walt (OMB)</cp:lastModifiedBy>
  <cp:lastPrinted>2019-05-22T14:20:24Z</cp:lastPrinted>
  <dcterms:created xsi:type="dcterms:W3CDTF">2008-02-07T19:39:33Z</dcterms:created>
  <dcterms:modified xsi:type="dcterms:W3CDTF">2019-05-22T14:20:26Z</dcterms:modified>
</cp:coreProperties>
</file>