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tate.de.us\omb\GSS\Contracting\Users\silvia.goddard\Personal\Desktop-Items\Silvia - OMB Bid Files\"/>
    </mc:Choice>
  </mc:AlternateContent>
  <xr:revisionPtr revIDLastSave="0" documentId="13_ncr:1_{10435194-F2BD-458E-94D5-89DA2975E47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Vendor Information" sheetId="2" r:id="rId1"/>
    <sheet name="Pric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<sst xmlns="http://schemas.openxmlformats.org/spreadsheetml/2006/main" count="154" uniqueCount="76">
  <si>
    <t>Albireo Energy</t>
  </si>
  <si>
    <t>ModernControls, Inc.</t>
  </si>
  <si>
    <t>Radius Systems, LLC.</t>
  </si>
  <si>
    <t>Part 1, Annual Server Inspection, Maintenance, Updates and Support:</t>
  </si>
  <si>
    <t>ADX- Consists of Johnson Controls Network Automation Engine (NAE) BAS systems and software.</t>
  </si>
  <si>
    <t>$___No Bid____/YEAR</t>
  </si>
  <si>
    <t>$54,500/YEAR</t>
  </si>
  <si>
    <t>$22,837.00/YEAR</t>
  </si>
  <si>
    <t>WebCntrl- Consists of Automated Logic BAS systems and software.</t>
  </si>
  <si>
    <t>$28,900.00_/YEAR</t>
  </si>
  <si>
    <t>AX- Consists of JACE controllers operating Niagara software.</t>
  </si>
  <si>
    <t>$102,500.00/YEAR</t>
  </si>
  <si>
    <t>Part 2- As Needed, BAS System Service and Support</t>
  </si>
  <si>
    <t>Regular work hours</t>
  </si>
  <si>
    <t>After Hours</t>
  </si>
  <si>
    <t>(Monday to Friday,</t>
  </si>
  <si>
    <t>8:00 a.m. to 4:30 p.m.)</t>
  </si>
  <si>
    <t>On-Site Technician</t>
  </si>
  <si>
    <t>$125.00/HOUR</t>
  </si>
  <si>
    <t>$187.50/HOUR</t>
  </si>
  <si>
    <t>$144.00/HOUR</t>
  </si>
  <si>
    <t>$216.00/HOUR</t>
  </si>
  <si>
    <t>$117.00/HOUR</t>
  </si>
  <si>
    <t>$150.00/HOUR</t>
  </si>
  <si>
    <t>On-Site Programmer</t>
  </si>
  <si>
    <t>$164.50/HOUR</t>
  </si>
  <si>
    <t>$246.75/HOUR</t>
  </si>
  <si>
    <t>$128.00/HOUR</t>
  </si>
  <si>
    <t>$167.00/HOUR</t>
  </si>
  <si>
    <t>Telephone Support</t>
  </si>
  <si>
    <t>$116.50/HOUR</t>
  </si>
  <si>
    <t>$174.75/HOUR</t>
  </si>
  <si>
    <t>Materials</t>
  </si>
  <si>
    <t>Percent Discount off List Price</t>
  </si>
  <si>
    <t>Alerton/Tridium</t>
  </si>
  <si>
    <t>Part 3- BAS Preventive Maintenance</t>
  </si>
  <si>
    <t>Annual Fixed Price</t>
  </si>
  <si>
    <t>Contract GSS17783-BAS</t>
  </si>
  <si>
    <t>Building Automation Services</t>
  </si>
  <si>
    <t>Building Automation Services - BAS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</si>
  <si>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</si>
  <si>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</si>
  <si>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</si>
  <si>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</si>
  <si>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</si>
  <si>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</si>
  <si>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Advanced Power Control, Inc. dba Albireo Energy</t>
  </si>
  <si>
    <t>126 Sandy Drive</t>
  </si>
  <si>
    <t>Newark, DE 19713</t>
  </si>
  <si>
    <t>Park Beaudett</t>
  </si>
  <si>
    <t>302-368-0443 ext. 240</t>
  </si>
  <si>
    <t>pbeaudett@albireoenergy.com</t>
  </si>
  <si>
    <t>7 Bellecor Drive</t>
  </si>
  <si>
    <t>New Castle, DE 19720</t>
  </si>
  <si>
    <t>William Schatzman</t>
  </si>
  <si>
    <t>302-325-6800</t>
  </si>
  <si>
    <t>bschatzman@moderncontrols.com</t>
  </si>
  <si>
    <t>101 Ponds Edge Drive, Suite 201</t>
  </si>
  <si>
    <t>Chadds Ford, PA 19317</t>
  </si>
  <si>
    <t>Michael Helm</t>
  </si>
  <si>
    <t>610-388-9940 ext. 224</t>
  </si>
  <si>
    <t>mhelm@radiussystemsllc.com</t>
  </si>
  <si>
    <t>Price effective October 1, 2020</t>
  </si>
  <si>
    <t>$22,266.08/YEAR</t>
  </si>
  <si>
    <t>$28,177.50/YEAR</t>
  </si>
  <si>
    <t>$114.08/HOUR</t>
  </si>
  <si>
    <t>$146.25/HOUR</t>
  </si>
  <si>
    <t>$124.80/HOUR</t>
  </si>
  <si>
    <t>$162.83/HOUR</t>
  </si>
  <si>
    <t>Addendum #1 effective October 1, 2020</t>
  </si>
  <si>
    <t>$135.50/HOUR</t>
  </si>
  <si>
    <t>$140.75/HOUR</t>
  </si>
  <si>
    <t>120.00/HOUR</t>
  </si>
  <si>
    <t>$202.95/HOUR</t>
  </si>
  <si>
    <t>$221.00/HOUR</t>
  </si>
  <si>
    <t>$194.75?HOUR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</si>
</sst>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sz val="9"/>
      <color rgb="FF000000"/>
      <name val="Calibri"/>
      <family val="2"/>
    </font>
    <font>
      <u/>
      <sz val="9"/>
      <color theme="1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2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9" fontId="4" fillId="0" borderId="10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7" fillId="0" borderId="13" xfId="1" applyFont="1" applyFill="1" applyBorder="1"/>
    <xf numFmtId="49" fontId="1" fillId="3" borderId="13" xfId="0" applyNumberFormat="1" applyFont="1" applyFill="1" applyBorder="1" applyAlignment="1">
      <alignment wrapText="1"/>
    </xf>
    <xf numFmtId="49" fontId="8" fillId="5" borderId="14" xfId="0" applyNumberFormat="1" applyFont="1" applyFill="1" applyBorder="1"/>
    <xf numFmtId="49" fontId="1" fillId="3" borderId="13" xfId="0" applyNumberFormat="1" applyFont="1" applyFill="1" applyBorder="1"/>
    <xf numFmtId="49" fontId="9" fillId="3" borderId="13" xfId="2" applyNumberFormat="1" applyFont="1" applyFill="1" applyBorder="1" applyAlignment="1" applyProtection="1"/>
    <xf numFmtId="49" fontId="9" fillId="5" borderId="14" xfId="2" applyNumberFormat="1" applyFont="1" applyFill="1" applyBorder="1" applyAlignment="1" applyProtection="1"/>
    <xf numFmtId="0" fontId="2" fillId="0" borderId="0" xfId="0" applyFont="1" applyAlignment="1"/>
    <xf numFmtId="0" fontId="4" fillId="0" borderId="10" xfId="0" applyFont="1" applyBorder="1" applyAlignment="1">
      <alignment vertical="center" wrapText="1"/>
    </xf>
    <xf numFmtId="0" fontId="1" fillId="0" borderId="0" xfId="0" applyFont="1" applyFill="1"/>
    <xf numFmtId="0" fontId="2" fillId="3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1" fillId="0" borderId="13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3" fillId="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9" fontId="4" fillId="0" borderId="13" xfId="0" applyNumberFormat="1" applyFont="1" applyBorder="1" applyAlignment="1">
      <alignment vertical="center" wrapText="1"/>
    </xf>
    <xf numFmtId="0" fontId="1" fillId="6" borderId="13" xfId="0" applyFont="1" applyFill="1" applyBorder="1"/>
    <xf numFmtId="44" fontId="1" fillId="6" borderId="13" xfId="3" applyFont="1" applyFill="1" applyBorder="1"/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8" fontId="4" fillId="6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4" borderId="13" xfId="0" applyFont="1" applyFill="1" applyBorder="1" applyAlignment="1">
      <alignment vertical="center" wrapText="1"/>
    </xf>
    <xf numFmtId="10" fontId="1" fillId="6" borderId="16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44" fontId="1" fillId="6" borderId="16" xfId="3" applyFont="1" applyFill="1" applyBorder="1" applyAlignment="1">
      <alignment horizontal="center"/>
    </xf>
    <xf numFmtId="44" fontId="1" fillId="6" borderId="17" xfId="3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wrapText="1"/>
    </xf>
  </cellXfs>
  <cellStyles count="4">
    <cellStyle name="Currency" xfId="3" builtinId="4"/>
    <cellStyle name="Hyperlink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helm@radiussystemsllc.com" TargetMode="External"/><Relationship Id="rId2" Type="http://schemas.openxmlformats.org/officeDocument/2006/relationships/hyperlink" Target="mailto:bschatzman@moderncontrols.com" TargetMode="External"/><Relationship Id="rId1" Type="http://schemas.openxmlformats.org/officeDocument/2006/relationships/hyperlink" Target="mailto:pbeaudett@albireoenergy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selection activeCell="H20" sqref="H20"/>
    </sheetView>
  </sheetViews>
  <sheetFormatPr defaultRowHeight="12" x14ac:dyDescent="0.2"/>
  <cols>
    <col min="1" max="1" width="2.42578125" style="1" customWidth="1"/>
    <col min="2" max="2" width="15.5703125" style="1" customWidth="1"/>
    <col min="3" max="3" width="24.85546875" style="1" customWidth="1"/>
    <col min="4" max="4" width="2" style="1" customWidth="1"/>
    <col min="5" max="5" width="15.5703125" style="1" customWidth="1"/>
    <col min="6" max="6" width="27.7109375" style="1" customWidth="1"/>
    <col min="7" max="7" width="1.85546875" style="1" customWidth="1"/>
    <col min="8" max="8" width="15.28515625" style="1" customWidth="1"/>
    <col min="9" max="9" width="25" style="1" customWidth="1"/>
    <col min="10" max="10" width="2.28515625" style="1" customWidth="1"/>
    <col min="11" max="16384" width="9.140625" style="1"/>
  </cols>
  <sheetData>
    <row r="1" spans="1:11" ht="1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20"/>
    </row>
    <row r="2" spans="1:11" ht="15" customHeight="1" x14ac:dyDescent="0.2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20"/>
    </row>
    <row r="3" spans="1:11" x14ac:dyDescent="0.2">
      <c r="A3" s="42" t="s">
        <v>69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4" x14ac:dyDescent="0.2">
      <c r="A5" s="2"/>
      <c r="B5" s="14" t="s">
        <v>40</v>
      </c>
      <c r="C5" s="15" t="s">
        <v>46</v>
      </c>
      <c r="D5" s="2"/>
      <c r="E5" s="14" t="s">
        <v>40</v>
      </c>
      <c r="F5" s="16" t="s">
        <v>1</v>
      </c>
      <c r="G5" s="2"/>
      <c r="H5" s="14" t="s">
        <v>40</v>
      </c>
      <c r="I5" s="17" t="s">
        <v>2</v>
      </c>
      <c r="J5" s="2"/>
    </row>
    <row r="6" spans="1:11" x14ac:dyDescent="0.2">
      <c r="A6" s="2"/>
      <c r="B6" s="14" t="s">
        <v>41</v>
      </c>
      <c r="C6" s="17" t="s">
        <v>47</v>
      </c>
      <c r="D6" s="2"/>
      <c r="E6" s="14" t="s">
        <v>41</v>
      </c>
      <c r="F6" s="16" t="s">
        <v>52</v>
      </c>
      <c r="G6" s="2"/>
      <c r="H6" s="14" t="s">
        <v>41</v>
      </c>
      <c r="I6" s="17" t="s">
        <v>57</v>
      </c>
      <c r="J6" s="2"/>
    </row>
    <row r="7" spans="1:11" x14ac:dyDescent="0.2">
      <c r="A7" s="2"/>
      <c r="B7" s="14" t="s">
        <v>42</v>
      </c>
      <c r="C7" s="17" t="s">
        <v>48</v>
      </c>
      <c r="D7" s="2"/>
      <c r="E7" s="14" t="s">
        <v>42</v>
      </c>
      <c r="F7" s="16" t="s">
        <v>53</v>
      </c>
      <c r="G7" s="2"/>
      <c r="H7" s="14" t="s">
        <v>42</v>
      </c>
      <c r="I7" s="17" t="s">
        <v>58</v>
      </c>
      <c r="J7" s="2"/>
    </row>
    <row r="8" spans="1:11" x14ac:dyDescent="0.2">
      <c r="A8" s="2"/>
      <c r="B8" s="14" t="s">
        <v>43</v>
      </c>
      <c r="C8" s="15" t="s">
        <v>49</v>
      </c>
      <c r="D8" s="2"/>
      <c r="E8" s="14" t="s">
        <v>43</v>
      </c>
      <c r="F8" s="16" t="s">
        <v>54</v>
      </c>
      <c r="G8" s="2"/>
      <c r="H8" s="14" t="s">
        <v>43</v>
      </c>
      <c r="I8" s="17" t="s">
        <v>59</v>
      </c>
      <c r="J8" s="2"/>
    </row>
    <row r="9" spans="1:11" x14ac:dyDescent="0.2">
      <c r="A9" s="2"/>
      <c r="B9" s="14" t="s">
        <v>44</v>
      </c>
      <c r="C9" s="17" t="s">
        <v>50</v>
      </c>
      <c r="D9" s="2"/>
      <c r="E9" s="14" t="s">
        <v>44</v>
      </c>
      <c r="F9" s="16" t="s">
        <v>55</v>
      </c>
      <c r="G9" s="2"/>
      <c r="H9" s="14" t="s">
        <v>44</v>
      </c>
      <c r="I9" s="17" t="s">
        <v>60</v>
      </c>
      <c r="J9" s="2"/>
    </row>
    <row r="10" spans="1:11" x14ac:dyDescent="0.2">
      <c r="A10" s="2"/>
      <c r="B10" s="14" t="s">
        <v>45</v>
      </c>
      <c r="C10" s="18" t="s">
        <v>51</v>
      </c>
      <c r="D10" s="2"/>
      <c r="E10" s="14" t="s">
        <v>45</v>
      </c>
      <c r="F10" s="19" t="s">
        <v>56</v>
      </c>
      <c r="G10" s="2"/>
      <c r="H10" s="14" t="s">
        <v>45</v>
      </c>
      <c r="I10" s="18" t="s">
        <v>61</v>
      </c>
      <c r="J10" s="2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</sheetData>
  <mergeCells count="3">
    <mergeCell ref="A1:J1"/>
    <mergeCell ref="A2:J2"/>
    <mergeCell ref="A3:J3"/>
  </mergeCells>
  <hyperlinks>
    <hyperlink ref="C10" r:id="rId1" xr:uid="{00000000-0004-0000-0000-000000000000}"/>
    <hyperlink ref="F10" r:id="rId2" xr:uid="{00000000-0004-0000-0000-000001000000}"/>
    <hyperlink ref="I10" r:id="rId3" xr:uid="{00000000-0004-0000-0000-000002000000}"/>
  </hyperlinks>
  <pageMargins left="0" right="0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tabSelected="1" workbookViewId="0">
      <selection activeCell="H33" sqref="H33"/>
    </sheetView>
  </sheetViews>
  <sheetFormatPr defaultRowHeight="12" x14ac:dyDescent="0.2"/>
  <cols>
    <col min="1" max="1" width="2.28515625" style="1" customWidth="1"/>
    <col min="2" max="2" width="29.42578125" style="1" customWidth="1"/>
    <col min="3" max="3" width="13.140625" style="1" customWidth="1"/>
    <col min="4" max="6" width="13.5703125" style="1" customWidth="1"/>
    <col min="7" max="7" width="2" style="1" customWidth="1"/>
    <col min="8" max="8" width="29.42578125" style="1" customWidth="1"/>
    <col min="9" max="9" width="14.28515625" style="1" customWidth="1"/>
    <col min="10" max="10" width="15" style="1" customWidth="1"/>
    <col min="11" max="11" width="2" style="1" customWidth="1"/>
    <col min="12" max="12" width="29.5703125" style="1" customWidth="1"/>
    <col min="13" max="13" width="16.42578125" style="1" customWidth="1"/>
    <col min="14" max="14" width="14.28515625" style="1" customWidth="1"/>
    <col min="15" max="15" width="2.28515625" style="22" customWidth="1"/>
    <col min="16" max="16" width="12.140625" style="1" customWidth="1"/>
    <col min="17" max="17" width="12.7109375" style="1" customWidth="1"/>
    <col min="18" max="18" width="2.28515625" style="1" customWidth="1"/>
    <col min="19" max="16384" width="9.140625" style="1"/>
  </cols>
  <sheetData>
    <row r="1" spans="1:18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8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x14ac:dyDescent="0.2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>
        <f ca="1">K4:K24</f>
        <v>0</v>
      </c>
      <c r="L4" s="2"/>
      <c r="M4" s="2"/>
      <c r="N4" s="2"/>
      <c r="O4" s="2"/>
      <c r="P4" s="2"/>
      <c r="Q4" s="2"/>
      <c r="R4" s="2"/>
    </row>
    <row r="5" spans="1:18" ht="15.75" customHeight="1" thickBot="1" x14ac:dyDescent="0.25">
      <c r="A5" s="2"/>
      <c r="B5" s="69" t="s">
        <v>0</v>
      </c>
      <c r="C5" s="69"/>
      <c r="D5" s="69"/>
      <c r="E5" s="23"/>
      <c r="F5" s="23"/>
      <c r="G5" s="2"/>
      <c r="H5" s="69" t="s">
        <v>1</v>
      </c>
      <c r="I5" s="69"/>
      <c r="J5" s="69"/>
      <c r="K5" s="2"/>
      <c r="L5" s="48" t="s">
        <v>2</v>
      </c>
      <c r="M5" s="48"/>
      <c r="N5" s="48"/>
      <c r="O5" s="48"/>
      <c r="P5" s="48"/>
      <c r="Q5" s="48"/>
      <c r="R5" s="2"/>
    </row>
    <row r="6" spans="1:18" ht="35.25" customHeight="1" thickBot="1" x14ac:dyDescent="0.25">
      <c r="A6" s="2"/>
      <c r="B6" s="3" t="s">
        <v>3</v>
      </c>
      <c r="C6" s="70"/>
      <c r="D6" s="71"/>
      <c r="E6" s="73" t="s">
        <v>62</v>
      </c>
      <c r="F6" s="73"/>
      <c r="G6" s="2"/>
      <c r="H6" s="3" t="s">
        <v>3</v>
      </c>
      <c r="I6" s="70"/>
      <c r="J6" s="71"/>
      <c r="K6" s="2"/>
      <c r="L6" s="24" t="s">
        <v>3</v>
      </c>
      <c r="M6" s="72"/>
      <c r="N6" s="72"/>
      <c r="O6" s="25"/>
      <c r="P6" s="73" t="s">
        <v>62</v>
      </c>
      <c r="Q6" s="73"/>
      <c r="R6" s="2"/>
    </row>
    <row r="7" spans="1:18" ht="15" customHeight="1" x14ac:dyDescent="0.2">
      <c r="A7" s="2"/>
      <c r="B7" s="55" t="s">
        <v>4</v>
      </c>
      <c r="C7" s="57"/>
      <c r="D7" s="58"/>
      <c r="E7" s="33"/>
      <c r="F7" s="33"/>
      <c r="G7" s="2"/>
      <c r="H7" s="55" t="s">
        <v>4</v>
      </c>
      <c r="I7" s="57"/>
      <c r="J7" s="58"/>
      <c r="K7" s="2"/>
      <c r="L7" s="49" t="s">
        <v>4</v>
      </c>
      <c r="M7" s="52"/>
      <c r="N7" s="52"/>
      <c r="O7" s="25"/>
      <c r="P7" s="31"/>
      <c r="Q7" s="31"/>
      <c r="R7" s="2"/>
    </row>
    <row r="8" spans="1:18" ht="28.5" customHeight="1" thickBot="1" x14ac:dyDescent="0.25">
      <c r="A8" s="2"/>
      <c r="B8" s="56"/>
      <c r="C8" s="53" t="s">
        <v>5</v>
      </c>
      <c r="D8" s="54"/>
      <c r="E8" s="33"/>
      <c r="F8" s="33"/>
      <c r="G8" s="2"/>
      <c r="H8" s="56"/>
      <c r="I8" s="53" t="s">
        <v>6</v>
      </c>
      <c r="J8" s="54"/>
      <c r="K8" s="2"/>
      <c r="L8" s="51"/>
      <c r="M8" s="52" t="s">
        <v>7</v>
      </c>
      <c r="N8" s="52"/>
      <c r="O8" s="25"/>
      <c r="P8" s="46" t="s">
        <v>63</v>
      </c>
      <c r="Q8" s="47"/>
      <c r="R8" s="2"/>
    </row>
    <row r="9" spans="1:18" ht="15" customHeight="1" x14ac:dyDescent="0.2">
      <c r="A9" s="2"/>
      <c r="B9" s="55" t="s">
        <v>8</v>
      </c>
      <c r="C9" s="57"/>
      <c r="D9" s="58"/>
      <c r="E9" s="33"/>
      <c r="F9" s="33"/>
      <c r="G9" s="2"/>
      <c r="H9" s="55" t="s">
        <v>8</v>
      </c>
      <c r="I9" s="57"/>
      <c r="J9" s="58"/>
      <c r="K9" s="2"/>
      <c r="L9" s="49" t="s">
        <v>8</v>
      </c>
      <c r="M9" s="52"/>
      <c r="N9" s="52"/>
      <c r="O9" s="25"/>
      <c r="P9" s="31"/>
      <c r="Q9" s="31"/>
      <c r="R9" s="2"/>
    </row>
    <row r="10" spans="1:18" ht="15.75" customHeight="1" thickBot="1" x14ac:dyDescent="0.25">
      <c r="A10" s="2"/>
      <c r="B10" s="56"/>
      <c r="C10" s="53" t="s">
        <v>5</v>
      </c>
      <c r="D10" s="54"/>
      <c r="E10" s="33"/>
      <c r="F10" s="33"/>
      <c r="G10" s="2"/>
      <c r="H10" s="56"/>
      <c r="I10" s="53" t="s">
        <v>5</v>
      </c>
      <c r="J10" s="54"/>
      <c r="K10" s="2"/>
      <c r="L10" s="51"/>
      <c r="M10" s="52" t="s">
        <v>9</v>
      </c>
      <c r="N10" s="52"/>
      <c r="O10" s="25"/>
      <c r="P10" s="46" t="s">
        <v>64</v>
      </c>
      <c r="Q10" s="47"/>
      <c r="R10" s="2"/>
    </row>
    <row r="11" spans="1:18" ht="15" customHeight="1" x14ac:dyDescent="0.2">
      <c r="A11" s="2"/>
      <c r="B11" s="55" t="s">
        <v>10</v>
      </c>
      <c r="C11" s="57"/>
      <c r="D11" s="58"/>
      <c r="E11" s="33"/>
      <c r="F11" s="33"/>
      <c r="G11" s="2"/>
      <c r="H11" s="67" t="s">
        <v>10</v>
      </c>
      <c r="I11" s="49"/>
      <c r="J11" s="50"/>
      <c r="K11" s="2"/>
      <c r="L11" s="57" t="s">
        <v>10</v>
      </c>
      <c r="M11" s="63"/>
      <c r="N11" s="63"/>
      <c r="O11" s="27"/>
      <c r="P11" s="27"/>
      <c r="Q11" s="27"/>
      <c r="R11" s="2"/>
    </row>
    <row r="12" spans="1:18" ht="15.75" customHeight="1" thickBot="1" x14ac:dyDescent="0.25">
      <c r="A12" s="2"/>
      <c r="B12" s="56"/>
      <c r="C12" s="53" t="s">
        <v>5</v>
      </c>
      <c r="D12" s="54"/>
      <c r="E12" s="33"/>
      <c r="F12" s="33"/>
      <c r="G12" s="2"/>
      <c r="H12" s="68"/>
      <c r="I12" s="51" t="s">
        <v>11</v>
      </c>
      <c r="J12" s="64"/>
      <c r="K12" s="2"/>
      <c r="L12" s="62"/>
      <c r="M12" s="65" t="s">
        <v>5</v>
      </c>
      <c r="N12" s="66"/>
      <c r="O12" s="2"/>
      <c r="P12" s="2"/>
      <c r="Q12" s="2"/>
      <c r="R12" s="2"/>
    </row>
    <row r="13" spans="1:18" ht="36" customHeight="1" x14ac:dyDescent="0.2">
      <c r="A13" s="2"/>
      <c r="B13" s="59" t="s">
        <v>12</v>
      </c>
      <c r="C13" s="4" t="s">
        <v>13</v>
      </c>
      <c r="D13" s="59" t="s">
        <v>14</v>
      </c>
      <c r="E13" s="4" t="s">
        <v>13</v>
      </c>
      <c r="F13" s="59" t="s">
        <v>14</v>
      </c>
      <c r="G13" s="2"/>
      <c r="H13" s="59" t="s">
        <v>12</v>
      </c>
      <c r="I13" s="4" t="s">
        <v>13</v>
      </c>
      <c r="J13" s="59" t="s">
        <v>14</v>
      </c>
      <c r="K13" s="2"/>
      <c r="L13" s="43" t="s">
        <v>12</v>
      </c>
      <c r="M13" s="28" t="s">
        <v>13</v>
      </c>
      <c r="N13" s="43" t="s">
        <v>14</v>
      </c>
      <c r="O13" s="25"/>
      <c r="P13" s="28" t="s">
        <v>13</v>
      </c>
      <c r="Q13" s="43" t="s">
        <v>14</v>
      </c>
      <c r="R13" s="2"/>
    </row>
    <row r="14" spans="1:18" ht="24" x14ac:dyDescent="0.2">
      <c r="A14" s="2"/>
      <c r="B14" s="60"/>
      <c r="C14" s="4" t="s">
        <v>15</v>
      </c>
      <c r="D14" s="60"/>
      <c r="E14" s="4" t="s">
        <v>15</v>
      </c>
      <c r="F14" s="60"/>
      <c r="G14" s="2"/>
      <c r="H14" s="60"/>
      <c r="I14" s="4" t="s">
        <v>15</v>
      </c>
      <c r="J14" s="60"/>
      <c r="K14" s="2"/>
      <c r="L14" s="43"/>
      <c r="M14" s="28" t="s">
        <v>15</v>
      </c>
      <c r="N14" s="43"/>
      <c r="O14" s="25"/>
      <c r="P14" s="28" t="s">
        <v>15</v>
      </c>
      <c r="Q14" s="43"/>
      <c r="R14" s="2"/>
    </row>
    <row r="15" spans="1:18" ht="24.75" thickBot="1" x14ac:dyDescent="0.25">
      <c r="A15" s="2"/>
      <c r="B15" s="61"/>
      <c r="C15" s="5" t="s">
        <v>16</v>
      </c>
      <c r="D15" s="61"/>
      <c r="E15" s="5" t="s">
        <v>16</v>
      </c>
      <c r="F15" s="61"/>
      <c r="G15" s="2"/>
      <c r="H15" s="61"/>
      <c r="I15" s="5" t="s">
        <v>16</v>
      </c>
      <c r="J15" s="61"/>
      <c r="K15" s="2"/>
      <c r="L15" s="43"/>
      <c r="M15" s="28" t="s">
        <v>16</v>
      </c>
      <c r="N15" s="43"/>
      <c r="O15" s="25"/>
      <c r="P15" s="28" t="s">
        <v>16</v>
      </c>
      <c r="Q15" s="43"/>
      <c r="R15" s="2"/>
    </row>
    <row r="16" spans="1:18" x14ac:dyDescent="0.2">
      <c r="A16" s="2"/>
      <c r="B16" s="6"/>
      <c r="C16" s="7"/>
      <c r="D16" s="7"/>
      <c r="E16" s="39"/>
      <c r="F16" s="39"/>
      <c r="G16" s="2"/>
      <c r="H16" s="6"/>
      <c r="I16" s="7"/>
      <c r="J16" s="7"/>
      <c r="K16" s="2"/>
      <c r="L16" s="29"/>
      <c r="M16" s="29"/>
      <c r="N16" s="29"/>
      <c r="O16" s="25"/>
      <c r="P16" s="26"/>
      <c r="Q16" s="26"/>
      <c r="R16" s="2"/>
    </row>
    <row r="17" spans="1:18" ht="12.75" thickBot="1" x14ac:dyDescent="0.25">
      <c r="A17" s="2"/>
      <c r="B17" s="8" t="s">
        <v>17</v>
      </c>
      <c r="C17" s="9" t="s">
        <v>18</v>
      </c>
      <c r="D17" s="9" t="s">
        <v>19</v>
      </c>
      <c r="E17" s="37" t="s">
        <v>70</v>
      </c>
      <c r="F17" s="38" t="s">
        <v>73</v>
      </c>
      <c r="G17" s="2"/>
      <c r="H17" s="8" t="s">
        <v>17</v>
      </c>
      <c r="I17" s="9" t="s">
        <v>20</v>
      </c>
      <c r="J17" s="9" t="s">
        <v>21</v>
      </c>
      <c r="K17" s="2"/>
      <c r="L17" s="29" t="s">
        <v>17</v>
      </c>
      <c r="M17" s="29" t="s">
        <v>22</v>
      </c>
      <c r="N17" s="29" t="s">
        <v>23</v>
      </c>
      <c r="O17" s="25"/>
      <c r="P17" s="32" t="s">
        <v>65</v>
      </c>
      <c r="Q17" s="32" t="s">
        <v>66</v>
      </c>
      <c r="R17" s="2"/>
    </row>
    <row r="18" spans="1:18" ht="12.75" thickBot="1" x14ac:dyDescent="0.25">
      <c r="A18" s="2"/>
      <c r="B18" s="6"/>
      <c r="C18" s="7"/>
      <c r="D18" s="34"/>
      <c r="E18" s="39"/>
      <c r="F18" s="39"/>
      <c r="G18" s="2"/>
      <c r="H18" s="6"/>
      <c r="I18" s="9" t="s">
        <v>20</v>
      </c>
      <c r="J18" s="9" t="s">
        <v>21</v>
      </c>
      <c r="K18" s="2"/>
      <c r="L18" s="29"/>
      <c r="M18" s="29"/>
      <c r="N18" s="29"/>
      <c r="O18" s="25"/>
      <c r="P18" s="31"/>
      <c r="Q18" s="31"/>
      <c r="R18" s="2"/>
    </row>
    <row r="19" spans="1:18" ht="12.75" thickBot="1" x14ac:dyDescent="0.25">
      <c r="A19" s="2"/>
      <c r="B19" s="8" t="s">
        <v>24</v>
      </c>
      <c r="C19" s="9" t="s">
        <v>25</v>
      </c>
      <c r="D19" s="36" t="s">
        <v>26</v>
      </c>
      <c r="E19" s="38" t="s">
        <v>71</v>
      </c>
      <c r="F19" s="40" t="s">
        <v>74</v>
      </c>
      <c r="G19" s="2"/>
      <c r="H19" s="8" t="s">
        <v>24</v>
      </c>
      <c r="I19" s="9" t="s">
        <v>20</v>
      </c>
      <c r="J19" s="9" t="s">
        <v>21</v>
      </c>
      <c r="K19" s="2"/>
      <c r="L19" s="29" t="s">
        <v>24</v>
      </c>
      <c r="M19" s="29" t="s">
        <v>27</v>
      </c>
      <c r="N19" s="29" t="s">
        <v>28</v>
      </c>
      <c r="O19" s="25"/>
      <c r="P19" s="32" t="s">
        <v>67</v>
      </c>
      <c r="Q19" s="32" t="s">
        <v>68</v>
      </c>
      <c r="R19" s="2"/>
    </row>
    <row r="20" spans="1:18" ht="12.75" thickBot="1" x14ac:dyDescent="0.25">
      <c r="A20" s="2"/>
      <c r="B20" s="6"/>
      <c r="C20" s="7"/>
      <c r="D20" s="7"/>
      <c r="E20" s="39"/>
      <c r="F20" s="39"/>
      <c r="G20" s="2"/>
      <c r="H20" s="6"/>
      <c r="I20" s="9" t="s">
        <v>20</v>
      </c>
      <c r="J20" s="9" t="s">
        <v>21</v>
      </c>
      <c r="K20" s="2"/>
      <c r="L20" s="29"/>
      <c r="M20" s="29" t="s">
        <v>27</v>
      </c>
      <c r="N20" s="29" t="s">
        <v>28</v>
      </c>
      <c r="O20" s="25"/>
      <c r="P20" s="32" t="s">
        <v>67</v>
      </c>
      <c r="Q20" s="32" t="s">
        <v>68</v>
      </c>
      <c r="R20" s="2"/>
    </row>
    <row r="21" spans="1:18" ht="24.75" thickBot="1" x14ac:dyDescent="0.25">
      <c r="A21" s="2"/>
      <c r="B21" s="8" t="s">
        <v>29</v>
      </c>
      <c r="C21" s="9" t="s">
        <v>30</v>
      </c>
      <c r="D21" s="9" t="s">
        <v>31</v>
      </c>
      <c r="E21" s="38" t="s">
        <v>72</v>
      </c>
      <c r="F21" s="38" t="s">
        <v>75</v>
      </c>
      <c r="G21" s="2"/>
      <c r="H21" s="8" t="s">
        <v>29</v>
      </c>
      <c r="I21" s="9" t="s">
        <v>20</v>
      </c>
      <c r="J21" s="9" t="s">
        <v>21</v>
      </c>
      <c r="K21" s="2"/>
      <c r="L21" s="29" t="s">
        <v>29</v>
      </c>
      <c r="M21" s="29" t="s">
        <v>27</v>
      </c>
      <c r="N21" s="29" t="s">
        <v>28</v>
      </c>
      <c r="O21" s="25"/>
      <c r="P21" s="32" t="s">
        <v>67</v>
      </c>
      <c r="Q21" s="32" t="s">
        <v>68</v>
      </c>
      <c r="R21" s="2"/>
    </row>
    <row r="22" spans="1:18" ht="12.75" thickBot="1" x14ac:dyDescent="0.25">
      <c r="A22" s="2"/>
      <c r="B22" s="10" t="s">
        <v>32</v>
      </c>
      <c r="C22" s="5"/>
      <c r="D22" s="5"/>
      <c r="E22" s="3"/>
      <c r="F22" s="3"/>
      <c r="G22" s="2"/>
      <c r="H22" s="10" t="s">
        <v>32</v>
      </c>
      <c r="I22" s="5"/>
      <c r="J22" s="5"/>
      <c r="K22" s="2"/>
      <c r="L22" s="28" t="s">
        <v>32</v>
      </c>
      <c r="M22" s="28"/>
      <c r="N22" s="28"/>
      <c r="O22" s="28"/>
      <c r="P22" s="28"/>
      <c r="Q22" s="28"/>
      <c r="R22" s="2"/>
    </row>
    <row r="23" spans="1:18" ht="12.75" thickBot="1" x14ac:dyDescent="0.25">
      <c r="A23" s="2"/>
      <c r="B23" s="8" t="s">
        <v>33</v>
      </c>
      <c r="C23" s="11">
        <v>0.5</v>
      </c>
      <c r="D23" s="9" t="s">
        <v>34</v>
      </c>
      <c r="E23" s="11">
        <v>0.5</v>
      </c>
      <c r="F23" s="21" t="s">
        <v>34</v>
      </c>
      <c r="G23" s="2"/>
      <c r="H23" s="8" t="s">
        <v>33</v>
      </c>
      <c r="I23" s="11">
        <v>0.4</v>
      </c>
      <c r="J23" s="9"/>
      <c r="K23" s="2"/>
      <c r="L23" s="29" t="s">
        <v>33</v>
      </c>
      <c r="M23" s="30">
        <v>0.2</v>
      </c>
      <c r="N23" s="29"/>
      <c r="O23" s="25"/>
      <c r="P23" s="44">
        <v>0.22500000000000001</v>
      </c>
      <c r="Q23" s="45"/>
      <c r="R23" s="2"/>
    </row>
    <row r="24" spans="1:18" ht="15" customHeight="1" thickBot="1" x14ac:dyDescent="0.25">
      <c r="A24" s="2"/>
      <c r="B24" s="12" t="s">
        <v>35</v>
      </c>
      <c r="C24" s="13" t="s">
        <v>36</v>
      </c>
      <c r="D24" s="13"/>
      <c r="E24" s="35"/>
      <c r="F24" s="35"/>
      <c r="G24" s="2"/>
      <c r="H24" s="12" t="s">
        <v>35</v>
      </c>
      <c r="I24" s="13" t="s">
        <v>36</v>
      </c>
      <c r="J24" s="13"/>
      <c r="K24" s="2"/>
      <c r="L24" s="12" t="s">
        <v>35</v>
      </c>
      <c r="M24" s="13" t="s">
        <v>36</v>
      </c>
      <c r="N24" s="13"/>
      <c r="O24" s="2"/>
      <c r="P24" s="2"/>
      <c r="Q24" s="2"/>
      <c r="R24" s="2"/>
    </row>
    <row r="25" spans="1:18" ht="17.25" customHeight="1" x14ac:dyDescent="0.2"/>
    <row r="27" spans="1:18" ht="15" customHeight="1" x14ac:dyDescent="0.2"/>
    <row r="29" spans="1:18" ht="15" customHeight="1" x14ac:dyDescent="0.2"/>
  </sheetData>
  <mergeCells count="49">
    <mergeCell ref="M6:N6"/>
    <mergeCell ref="P6:Q6"/>
    <mergeCell ref="C8:D8"/>
    <mergeCell ref="E6:F6"/>
    <mergeCell ref="F13:F15"/>
    <mergeCell ref="L7:L8"/>
    <mergeCell ref="M7:N7"/>
    <mergeCell ref="M8:N8"/>
    <mergeCell ref="B7:B8"/>
    <mergeCell ref="C7:D7"/>
    <mergeCell ref="H7:H8"/>
    <mergeCell ref="I7:J7"/>
    <mergeCell ref="B5:D5"/>
    <mergeCell ref="H5:J5"/>
    <mergeCell ref="C6:D6"/>
    <mergeCell ref="I6:J6"/>
    <mergeCell ref="I8:J8"/>
    <mergeCell ref="A1:O1"/>
    <mergeCell ref="A2:O2"/>
    <mergeCell ref="L13:L15"/>
    <mergeCell ref="N13:N15"/>
    <mergeCell ref="B13:B15"/>
    <mergeCell ref="D13:D15"/>
    <mergeCell ref="H13:H15"/>
    <mergeCell ref="J13:J15"/>
    <mergeCell ref="L11:L12"/>
    <mergeCell ref="M11:N11"/>
    <mergeCell ref="C12:D12"/>
    <mergeCell ref="I12:J12"/>
    <mergeCell ref="M12:N12"/>
    <mergeCell ref="B11:B12"/>
    <mergeCell ref="C11:D11"/>
    <mergeCell ref="H11:H12"/>
    <mergeCell ref="A3:O3"/>
    <mergeCell ref="Q13:Q15"/>
    <mergeCell ref="P23:Q23"/>
    <mergeCell ref="P8:Q8"/>
    <mergeCell ref="P10:Q10"/>
    <mergeCell ref="L5:Q5"/>
    <mergeCell ref="I11:J11"/>
    <mergeCell ref="L9:L10"/>
    <mergeCell ref="M9:N9"/>
    <mergeCell ref="C10:D10"/>
    <mergeCell ref="I10:J10"/>
    <mergeCell ref="M10:N10"/>
    <mergeCell ref="B9:B10"/>
    <mergeCell ref="C9:D9"/>
    <mergeCell ref="H9:H10"/>
    <mergeCell ref="I9:J9"/>
  </mergeCells>
  <pageMargins left="0" right="0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Information</vt:lpstr>
      <vt:lpstr>Pricing</vt:lpstr>
    </vt:vector>
  </TitlesOfParts>
  <Company>Office of Management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Dennis (OMB)</dc:creator>
  <cp:lastModifiedBy>Goddard, Silvia D. (OMB)</cp:lastModifiedBy>
  <cp:lastPrinted>2020-03-18T13:37:07Z</cp:lastPrinted>
  <dcterms:created xsi:type="dcterms:W3CDTF">2017-09-11T17:12:45Z</dcterms:created>
  <dcterms:modified xsi:type="dcterms:W3CDTF">2020-06-15T19:33:48Z</dcterms:modified>
</cp:coreProperties>
</file>