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CONTRACTS\626 Emergency Vehicle Warning Systems &amp; Eqpt\17626\AWARD NOTICE &amp; ADDENDUMS\"/>
    </mc:Choice>
  </mc:AlternateContent>
  <xr:revisionPtr revIDLastSave="0" documentId="13_ncr:1_{420A6338-F9FE-4805-A6F9-99BE281BDC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ward Info" sheetId="1" r:id="rId1"/>
    <sheet name="Additional Catalogs" sheetId="2" r:id="rId2"/>
    <sheet name="Additional Catalogs alpha list" sheetId="3" r:id="rId3"/>
  </sheets>
  <externalReferences>
    <externalReference r:id="rId4"/>
  </externalReferences>
  <definedNames>
    <definedName name="_xlnm.Print_Area" localSheetId="1">'Additional Catalogs'!$A$1:$D$106</definedName>
    <definedName name="_xlnm.Print_Area" localSheetId="0">'Award Info'!$A$1:$AX$39</definedName>
    <definedName name="_xlnm.Print_Titles" localSheetId="1">'Additional Catalogs'!$1:$4</definedName>
    <definedName name="_xlnm.Print_Titles" localSheetId="2">'Additional Catalogs alpha list'!$1:$6</definedName>
    <definedName name="_xlnm.Print_Titles" localSheetId="0">'Award Info'!$A:$B,'Award Info'!$1:$12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1" i="3"/>
  <c r="A2" i="2"/>
  <c r="A1" i="2"/>
  <c r="AU38" i="1"/>
  <c r="AQ38" i="1"/>
  <c r="AM38" i="1"/>
  <c r="AI38" i="1"/>
  <c r="AE38" i="1"/>
  <c r="AA38" i="1"/>
  <c r="W38" i="1"/>
  <c r="S38" i="1"/>
  <c r="O38" i="1"/>
  <c r="K38" i="1"/>
  <c r="G38" i="1"/>
  <c r="C38" i="1"/>
</calcChain>
</file>

<file path=xl/sharedStrings.xml><?xml version="1.0" encoding="utf-8"?>
<sst xmlns="http://schemas.openxmlformats.org/spreadsheetml/2006/main" count="847" uniqueCount="310">
  <si>
    <t>CATALOG  DISCOUNTS</t>
  </si>
  <si>
    <t>Vendor</t>
  </si>
  <si>
    <t>10-75 Emergency Lighting</t>
  </si>
  <si>
    <t>Arrow Safety Device Company</t>
  </si>
  <si>
    <t>Brekford Vehicle Services dba Global Public Safety</t>
  </si>
  <si>
    <t>Code 3, Inc.</t>
  </si>
  <si>
    <t>Delmarva Communications, Inc.</t>
  </si>
  <si>
    <t>Emergency Accessories and Installation</t>
  </si>
  <si>
    <t>General Sales Administration t/a Major Police Supply</t>
  </si>
  <si>
    <t>Magnum Electronics, Inc</t>
  </si>
  <si>
    <t>Mall Chevrolet</t>
  </si>
  <si>
    <t>Sagamore Lights, Inc.</t>
  </si>
  <si>
    <t>TESSCO, Inc.</t>
  </si>
  <si>
    <t>Tri-State Battery</t>
  </si>
  <si>
    <t>Address</t>
  </si>
  <si>
    <t>14 First Ave, Unit 3</t>
  </si>
  <si>
    <t>123 Dixon Street</t>
  </si>
  <si>
    <t>7020 Doresy Road, Suite C</t>
  </si>
  <si>
    <t>10986 NORTH WARSON RD</t>
  </si>
  <si>
    <t>113 J AND M Drive</t>
  </si>
  <si>
    <t>250 Haddonfield-Berlin Rd</t>
  </si>
  <si>
    <t>47 N. Dell Avenue</t>
  </si>
  <si>
    <t>927 HORSEPOND ROAD</t>
  </si>
  <si>
    <t>75 Haddonfield Road</t>
  </si>
  <si>
    <t>190 ADAMS AVENUE</t>
  </si>
  <si>
    <t>11126 McCormick Rd.</t>
  </si>
  <si>
    <t xml:space="preserve">107 H Albe Drive </t>
  </si>
  <si>
    <t>City, ST, Zip</t>
  </si>
  <si>
    <t>Haskell, NJ 07420</t>
  </si>
  <si>
    <t>Selbyville, DE 19975</t>
  </si>
  <si>
    <t>Hanover, MD 21076</t>
  </si>
  <si>
    <t>ST. LOUIS, MISSOURI 63114-2029</t>
  </si>
  <si>
    <t>New Castle, Delaware. 19720</t>
  </si>
  <si>
    <t>Cherry Hill N.J. 08034</t>
  </si>
  <si>
    <t>Kenvil, NJ 07847</t>
  </si>
  <si>
    <t>DOVER, DE 19901</t>
  </si>
  <si>
    <t>Cherry Hill, NJ 08002</t>
  </si>
  <si>
    <t>HAUPPAUGE, NY 11788</t>
  </si>
  <si>
    <t>Hunt Valley, MD 21031-1494</t>
  </si>
  <si>
    <t>Newark, Delaware 19702</t>
  </si>
  <si>
    <t>Phone</t>
  </si>
  <si>
    <t>877-614-7187</t>
  </si>
  <si>
    <t>302-856-2516</t>
  </si>
  <si>
    <t>443-557-0200</t>
  </si>
  <si>
    <t>314-426-2700</t>
  </si>
  <si>
    <t>302-324-1230</t>
  </si>
  <si>
    <t>(856) 214-0758</t>
  </si>
  <si>
    <t>973-584-7714</t>
  </si>
  <si>
    <t>302-734-9250</t>
  </si>
  <si>
    <t>856-662-7000 x 127</t>
  </si>
  <si>
    <t>631-715-3075</t>
  </si>
  <si>
    <t>(800) 472-7373</t>
  </si>
  <si>
    <t>302-292-2330</t>
  </si>
  <si>
    <t>Fax</t>
  </si>
  <si>
    <t>302-856-1549</t>
  </si>
  <si>
    <t>443-557-0201</t>
  </si>
  <si>
    <t>314-426-1337</t>
  </si>
  <si>
    <t>302-324-1238</t>
  </si>
  <si>
    <t>(856) 488-1915</t>
  </si>
  <si>
    <t>973-584-5022</t>
  </si>
  <si>
    <t>302-734-1056</t>
  </si>
  <si>
    <t>856-504-0108</t>
  </si>
  <si>
    <t>631-669-2135</t>
  </si>
  <si>
    <t>(410) 527-0005</t>
  </si>
  <si>
    <t>302-292-2313</t>
  </si>
  <si>
    <t>Contact</t>
  </si>
  <si>
    <t>Ryan Dodd</t>
  </si>
  <si>
    <t>David Speier</t>
  </si>
  <si>
    <t>Sarah Ellison</t>
  </si>
  <si>
    <t>KELLY KYRIAKOS</t>
  </si>
  <si>
    <t>Jeff Tillinghast</t>
  </si>
  <si>
    <t>Richard Coyle</t>
  </si>
  <si>
    <t xml:space="preserve">Bob Merten </t>
  </si>
  <si>
    <t>BILL RIDENOUR</t>
  </si>
  <si>
    <t>Richard DiRenzo</t>
  </si>
  <si>
    <t>CHRIS MOLLISH JR</t>
  </si>
  <si>
    <t>Desmond Esteves</t>
  </si>
  <si>
    <t>Gary Sutch III</t>
  </si>
  <si>
    <t>Email</t>
  </si>
  <si>
    <t>rdodd@1075vehicles.com</t>
  </si>
  <si>
    <t>Dspeier@arrowsouthpenn.com</t>
  </si>
  <si>
    <t>sales@globalpublicsafety.us</t>
  </si>
  <si>
    <t xml:space="preserve">KJKYRIAKOS@CODE3ESG.COM </t>
  </si>
  <si>
    <t>jeff.tillinghast@delmarvacom.com</t>
  </si>
  <si>
    <t>rcoyle@eaiupfit.com</t>
  </si>
  <si>
    <t>bmerten@majorpolicesupply.com</t>
  </si>
  <si>
    <t>bill.ridenour@magnumelectronics.com</t>
  </si>
  <si>
    <t>fleetman13@gmail.com</t>
  </si>
  <si>
    <t>CHRISJR@MMC.NET</t>
  </si>
  <si>
    <t>capturemgt@tessco.com</t>
  </si>
  <si>
    <t>gsutch@tristatebattery.com</t>
  </si>
  <si>
    <t>Item   #</t>
  </si>
  <si>
    <t>Manufacturer Catalog:</t>
  </si>
  <si>
    <t>Identify Current Catalogs, including link to online version if available</t>
  </si>
  <si>
    <t>Catalog Discount</t>
  </si>
  <si>
    <t>1</t>
  </si>
  <si>
    <t>10-75 Emergency Vehicle Products Price List Jan1st 2017</t>
  </si>
  <si>
    <t>2</t>
  </si>
  <si>
    <t>Able 2</t>
  </si>
  <si>
    <t>Current Price List effective 1/1/17</t>
  </si>
  <si>
    <t>Able 2 Products Company SHO-ME Lights &amp; Sirens, 2016A, 01/01/16</t>
  </si>
  <si>
    <t>3</t>
  </si>
  <si>
    <t>American Aluminum</t>
  </si>
  <si>
    <t>2017 Final Pricing - MSRP; n/a; 1/6/2017; http://ezrideronline.com/</t>
  </si>
  <si>
    <t>AA-2017 Pricing, 1/02/2017</t>
  </si>
  <si>
    <t>4</t>
  </si>
  <si>
    <t>Blac Rack</t>
  </si>
  <si>
    <t>Setina's current price list effective 1/1/17</t>
  </si>
  <si>
    <t>Setina_2017 Price List, 01/16/17</t>
  </si>
  <si>
    <t>5</t>
  </si>
  <si>
    <t>Carson Manufacturing</t>
  </si>
  <si>
    <t xml:space="preserve"> </t>
  </si>
  <si>
    <t>6</t>
  </si>
  <si>
    <t>Code 3</t>
  </si>
  <si>
    <t>2016 LIST PRICE BOOK; n/a; 4/18/2016; http://www.code3pse.com/code3/resource_library/#</t>
  </si>
  <si>
    <t>Current price list effective 1/1/17</t>
  </si>
  <si>
    <t>7</t>
  </si>
  <si>
    <t>Federal Signal</t>
  </si>
  <si>
    <t>www.fedsig.com (2016 Police Product Catalog -M100)</t>
  </si>
  <si>
    <t>2016 Amber Price Book 7/1/16</t>
  </si>
  <si>
    <t>8</t>
  </si>
  <si>
    <t>Gamber Johnson</t>
  </si>
  <si>
    <t>GJ LIST PRICE, 1-1-2017</t>
  </si>
  <si>
    <t>2017 Pricing Effective 1-1-2017</t>
  </si>
  <si>
    <t>www.tessco.com</t>
  </si>
  <si>
    <t>9</t>
  </si>
  <si>
    <t>Havis Shields Equipment</t>
  </si>
  <si>
    <t>Havis List Price 6/1/16</t>
  </si>
  <si>
    <t>2017 CATALOG</t>
  </si>
  <si>
    <t>10</t>
  </si>
  <si>
    <t>HG2 Lighting</t>
  </si>
  <si>
    <t>11</t>
  </si>
  <si>
    <t>Hint Peripherals</t>
  </si>
  <si>
    <t>Hint Mounts MSRP Price List; n/a; 2/15/2016; http://www.hintmounts.com/</t>
  </si>
  <si>
    <t>HiNT Mounts MSRP Price List,  02-15-2016</t>
  </si>
  <si>
    <t>12</t>
  </si>
  <si>
    <t>J. R. Setina Manufacturing</t>
  </si>
  <si>
    <t>Setina Part Number Price List; n/a; 2/2016; http://setina.com/</t>
  </si>
  <si>
    <t>2017 Price Book</t>
  </si>
  <si>
    <t>13</t>
  </si>
  <si>
    <t>Jotto Desk</t>
  </si>
  <si>
    <t>2016 Jotto Catalog</t>
  </si>
  <si>
    <t>14</t>
  </si>
  <si>
    <t>L-3 Mobile</t>
  </si>
  <si>
    <t>Current Price List effective 6/3/16</t>
  </si>
  <si>
    <t>15</t>
  </si>
  <si>
    <t>MNStar</t>
  </si>
  <si>
    <t>https://mnstarsolutions.com/shop/</t>
  </si>
  <si>
    <t>16</t>
  </si>
  <si>
    <t>Patrol PC</t>
  </si>
  <si>
    <t>Price List PatrolPC  2017 Q1               01/01/2017</t>
  </si>
  <si>
    <t>17</t>
  </si>
  <si>
    <t>Pro Guard</t>
  </si>
  <si>
    <t>2016 PRICE GUIDE; 7/2/2016http://www.pro-gard.com/</t>
  </si>
  <si>
    <t>Pro-gard Products (Product Catalog WWW.Pro-gard.com)</t>
  </si>
  <si>
    <t>progard 2017 price guide                   1/01/17</t>
  </si>
  <si>
    <t>18</t>
  </si>
  <si>
    <t>Signal Stat</t>
  </si>
  <si>
    <t>19</t>
  </si>
  <si>
    <t>Signal Vehicle Products</t>
  </si>
  <si>
    <t>Star Headlight and Lantern Current Price List Effective 1/1/17</t>
  </si>
  <si>
    <t>Star_SWS DEC WD 2016_List Price             12/01/16</t>
  </si>
  <si>
    <t>2015 List Price Sheet</t>
  </si>
  <si>
    <t>20</t>
  </si>
  <si>
    <t>SoundOff Signal</t>
  </si>
  <si>
    <t>SoundOff Signal 2016 All Product Pricing  1/11/16</t>
  </si>
  <si>
    <t>SOS-ALL-Products-Pricing-2017; 1/3/2017/; https://www.soundoffsignal.com/market-emergency/</t>
  </si>
  <si>
    <t>Emergency Vehicle Products Catalog (No Blue Print Products) Amber Safety Products Catalog, Commercial Vehicle Products(www.soundoffsignal.com)</t>
  </si>
  <si>
    <t>21</t>
  </si>
  <si>
    <t>Star Headlight and Lantern</t>
  </si>
  <si>
    <t>Star List Price Sheet 12/2016</t>
  </si>
  <si>
    <t>22</t>
  </si>
  <si>
    <t>Troy Products</t>
  </si>
  <si>
    <t>2016 - Caprice, Impala, Silverado, Suburban, Charger, Ram, Expedition, F150, Interceptor, Ford Utility, Consoles &amp; Accessories, Weapons &amp; Storage Boxes, Tahoe-2014  List Price Sheets</t>
  </si>
  <si>
    <t>Price List; 1/24/2017; http://troyproducts.com/</t>
  </si>
  <si>
    <t>troy_2016 Excel Price List by vehicle             2016</t>
  </si>
  <si>
    <t>23</t>
  </si>
  <si>
    <t>Truck Vault</t>
  </si>
  <si>
    <t>TruckVault Catalog; 2017; http://www.truckvault.com/media/sales/TruckVault_2017_Catalog_Web.pdf</t>
  </si>
  <si>
    <t>Enter applicable catalog here (identify by name, #, date, etc)….</t>
  </si>
  <si>
    <t>truckvault_2016msrp                1/01/16</t>
  </si>
  <si>
    <t>24</t>
  </si>
  <si>
    <t>Whelen Engineering</t>
  </si>
  <si>
    <t>Automotive Price List 17.0; http://www.whelen.com/literature.php?dir=/PriceLists</t>
  </si>
  <si>
    <t>Automotive List price effective 12/21/16</t>
  </si>
  <si>
    <t>AUTOMOTIVE PRICE LIST PL17.0WD VALID THRU 6/29/17</t>
  </si>
  <si>
    <t xml:space="preserve">ADDITIONAL CATALOGS </t>
  </si>
  <si>
    <t>Manufacturer:</t>
  </si>
  <si>
    <t>NO ADDITIONAL CATALOGS</t>
  </si>
  <si>
    <t>ADDITIONAL CATALOGS AWARDED - Refer to Additional Catalogs Tab</t>
  </si>
  <si>
    <t>Sorted by VENDOR</t>
  </si>
  <si>
    <t>Arrow Safety Device</t>
  </si>
  <si>
    <t>Lund Industries</t>
  </si>
  <si>
    <t>2017 List Price Guide</t>
  </si>
  <si>
    <t>Arrow Safety</t>
  </si>
  <si>
    <t>Go Rhino</t>
  </si>
  <si>
    <t>2016-2017 Price List</t>
  </si>
  <si>
    <t>arrow Safety</t>
  </si>
  <si>
    <t>AEDEC(Go Rhino)</t>
  </si>
  <si>
    <t>Ecco Warning Lights</t>
  </si>
  <si>
    <t>Warehouse Distr. Price List (Fleet) 2017</t>
  </si>
  <si>
    <t>Tufloc</t>
  </si>
  <si>
    <t>2016 Retail Price List</t>
  </si>
  <si>
    <t>Brekford</t>
  </si>
  <si>
    <t>Panasonic</t>
  </si>
  <si>
    <t>Arbitrator Price List; 1/18/17; &amp; Toughbook Price List 12/15/2016</t>
  </si>
  <si>
    <t>Brother Printer</t>
  </si>
  <si>
    <t>Brother Mogile Solutions Price List; https://www.brother-usa.com/mobile/lp/pocketjet7/</t>
  </si>
  <si>
    <t>Precision Mounting (PMT)</t>
  </si>
  <si>
    <t>PMT Price Guide 2017; http://www.precisionmounts.com/</t>
  </si>
  <si>
    <t>Global Public Safety</t>
  </si>
  <si>
    <t>Slick Ticket_Etix Price List; 2017; www.globalpublicsafety.com</t>
  </si>
  <si>
    <t>Brekford Price List; 2017; www.brekford.com</t>
  </si>
  <si>
    <t>Ltron</t>
  </si>
  <si>
    <t>https://www.l-tron.com/industry/public-safety/</t>
  </si>
  <si>
    <t>Synnex Distrobution</t>
  </si>
  <si>
    <t>2017 LINE CARD; http://www.synnex.com/about_SYNNEX/product_line.pdf</t>
  </si>
  <si>
    <t>Ace K9</t>
  </si>
  <si>
    <t>www.acek9.com</t>
  </si>
  <si>
    <t>Angel Armor</t>
  </si>
  <si>
    <t>www.armor.angelintelligence.com</t>
  </si>
  <si>
    <t>Samsung</t>
  </si>
  <si>
    <t>http://www.samsung.com/us</t>
  </si>
  <si>
    <t>Boulevard Collisoin</t>
  </si>
  <si>
    <t>2017 Price List</t>
  </si>
  <si>
    <t>Delmarva Communications</t>
  </si>
  <si>
    <t>Setina Manufacturing</t>
  </si>
  <si>
    <t>K-9 ProductsOnly (www.setina.com)</t>
  </si>
  <si>
    <t>TREMCO</t>
  </si>
  <si>
    <t>Tremco Anti-Theft (www.tremcoantitheft.com)</t>
  </si>
  <si>
    <t>Westin Public Safety</t>
  </si>
  <si>
    <t>Westin Public Safety Products (www.westinpublicsafety.com)</t>
  </si>
  <si>
    <t>GoRhino Public Safety</t>
  </si>
  <si>
    <t>Public Safety Equipment (publicsafety.gorhino.com)</t>
  </si>
  <si>
    <t>AEDEC</t>
  </si>
  <si>
    <t>AEDEC Pro-Straint Prisoner Safety Seats (www.aedec.com)</t>
  </si>
  <si>
    <t>Kussmaul Electronics</t>
  </si>
  <si>
    <t>Rugged Electronic Power for Emergency Vehicle Applications (www.kussmaul.com)</t>
  </si>
  <si>
    <t>Magnetic Mic</t>
  </si>
  <si>
    <t>Magnetic Mic Holders (www.magneticmic.com)</t>
  </si>
  <si>
    <t>Cradlepoint Products &amp; Services</t>
  </si>
  <si>
    <t>Cloud Based Wired &amp; Wireless WAN Solutions (www.cradlepoint.com)</t>
  </si>
  <si>
    <t>Mobile Mark,Inc</t>
  </si>
  <si>
    <t>Mobile Mark Public Safety Mobile Antennas (www.mobilemark.com) Mfg Part# LTM501CCJJCBLK180</t>
  </si>
  <si>
    <t>Emergency Accessories &amp; Installatio</t>
  </si>
  <si>
    <t>Rockland Custom Products</t>
  </si>
  <si>
    <t>Emergency Accessories</t>
  </si>
  <si>
    <t>General Sales Administration</t>
  </si>
  <si>
    <t>Brooking Industries</t>
  </si>
  <si>
    <t>brooking_2017_priceguide         1/01/2017</t>
  </si>
  <si>
    <t>General Sales</t>
  </si>
  <si>
    <t>Magnum Electronics</t>
  </si>
  <si>
    <t>Cradlepoint</t>
  </si>
  <si>
    <t>2017 MSRP Routers/Modems/Hardware</t>
  </si>
  <si>
    <t>2017 MSRP Software/Support/Licenses</t>
  </si>
  <si>
    <t>Mobile Mark Antennas</t>
  </si>
  <si>
    <t>2017 MSRP Catalog</t>
  </si>
  <si>
    <t>Panorama Antennas</t>
  </si>
  <si>
    <t>Custom Vehicle Cabinets</t>
  </si>
  <si>
    <t>Cost + 30%</t>
  </si>
  <si>
    <t>Lind</t>
  </si>
  <si>
    <t>2017 Price Book Vehicle Power Supplies</t>
  </si>
  <si>
    <t>Kussmaul</t>
  </si>
  <si>
    <t>2017 Domestic Price Book</t>
  </si>
  <si>
    <t>GO Light</t>
  </si>
  <si>
    <t>MMSU-1</t>
  </si>
  <si>
    <t>Acari Roof Mounts</t>
  </si>
  <si>
    <t>2017 List Price Book</t>
  </si>
  <si>
    <t>David Clark Intercom
Systems</t>
  </si>
  <si>
    <t>Globalstar Satellite
Communications</t>
  </si>
  <si>
    <t>Power Products</t>
  </si>
  <si>
    <t>Motorola Solutions Parts</t>
  </si>
  <si>
    <t>WESTIN MFG</t>
  </si>
  <si>
    <t>KERR</t>
  </si>
  <si>
    <t>FEINEX</t>
  </si>
  <si>
    <t>GO-LIGHT</t>
  </si>
  <si>
    <t>EXTENDO-BED</t>
  </si>
  <si>
    <t>BIG SKY</t>
  </si>
  <si>
    <t>ECCO</t>
  </si>
  <si>
    <t>ECCOEMERGENCY LIGHTING (PRICING ON CD) WWW.ECCOLINK.COM</t>
  </si>
  <si>
    <t>TESSCO</t>
  </si>
  <si>
    <t>Amphenol RF - Cable, Connectors and Jumpers</t>
  </si>
  <si>
    <t>Tesssco</t>
  </si>
  <si>
    <t>Antennas Plus - Antennas and Filter Products</t>
  </si>
  <si>
    <t>Belden - Cable, Connectors and Jumpers</t>
  </si>
  <si>
    <t>Laird Technologies - Antennas and Filter Products</t>
  </si>
  <si>
    <t>Mobile Mark, Inc. - Mobile Antennas &amp;  Amplifiers</t>
  </si>
  <si>
    <t>NewMar - Antennas and Filter Products</t>
  </si>
  <si>
    <t>PanaVise - Vehicle Mounts</t>
  </si>
  <si>
    <t>PCTEL A/S - Mobile Antennas &amp;  Amplifiers</t>
  </si>
  <si>
    <t>Pulse / Larsen - Antennas and Filter Products</t>
  </si>
  <si>
    <t>Radio Waves - Antennas and Filter Products</t>
  </si>
  <si>
    <t>RF Industries - Cable, Connectors and Jumpers</t>
  </si>
  <si>
    <t>RFS - Antennas and Filter Products</t>
  </si>
  <si>
    <t>Sinclair - Antennas and Filter Products</t>
  </si>
  <si>
    <t>STI-CO Industries, Inc - Mobile Antennas &amp;  Amplifiers</t>
  </si>
  <si>
    <t>Times Microwave - Cable, Connectors and Jumpers</t>
  </si>
  <si>
    <t>TPL Communications - Mobile Amplifiers</t>
  </si>
  <si>
    <t>Ventev / TerraWave - Antennas and Filter Products</t>
  </si>
  <si>
    <t>Ventev / TerraWave - Cable, Connectors and Jumpers</t>
  </si>
  <si>
    <t>Sorted by Manufacturer Catalog</t>
  </si>
  <si>
    <t>PRICING SPREADSHEET</t>
  </si>
  <si>
    <t>GSS17626-ERVEH_WARN - EMERGENCY VEHICLE WARNING SYSTEMS &amp;  EQUIPMENT</t>
  </si>
  <si>
    <t xml:space="preserve">JOTTO 121216 Consoles List Only               4/24/2019                                                                          JOTTO 121216 Docking Stations List Only                4/24/2019                                               </t>
  </si>
  <si>
    <t>Fire Federal_Signal_2019 Pricebook,  3/1/2019      FS_Amber_pricelist,     3/01/2019*  FS_police_pricelist,       3/1/2019</t>
  </si>
  <si>
    <t>CODE 3, INC. 2019 PRICE BOOK (C3MD18) EFFECTIVE NOVEMBER 1, 2018</t>
  </si>
  <si>
    <t>contract expired 5/1/19</t>
  </si>
  <si>
    <t>contract expired 5/1/21</t>
  </si>
  <si>
    <t>PRICING SPREADSHEET Addendum #2, Effective 5/1/21</t>
  </si>
  <si>
    <t>contract expired 5/1/20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</si>
</sst>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trike/>
      <u/>
      <sz val="11"/>
      <color theme="10"/>
      <name val="Calibri"/>
      <family val="2"/>
    </font>
    <font>
      <strike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EC34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Trellis">
        <fgColor rgb="FF777777"/>
      </patternFill>
    </fill>
    <fill>
      <patternFill patternType="darkTrellis">
        <fgColor theme="2" tint="-0.499984740745262"/>
        <bgColor indexed="65"/>
      </patternFill>
    </fill>
    <fill>
      <patternFill patternType="darkDown">
        <fgColor theme="1" tint="0.34998626667073579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Fill="1"/>
    <xf numFmtId="0" fontId="0" fillId="0" borderId="0" xfId="0" applyFill="1"/>
    <xf numFmtId="0" fontId="4" fillId="0" borderId="0" xfId="0" applyFont="1" applyFill="1" applyAlignment="1" applyProtection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44" fontId="4" fillId="0" borderId="0" xfId="1" applyFont="1" applyFill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10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49" fontId="0" fillId="0" borderId="18" xfId="0" applyNumberFormat="1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10" fontId="8" fillId="0" borderId="23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</xf>
    <xf numFmtId="49" fontId="0" fillId="0" borderId="25" xfId="0" applyNumberFormat="1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10" fontId="8" fillId="0" borderId="30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Continuous" vertical="top" wrapText="1"/>
    </xf>
    <xf numFmtId="0" fontId="4" fillId="0" borderId="0" xfId="0" applyNumberFormat="1" applyFont="1" applyFill="1" applyAlignment="1" applyProtection="1">
      <alignment horizontal="centerContinuous" wrapText="1"/>
    </xf>
    <xf numFmtId="0" fontId="4" fillId="0" borderId="0" xfId="0" applyFont="1" applyFill="1" applyAlignment="1" applyProtection="1">
      <alignment horizontal="centerContinuous" wrapText="1"/>
    </xf>
    <xf numFmtId="44" fontId="4" fillId="0" borderId="0" xfId="1" applyFont="1" applyFill="1" applyAlignment="1" applyProtection="1">
      <alignment horizontal="centerContinuous" wrapText="1"/>
    </xf>
    <xf numFmtId="0" fontId="0" fillId="2" borderId="0" xfId="0" applyFont="1" applyFill="1"/>
    <xf numFmtId="44" fontId="4" fillId="2" borderId="0" xfId="1" applyFont="1" applyFill="1" applyAlignment="1" applyProtection="1">
      <alignment horizontal="centerContinuous" wrapText="1"/>
    </xf>
    <xf numFmtId="49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10" fontId="1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0" fontId="1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0" fontId="1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33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left" vertical="top" wrapText="1"/>
    </xf>
    <xf numFmtId="9" fontId="11" fillId="0" borderId="35" xfId="3" applyNumberFormat="1" applyFont="1" applyFill="1" applyBorder="1" applyAlignment="1">
      <alignment horizontal="center" vertical="center" wrapText="1"/>
    </xf>
    <xf numFmtId="0" fontId="11" fillId="0" borderId="36" xfId="3" applyFont="1" applyFill="1" applyBorder="1" applyAlignment="1">
      <alignment horizontal="left" vertical="top" wrapText="1"/>
    </xf>
    <xf numFmtId="0" fontId="11" fillId="0" borderId="37" xfId="3" applyFont="1" applyFill="1" applyBorder="1" applyAlignment="1">
      <alignment horizontal="left" vertical="top" wrapText="1"/>
    </xf>
    <xf numFmtId="9" fontId="11" fillId="0" borderId="33" xfId="3" applyNumberFormat="1" applyFont="1" applyFill="1" applyBorder="1" applyAlignment="1">
      <alignment horizontal="center" vertical="center" wrapText="1"/>
    </xf>
    <xf numFmtId="0" fontId="11" fillId="0" borderId="33" xfId="3" applyFont="1" applyFill="1" applyBorder="1" applyAlignment="1">
      <alignment horizontal="center"/>
    </xf>
    <xf numFmtId="0" fontId="11" fillId="0" borderId="37" xfId="3" applyFont="1" applyFill="1" applyBorder="1" applyAlignment="1"/>
    <xf numFmtId="9" fontId="11" fillId="0" borderId="33" xfId="3" applyNumberFormat="1" applyFont="1" applyFill="1" applyBorder="1" applyAlignment="1">
      <alignment horizontal="center"/>
    </xf>
    <xf numFmtId="164" fontId="11" fillId="0" borderId="33" xfId="3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10" fontId="1" fillId="0" borderId="19" xfId="1" applyNumberFormat="1" applyFont="1" applyFill="1" applyBorder="1" applyAlignment="1" applyProtection="1">
      <alignment horizontal="center" vertical="center" wrapText="1"/>
      <protection locked="0"/>
    </xf>
    <xf numFmtId="44" fontId="16" fillId="0" borderId="0" xfId="1" applyFont="1" applyAlignment="1" applyProtection="1">
      <alignment horizontal="centerContinuous" wrapText="1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left" vertical="center" wrapText="1"/>
    </xf>
    <xf numFmtId="10" fontId="1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left" vertical="center" wrapText="1"/>
    </xf>
    <xf numFmtId="0" fontId="0" fillId="0" borderId="23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/>
    <xf numFmtId="10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9" xfId="3" applyFont="1" applyBorder="1" applyAlignment="1">
      <alignment horizontal="left" wrapText="1"/>
    </xf>
    <xf numFmtId="0" fontId="11" fillId="0" borderId="19" xfId="3" applyFont="1" applyBorder="1" applyAlignment="1">
      <alignment horizontal="left"/>
    </xf>
    <xf numFmtId="164" fontId="11" fillId="0" borderId="19" xfId="3" applyNumberFormat="1" applyFont="1" applyBorder="1" applyAlignment="1">
      <alignment horizontal="center"/>
    </xf>
    <xf numFmtId="0" fontId="11" fillId="0" borderId="19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top" wrapText="1"/>
    </xf>
    <xf numFmtId="9" fontId="11" fillId="0" borderId="19" xfId="3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9" xfId="4" applyFont="1" applyFill="1" applyBorder="1" applyAlignment="1" applyProtection="1">
      <alignment horizontal="left" vertical="top" wrapText="1"/>
      <protection locked="0"/>
    </xf>
    <xf numFmtId="10" fontId="0" fillId="0" borderId="19" xfId="0" applyNumberFormat="1" applyFont="1" applyBorder="1" applyAlignment="1">
      <alignment horizontal="center" vertical="center"/>
    </xf>
    <xf numFmtId="9" fontId="11" fillId="0" borderId="19" xfId="3" applyNumberFormat="1" applyFont="1" applyBorder="1" applyAlignment="1">
      <alignment horizontal="center"/>
    </xf>
    <xf numFmtId="0" fontId="11" fillId="0" borderId="26" xfId="3" applyFont="1" applyBorder="1" applyAlignment="1">
      <alignment horizontal="left" wrapText="1"/>
    </xf>
    <xf numFmtId="0" fontId="11" fillId="0" borderId="26" xfId="3" applyFont="1" applyBorder="1" applyAlignment="1">
      <alignment horizontal="left"/>
    </xf>
    <xf numFmtId="9" fontId="11" fillId="0" borderId="26" xfId="3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0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Fill="1"/>
    <xf numFmtId="10" fontId="8" fillId="0" borderId="16" xfId="3" applyNumberFormat="1" applyFont="1" applyFill="1" applyBorder="1" applyAlignment="1">
      <alignment horizontal="center" vertical="center" wrapText="1"/>
    </xf>
    <xf numFmtId="9" fontId="8" fillId="0" borderId="23" xfId="3" applyNumberFormat="1" applyFont="1" applyFill="1" applyBorder="1" applyAlignment="1">
      <alignment horizontal="center" vertical="center" wrapText="1"/>
    </xf>
    <xf numFmtId="10" fontId="8" fillId="0" borderId="23" xfId="3" applyNumberFormat="1" applyFont="1" applyFill="1" applyBorder="1" applyAlignment="1">
      <alignment horizontal="center" vertical="center" wrapText="1"/>
    </xf>
    <xf numFmtId="9" fontId="8" fillId="0" borderId="30" xfId="3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Continuous" vertical="top" wrapText="1"/>
    </xf>
    <xf numFmtId="0" fontId="4" fillId="3" borderId="0" xfId="0" applyNumberFormat="1" applyFont="1" applyFill="1" applyAlignment="1" applyProtection="1">
      <alignment horizontal="centerContinuous" wrapText="1"/>
    </xf>
    <xf numFmtId="0" fontId="4" fillId="3" borderId="0" xfId="0" applyFont="1" applyFill="1" applyAlignment="1" applyProtection="1">
      <alignment horizontal="centerContinuous" wrapText="1"/>
    </xf>
    <xf numFmtId="44" fontId="4" fillId="3" borderId="0" xfId="1" applyFont="1" applyFill="1" applyAlignment="1" applyProtection="1">
      <alignment horizontal="centerContinuous" wrapText="1"/>
    </xf>
    <xf numFmtId="10" fontId="8" fillId="3" borderId="17" xfId="1" applyNumberFormat="1" applyFont="1" applyFill="1" applyBorder="1" applyAlignment="1" applyProtection="1">
      <alignment horizontal="center" vertical="center" wrapText="1"/>
      <protection locked="0"/>
    </xf>
    <xf numFmtId="10" fontId="8" fillId="3" borderId="19" xfId="1" applyNumberFormat="1" applyFont="1" applyFill="1" applyBorder="1" applyAlignment="1" applyProtection="1">
      <alignment horizontal="center" vertical="center" wrapText="1"/>
      <protection locked="0"/>
    </xf>
    <xf numFmtId="10" fontId="8" fillId="3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49" fontId="0" fillId="3" borderId="38" xfId="0" applyNumberFormat="1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left" vertical="top" wrapText="1"/>
      <protection locked="0"/>
    </xf>
    <xf numFmtId="10" fontId="1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10" fontId="1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 applyProtection="1">
      <alignment horizontal="center" vertical="center" wrapText="1"/>
    </xf>
    <xf numFmtId="0" fontId="0" fillId="3" borderId="27" xfId="0" applyFont="1" applyFill="1" applyBorder="1" applyAlignment="1">
      <alignment horizontal="left"/>
    </xf>
    <xf numFmtId="10" fontId="1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0" fontId="0" fillId="3" borderId="19" xfId="0" applyFont="1" applyFill="1" applyBorder="1" applyAlignment="1" applyProtection="1">
      <alignment horizontal="left" vertical="center" wrapText="1"/>
    </xf>
    <xf numFmtId="0" fontId="1" fillId="3" borderId="19" xfId="4" applyFont="1" applyFill="1" applyBorder="1" applyAlignment="1" applyProtection="1">
      <alignment horizontal="center" vertical="top" wrapText="1"/>
      <protection locked="0"/>
    </xf>
    <xf numFmtId="10" fontId="0" fillId="3" borderId="16" xfId="0" applyNumberFormat="1" applyFont="1" applyFill="1" applyBorder="1" applyAlignment="1">
      <alignment horizontal="center" vertical="center"/>
    </xf>
    <xf numFmtId="10" fontId="0" fillId="3" borderId="23" xfId="0" applyNumberFormat="1" applyFont="1" applyFill="1" applyBorder="1" applyAlignment="1">
      <alignment horizontal="center" vertical="center"/>
    </xf>
    <xf numFmtId="10" fontId="0" fillId="3" borderId="19" xfId="0" applyNumberFormat="1" applyFont="1" applyFill="1" applyBorder="1" applyAlignment="1">
      <alignment horizontal="center" vertical="center"/>
    </xf>
    <xf numFmtId="10" fontId="1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>
      <alignment wrapText="1"/>
    </xf>
    <xf numFmtId="0" fontId="0" fillId="3" borderId="19" xfId="0" applyFill="1" applyBorder="1"/>
    <xf numFmtId="10" fontId="0" fillId="3" borderId="19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2" fillId="4" borderId="8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Continuous" vertical="top" wrapText="1"/>
    </xf>
    <xf numFmtId="0" fontId="4" fillId="4" borderId="0" xfId="0" applyNumberFormat="1" applyFont="1" applyFill="1" applyAlignment="1" applyProtection="1">
      <alignment horizontal="centerContinuous" wrapText="1"/>
    </xf>
    <xf numFmtId="0" fontId="4" fillId="4" borderId="0" xfId="0" applyFont="1" applyFill="1" applyAlignment="1" applyProtection="1">
      <alignment horizontal="centerContinuous" wrapText="1"/>
    </xf>
    <xf numFmtId="44" fontId="4" fillId="4" borderId="0" xfId="1" applyFont="1" applyFill="1" applyAlignment="1" applyProtection="1">
      <alignment horizontal="centerContinuous" wrapText="1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centerContinuous" vertical="top"/>
    </xf>
    <xf numFmtId="0" fontId="20" fillId="5" borderId="8" xfId="0" applyNumberFormat="1" applyFont="1" applyFill="1" applyBorder="1" applyAlignment="1" applyProtection="1">
      <alignment horizontal="center" vertical="center" wrapText="1"/>
    </xf>
    <xf numFmtId="0" fontId="21" fillId="5" borderId="0" xfId="0" applyFont="1" applyFill="1"/>
    <xf numFmtId="10" fontId="22" fillId="5" borderId="14" xfId="1" applyNumberFormat="1" applyFont="1" applyFill="1" applyBorder="1" applyAlignment="1" applyProtection="1">
      <alignment horizontal="center" vertical="center" wrapText="1"/>
      <protection locked="0"/>
    </xf>
    <xf numFmtId="10" fontId="22" fillId="5" borderId="23" xfId="1" applyNumberFormat="1" applyFont="1" applyFill="1" applyBorder="1" applyAlignment="1" applyProtection="1">
      <alignment horizontal="center" vertical="center" wrapText="1"/>
      <protection locked="0"/>
    </xf>
    <xf numFmtId="10" fontId="22" fillId="5" borderId="30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Alignment="1" applyProtection="1">
      <alignment horizontal="centerContinuous" vertical="top" wrapText="1"/>
    </xf>
    <xf numFmtId="0" fontId="23" fillId="5" borderId="0" xfId="0" applyNumberFormat="1" applyFont="1" applyFill="1" applyAlignment="1" applyProtection="1">
      <alignment horizontal="centerContinuous" wrapText="1"/>
    </xf>
    <xf numFmtId="0" fontId="23" fillId="5" borderId="0" xfId="0" applyFont="1" applyFill="1" applyAlignment="1" applyProtection="1">
      <alignment horizontal="centerContinuous" wrapText="1"/>
    </xf>
    <xf numFmtId="44" fontId="23" fillId="5" borderId="0" xfId="1" applyFont="1" applyFill="1" applyAlignment="1" applyProtection="1">
      <alignment horizontal="centerContinuous" wrapText="1"/>
    </xf>
    <xf numFmtId="0" fontId="20" fillId="6" borderId="8" xfId="0" applyNumberFormat="1" applyFont="1" applyFill="1" applyBorder="1" applyAlignment="1" applyProtection="1">
      <alignment horizontal="center" vertical="center" wrapText="1"/>
    </xf>
    <xf numFmtId="10" fontId="22" fillId="6" borderId="14" xfId="1" applyNumberFormat="1" applyFont="1" applyFill="1" applyBorder="1" applyAlignment="1" applyProtection="1">
      <alignment horizontal="center" vertical="center" wrapText="1"/>
      <protection locked="0"/>
    </xf>
    <xf numFmtId="10" fontId="22" fillId="6" borderId="23" xfId="1" applyNumberFormat="1" applyFont="1" applyFill="1" applyBorder="1" applyAlignment="1" applyProtection="1">
      <alignment horizontal="center" vertical="center" wrapText="1"/>
      <protection locked="0"/>
    </xf>
    <xf numFmtId="10" fontId="22" fillId="6" borderId="30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Alignment="1" applyProtection="1">
      <alignment horizontal="centerContinuous" vertical="top" wrapText="1"/>
    </xf>
    <xf numFmtId="0" fontId="23" fillId="6" borderId="0" xfId="0" applyNumberFormat="1" applyFont="1" applyFill="1" applyAlignment="1" applyProtection="1">
      <alignment horizontal="centerContinuous" wrapText="1"/>
    </xf>
    <xf numFmtId="0" fontId="23" fillId="6" borderId="0" xfId="0" applyFont="1" applyFill="1" applyAlignment="1" applyProtection="1">
      <alignment horizontal="centerContinuous" wrapText="1"/>
    </xf>
    <xf numFmtId="44" fontId="23" fillId="6" borderId="0" xfId="1" applyFont="1" applyFill="1" applyAlignment="1" applyProtection="1">
      <alignment horizontal="centerContinuous" wrapText="1"/>
    </xf>
    <xf numFmtId="0" fontId="0" fillId="7" borderId="18" xfId="0" applyNumberFormat="1" applyFont="1" applyFill="1" applyBorder="1" applyAlignment="1" applyProtection="1">
      <alignment horizontal="center" vertical="center" wrapText="1"/>
    </xf>
    <xf numFmtId="0" fontId="0" fillId="7" borderId="19" xfId="0" applyFont="1" applyFill="1" applyBorder="1" applyAlignment="1" applyProtection="1">
      <alignment horizontal="left" vertical="center" wrapText="1"/>
    </xf>
    <xf numFmtId="0" fontId="0" fillId="7" borderId="19" xfId="0" applyFont="1" applyFill="1" applyBorder="1" applyAlignment="1" applyProtection="1">
      <alignment horizontal="left" vertical="top" wrapText="1"/>
      <protection locked="0"/>
    </xf>
    <xf numFmtId="10" fontId="1" fillId="7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7" borderId="23" xfId="0" applyFont="1" applyFill="1" applyBorder="1" applyAlignment="1">
      <alignment horizontal="center"/>
    </xf>
    <xf numFmtId="0" fontId="11" fillId="7" borderId="19" xfId="3" applyFont="1" applyFill="1" applyBorder="1" applyAlignment="1">
      <alignment horizontal="left" wrapText="1"/>
    </xf>
    <xf numFmtId="0" fontId="11" fillId="7" borderId="19" xfId="3" applyFont="1" applyFill="1" applyBorder="1" applyAlignment="1">
      <alignment horizontal="left"/>
    </xf>
    <xf numFmtId="164" fontId="11" fillId="7" borderId="19" xfId="3" applyNumberFormat="1" applyFont="1" applyFill="1" applyBorder="1" applyAlignment="1">
      <alignment horizontal="center"/>
    </xf>
    <xf numFmtId="0" fontId="21" fillId="7" borderId="18" xfId="0" applyNumberFormat="1" applyFont="1" applyFill="1" applyBorder="1" applyAlignment="1" applyProtection="1">
      <alignment horizontal="center" vertical="center" wrapText="1"/>
    </xf>
    <xf numFmtId="0" fontId="21" fillId="7" borderId="19" xfId="0" applyFont="1" applyFill="1" applyBorder="1" applyAlignment="1" applyProtection="1">
      <alignment horizontal="left" vertical="center" wrapText="1"/>
    </xf>
    <xf numFmtId="0" fontId="21" fillId="7" borderId="19" xfId="0" applyFont="1" applyFill="1" applyBorder="1" applyAlignment="1" applyProtection="1">
      <alignment horizontal="left" vertical="top" wrapText="1"/>
      <protection locked="0"/>
    </xf>
    <xf numFmtId="10" fontId="21" fillId="7" borderId="19" xfId="1" applyNumberFormat="1" applyFont="1" applyFill="1" applyBorder="1" applyAlignment="1" applyProtection="1">
      <alignment horizontal="center" vertical="center" wrapText="1"/>
      <protection locked="0"/>
    </xf>
    <xf numFmtId="0" fontId="21" fillId="7" borderId="23" xfId="0" applyFont="1" applyFill="1" applyBorder="1" applyAlignment="1">
      <alignment horizontal="center"/>
    </xf>
    <xf numFmtId="0" fontId="0" fillId="7" borderId="19" xfId="0" applyFont="1" applyFill="1" applyBorder="1" applyAlignment="1" applyProtection="1">
      <alignment horizontal="left" vertical="center" wrapText="1"/>
      <protection locked="0"/>
    </xf>
    <xf numFmtId="0" fontId="11" fillId="7" borderId="19" xfId="3" applyFont="1" applyFill="1" applyBorder="1" applyAlignment="1">
      <alignment horizontal="left" vertical="center" wrapText="1"/>
    </xf>
    <xf numFmtId="0" fontId="11" fillId="7" borderId="19" xfId="3" applyFont="1" applyFill="1" applyBorder="1" applyAlignment="1">
      <alignment horizontal="left" vertical="top" wrapText="1"/>
    </xf>
    <xf numFmtId="9" fontId="11" fillId="7" borderId="19" xfId="3" applyNumberFormat="1" applyFont="1" applyFill="1" applyBorder="1" applyAlignment="1">
      <alignment horizontal="center" vertical="center" wrapText="1"/>
    </xf>
    <xf numFmtId="0" fontId="0" fillId="7" borderId="19" xfId="0" applyFill="1" applyBorder="1" applyAlignment="1">
      <alignment wrapText="1"/>
    </xf>
    <xf numFmtId="0" fontId="0" fillId="7" borderId="19" xfId="0" applyFill="1" applyBorder="1"/>
    <xf numFmtId="10" fontId="0" fillId="7" borderId="19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9" xfId="0" applyFont="1" applyFill="1" applyBorder="1" applyAlignment="1">
      <alignment horizontal="left"/>
    </xf>
    <xf numFmtId="0" fontId="20" fillId="7" borderId="6" xfId="0" applyFont="1" applyFill="1" applyBorder="1" applyAlignment="1" applyProtection="1">
      <alignment horizontal="center" vertical="center" wrapText="1"/>
    </xf>
    <xf numFmtId="0" fontId="20" fillId="7" borderId="8" xfId="0" applyNumberFormat="1" applyFont="1" applyFill="1" applyBorder="1" applyAlignment="1" applyProtection="1">
      <alignment horizontal="center" vertical="center" wrapText="1"/>
    </xf>
    <xf numFmtId="0" fontId="25" fillId="7" borderId="11" xfId="0" applyFont="1" applyFill="1" applyBorder="1" applyAlignment="1" applyProtection="1">
      <alignment horizontal="left" vertical="top" wrapText="1"/>
      <protection locked="0"/>
    </xf>
    <xf numFmtId="10" fontId="21" fillId="7" borderId="14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20" xfId="0" applyFont="1" applyFill="1" applyBorder="1" applyAlignment="1" applyProtection="1">
      <alignment horizontal="left" vertical="top" wrapText="1"/>
      <protection locked="0"/>
    </xf>
    <xf numFmtId="10" fontId="21" fillId="7" borderId="23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20" xfId="4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 vertical="top"/>
    </xf>
    <xf numFmtId="10" fontId="22" fillId="7" borderId="17" xfId="1" applyNumberFormat="1" applyFont="1" applyFill="1" applyBorder="1" applyAlignment="1" applyProtection="1">
      <alignment horizontal="center" vertical="center" wrapText="1"/>
      <protection locked="0"/>
    </xf>
    <xf numFmtId="10" fontId="22" fillId="7" borderId="19" xfId="1" applyNumberFormat="1" applyFont="1" applyFill="1" applyBorder="1" applyAlignment="1" applyProtection="1">
      <alignment horizontal="center" vertical="center" wrapText="1"/>
      <protection locked="0"/>
    </xf>
    <xf numFmtId="10" fontId="22" fillId="7" borderId="2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Alignment="1" applyProtection="1">
      <alignment horizontal="centerContinuous" vertical="top" wrapText="1"/>
    </xf>
    <xf numFmtId="0" fontId="23" fillId="7" borderId="0" xfId="0" applyNumberFormat="1" applyFont="1" applyFill="1" applyAlignment="1" applyProtection="1">
      <alignment horizontal="centerContinuous" wrapText="1"/>
    </xf>
    <xf numFmtId="0" fontId="23" fillId="7" borderId="0" xfId="0" applyFont="1" applyFill="1" applyAlignment="1" applyProtection="1">
      <alignment horizontal="centerContinuous" wrapText="1"/>
    </xf>
    <xf numFmtId="44" fontId="23" fillId="7" borderId="0" xfId="1" applyFont="1" applyFill="1" applyAlignment="1" applyProtection="1">
      <alignment horizontal="centerContinuous" wrapText="1"/>
    </xf>
    <xf numFmtId="0" fontId="20" fillId="7" borderId="6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22" fillId="5" borderId="24" xfId="0" applyFont="1" applyFill="1" applyBorder="1" applyAlignment="1" applyProtection="1">
      <alignment horizontal="left" vertical="top" wrapText="1"/>
      <protection locked="0"/>
    </xf>
    <xf numFmtId="0" fontId="21" fillId="5" borderId="21" xfId="0" applyFont="1" applyFill="1" applyBorder="1" applyAlignment="1" applyProtection="1">
      <alignment wrapText="1"/>
      <protection locked="0"/>
    </xf>
    <xf numFmtId="0" fontId="21" fillId="5" borderId="39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0" fillId="6" borderId="6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18" fillId="7" borderId="1" xfId="0" applyFont="1" applyFill="1" applyBorder="1" applyAlignment="1" applyProtection="1">
      <alignment horizontal="center" wrapText="1"/>
    </xf>
    <xf numFmtId="0" fontId="19" fillId="7" borderId="2" xfId="0" applyFont="1" applyFill="1" applyBorder="1" applyAlignment="1">
      <alignment horizontal="center" wrapText="1"/>
    </xf>
    <xf numFmtId="0" fontId="19" fillId="7" borderId="3" xfId="0" applyFont="1" applyFill="1" applyBorder="1" applyAlignment="1">
      <alignment horizontal="center" wrapText="1"/>
    </xf>
    <xf numFmtId="49" fontId="3" fillId="0" borderId="32" xfId="0" applyNumberFormat="1" applyFont="1" applyBorder="1" applyAlignment="1" applyProtection="1">
      <alignment horizontal="left"/>
    </xf>
    <xf numFmtId="0" fontId="0" fillId="0" borderId="32" xfId="0" applyFont="1" applyBorder="1" applyAlignment="1">
      <alignment horizontal="left"/>
    </xf>
    <xf numFmtId="0" fontId="18" fillId="6" borderId="1" xfId="0" applyFont="1" applyFill="1" applyBorder="1" applyAlignment="1" applyProtection="1">
      <alignment horizontal="center" wrapText="1"/>
    </xf>
    <xf numFmtId="0" fontId="19" fillId="6" borderId="2" xfId="0" applyFont="1" applyFill="1" applyBorder="1" applyAlignment="1">
      <alignment horizontal="center" wrapText="1"/>
    </xf>
    <xf numFmtId="0" fontId="19" fillId="6" borderId="3" xfId="0" applyFont="1" applyFill="1" applyBorder="1" applyAlignment="1">
      <alignment horizontal="center" wrapText="1"/>
    </xf>
    <xf numFmtId="0" fontId="18" fillId="5" borderId="1" xfId="0" applyFont="1" applyFill="1" applyBorder="1" applyAlignment="1" applyProtection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1" xfId="3" applyFont="1" applyFill="1" applyBorder="1" applyAlignment="1">
      <alignment horizontal="left" vertical="top" wrapText="1"/>
    </xf>
    <xf numFmtId="0" fontId="8" fillId="0" borderId="28" xfId="3" applyFont="1" applyFill="1" applyBorder="1" applyAlignment="1">
      <alignment horizontal="left" vertical="top" wrapText="1"/>
    </xf>
    <xf numFmtId="0" fontId="8" fillId="0" borderId="29" xfId="3" applyFont="1" applyFill="1" applyBorder="1" applyAlignment="1">
      <alignment horizontal="left" vertical="top" wrapText="1"/>
    </xf>
    <xf numFmtId="0" fontId="8" fillId="3" borderId="31" xfId="0" applyFont="1" applyFill="1" applyBorder="1" applyAlignment="1" applyProtection="1">
      <alignment horizontal="left" vertical="top" wrapText="1"/>
      <protection locked="0"/>
    </xf>
    <xf numFmtId="0" fontId="8" fillId="3" borderId="28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 vertical="top" wrapText="1"/>
      <protection locked="0"/>
    </xf>
    <xf numFmtId="0" fontId="22" fillId="7" borderId="27" xfId="0" applyFont="1" applyFill="1" applyBorder="1" applyAlignment="1" applyProtection="1">
      <alignment horizontal="left" vertical="top" wrapText="1"/>
      <protection locked="0"/>
    </xf>
    <xf numFmtId="0" fontId="22" fillId="7" borderId="28" xfId="0" applyFont="1" applyFill="1" applyBorder="1" applyAlignment="1" applyProtection="1">
      <alignment horizontal="left" vertical="top" wrapText="1"/>
      <protection locked="0"/>
    </xf>
    <xf numFmtId="0" fontId="22" fillId="7" borderId="29" xfId="0" applyFont="1" applyFill="1" applyBorder="1" applyAlignment="1" applyProtection="1">
      <alignment horizontal="left" vertical="top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8" fillId="0" borderId="28" xfId="0" applyFont="1" applyFill="1" applyBorder="1" applyAlignment="1" applyProtection="1">
      <alignment horizontal="left" vertical="top" wrapText="1"/>
      <protection locked="0"/>
    </xf>
    <xf numFmtId="0" fontId="8" fillId="0" borderId="29" xfId="0" applyFont="1" applyFill="1" applyBorder="1" applyAlignment="1" applyProtection="1">
      <alignment horizontal="left" vertical="top" wrapText="1"/>
      <protection locked="0"/>
    </xf>
    <xf numFmtId="0" fontId="22" fillId="6" borderId="27" xfId="0" applyFont="1" applyFill="1" applyBorder="1" applyAlignment="1" applyProtection="1">
      <alignment horizontal="left" vertical="top" wrapText="1"/>
      <protection locked="0"/>
    </xf>
    <xf numFmtId="0" fontId="22" fillId="6" borderId="28" xfId="0" applyFont="1" applyFill="1" applyBorder="1" applyAlignment="1" applyProtection="1">
      <alignment horizontal="left" vertical="top" wrapText="1"/>
      <protection locked="0"/>
    </xf>
    <xf numFmtId="0" fontId="22" fillId="6" borderId="29" xfId="0" applyFont="1" applyFill="1" applyBorder="1" applyAlignment="1" applyProtection="1">
      <alignment horizontal="left" vertical="top" wrapText="1"/>
      <protection locked="0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22" fillId="5" borderId="31" xfId="0" applyFont="1" applyFill="1" applyBorder="1" applyAlignment="1" applyProtection="1">
      <alignment horizontal="left" vertical="top" wrapText="1"/>
      <protection locked="0"/>
    </xf>
    <xf numFmtId="0" fontId="22" fillId="5" borderId="28" xfId="0" applyFont="1" applyFill="1" applyBorder="1" applyAlignment="1" applyProtection="1">
      <alignment horizontal="left" vertical="top" wrapText="1"/>
      <protection locked="0"/>
    </xf>
    <xf numFmtId="0" fontId="22" fillId="5" borderId="29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3" applyFont="1" applyFill="1" applyBorder="1" applyAlignment="1">
      <alignment horizontal="left" vertical="top" wrapText="1"/>
    </xf>
    <xf numFmtId="0" fontId="8" fillId="0" borderId="21" xfId="3" applyFont="1" applyFill="1" applyBorder="1" applyAlignment="1">
      <alignment horizontal="left" vertical="top" wrapText="1"/>
    </xf>
    <xf numFmtId="0" fontId="8" fillId="0" borderId="22" xfId="3" applyFont="1" applyFill="1" applyBorder="1" applyAlignment="1">
      <alignment horizontal="left" vertical="top" wrapText="1"/>
    </xf>
    <xf numFmtId="0" fontId="8" fillId="3" borderId="24" xfId="0" applyFont="1" applyFill="1" applyBorder="1" applyAlignment="1" applyProtection="1">
      <alignment horizontal="left" vertical="top" wrapText="1"/>
      <protection locked="0"/>
    </xf>
    <xf numFmtId="0" fontId="8" fillId="3" borderId="21" xfId="0" applyFont="1" applyFill="1" applyBorder="1" applyAlignment="1" applyProtection="1">
      <alignment horizontal="left" vertical="top" wrapText="1"/>
      <protection locked="0"/>
    </xf>
    <xf numFmtId="0" fontId="8" fillId="3" borderId="22" xfId="0" applyFont="1" applyFill="1" applyBorder="1" applyAlignment="1" applyProtection="1">
      <alignment horizontal="left" vertical="top" wrapText="1"/>
      <protection locked="0"/>
    </xf>
    <xf numFmtId="0" fontId="22" fillId="7" borderId="20" xfId="0" applyFont="1" applyFill="1" applyBorder="1" applyAlignment="1" applyProtection="1">
      <alignment horizontal="left" vertical="top" wrapText="1"/>
      <protection locked="0"/>
    </xf>
    <xf numFmtId="0" fontId="22" fillId="7" borderId="21" xfId="0" applyFont="1" applyFill="1" applyBorder="1" applyAlignment="1" applyProtection="1">
      <alignment horizontal="left" vertical="top" wrapText="1"/>
      <protection locked="0"/>
    </xf>
    <xf numFmtId="0" fontId="22" fillId="7" borderId="22" xfId="0" applyFont="1" applyFill="1" applyBorder="1" applyAlignment="1" applyProtection="1">
      <alignment horizontal="left" vertical="top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22" fillId="6" borderId="20" xfId="0" applyFont="1" applyFill="1" applyBorder="1" applyAlignment="1" applyProtection="1">
      <alignment horizontal="left" vertical="top" wrapText="1"/>
      <protection locked="0"/>
    </xf>
    <xf numFmtId="0" fontId="22" fillId="6" borderId="21" xfId="0" applyFont="1" applyFill="1" applyBorder="1" applyAlignment="1" applyProtection="1">
      <alignment horizontal="left" vertical="top" wrapText="1"/>
      <protection locked="0"/>
    </xf>
    <xf numFmtId="0" fontId="22" fillId="6" borderId="22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22" fillId="5" borderId="21" xfId="0" applyFont="1" applyFill="1" applyBorder="1" applyAlignment="1" applyProtection="1">
      <alignment horizontal="left" vertical="top" wrapText="1"/>
      <protection locked="0"/>
    </xf>
    <xf numFmtId="0" fontId="22" fillId="5" borderId="22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left" vertical="top" wrapText="1"/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0" fontId="21" fillId="5" borderId="24" xfId="4" applyFont="1" applyFill="1" applyBorder="1" applyAlignment="1" applyProtection="1">
      <alignment horizontal="left" vertical="top" wrapText="1"/>
      <protection locked="0"/>
    </xf>
    <xf numFmtId="0" fontId="21" fillId="5" borderId="21" xfId="4" applyFont="1" applyFill="1" applyBorder="1" applyAlignment="1" applyProtection="1">
      <alignment horizontal="left" vertical="top" wrapText="1"/>
      <protection locked="0"/>
    </xf>
    <xf numFmtId="0" fontId="21" fillId="5" borderId="22" xfId="4" applyFont="1" applyFill="1" applyBorder="1" applyAlignment="1" applyProtection="1">
      <alignment horizontal="left" vertical="top" wrapText="1"/>
      <protection locked="0"/>
    </xf>
    <xf numFmtId="0" fontId="7" fillId="3" borderId="20" xfId="2" applyFill="1" applyBorder="1" applyAlignment="1" applyProtection="1">
      <alignment horizontal="center" vertical="center" wrapText="1"/>
      <protection locked="0"/>
    </xf>
    <xf numFmtId="0" fontId="11" fillId="3" borderId="21" xfId="2" applyFont="1" applyFill="1" applyBorder="1" applyAlignment="1" applyProtection="1">
      <alignment horizontal="center" vertical="center" wrapText="1"/>
      <protection locked="0"/>
    </xf>
    <xf numFmtId="0" fontId="11" fillId="3" borderId="22" xfId="2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3" applyFont="1" applyFill="1" applyBorder="1" applyAlignment="1">
      <alignment horizontal="left" vertical="top" wrapText="1"/>
    </xf>
    <xf numFmtId="0" fontId="8" fillId="0" borderId="12" xfId="3" applyFont="1" applyFill="1" applyBorder="1" applyAlignment="1">
      <alignment horizontal="left" vertical="top" wrapText="1"/>
    </xf>
    <xf numFmtId="0" fontId="8" fillId="0" borderId="13" xfId="3" applyFont="1" applyFill="1" applyBorder="1" applyAlignment="1">
      <alignment horizontal="left" vertical="top" wrapText="1"/>
    </xf>
    <xf numFmtId="0" fontId="8" fillId="3" borderId="15" xfId="0" applyFont="1" applyFill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wrapText="1"/>
      <protection locked="0"/>
    </xf>
    <xf numFmtId="0" fontId="22" fillId="7" borderId="11" xfId="0" applyFont="1" applyFill="1" applyBorder="1" applyAlignment="1" applyProtection="1">
      <alignment horizontal="left" vertical="top" wrapText="1"/>
      <protection locked="0"/>
    </xf>
    <xf numFmtId="0" fontId="22" fillId="7" borderId="12" xfId="0" applyFont="1" applyFill="1" applyBorder="1" applyAlignment="1" applyProtection="1">
      <alignment horizontal="left" vertical="top" wrapText="1"/>
      <protection locked="0"/>
    </xf>
    <xf numFmtId="0" fontId="22" fillId="7" borderId="13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22" fillId="6" borderId="11" xfId="0" applyFont="1" applyFill="1" applyBorder="1" applyAlignment="1" applyProtection="1">
      <alignment horizontal="left" vertical="top" wrapText="1"/>
      <protection locked="0"/>
    </xf>
    <xf numFmtId="0" fontId="22" fillId="6" borderId="12" xfId="0" applyFont="1" applyFill="1" applyBorder="1" applyAlignment="1" applyProtection="1">
      <alignment horizontal="left" vertical="top" wrapText="1"/>
      <protection locked="0"/>
    </xf>
    <xf numFmtId="0" fontId="22" fillId="6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21" fillId="5" borderId="15" xfId="0" applyFont="1" applyFill="1" applyBorder="1" applyAlignment="1"/>
    <xf numFmtId="0" fontId="21" fillId="5" borderId="12" xfId="0" applyFont="1" applyFill="1" applyBorder="1" applyAlignment="1"/>
    <xf numFmtId="0" fontId="2" fillId="0" borderId="7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0" fillId="6" borderId="7" xfId="0" applyFont="1" applyFill="1" applyBorder="1" applyAlignment="1" applyProtection="1">
      <alignment horizontal="center" vertical="center" wrapText="1"/>
    </xf>
    <xf numFmtId="0" fontId="20" fillId="5" borderId="6" xfId="0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8" fillId="7" borderId="2" xfId="0" applyFont="1" applyFill="1" applyBorder="1" applyAlignment="1" applyProtection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center" wrapText="1"/>
    </xf>
    <xf numFmtId="0" fontId="5" fillId="3" borderId="2" xfId="0" applyFont="1" applyFill="1" applyBorder="1" applyAlignment="1" applyProtection="1">
      <alignment horizontal="center" wrapText="1"/>
    </xf>
    <xf numFmtId="0" fontId="18" fillId="6" borderId="2" xfId="0" applyFont="1" applyFill="1" applyBorder="1" applyAlignment="1" applyProtection="1">
      <alignment horizontal="center" wrapText="1"/>
    </xf>
    <xf numFmtId="0" fontId="18" fillId="6" borderId="3" xfId="0" applyFont="1" applyFill="1" applyBorder="1" applyAlignment="1" applyProtection="1">
      <alignment horizontal="center" wrapText="1"/>
    </xf>
    <xf numFmtId="0" fontId="18" fillId="5" borderId="2" xfId="0" applyFont="1" applyFill="1" applyBorder="1" applyAlignment="1" applyProtection="1">
      <alignment horizontal="center" wrapText="1"/>
    </xf>
    <xf numFmtId="0" fontId="21" fillId="5" borderId="2" xfId="0" applyFont="1" applyFill="1" applyBorder="1" applyAlignment="1">
      <alignment horizontal="center" wrapText="1"/>
    </xf>
    <xf numFmtId="0" fontId="21" fillId="5" borderId="3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0" fillId="7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4" fillId="6" borderId="1" xfId="2" applyFont="1" applyFill="1" applyBorder="1" applyAlignment="1" applyProtection="1">
      <alignment horizontal="center" wrapText="1"/>
    </xf>
    <xf numFmtId="0" fontId="20" fillId="6" borderId="2" xfId="0" applyFont="1" applyFill="1" applyBorder="1" applyAlignment="1" applyProtection="1">
      <alignment horizontal="center" wrapText="1"/>
    </xf>
    <xf numFmtId="0" fontId="20" fillId="6" borderId="3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0" fillId="5" borderId="1" xfId="0" applyFont="1" applyFill="1" applyBorder="1" applyAlignment="1" applyProtection="1">
      <alignment horizontal="center" wrapText="1"/>
    </xf>
    <xf numFmtId="0" fontId="20" fillId="5" borderId="2" xfId="0" applyFont="1" applyFill="1" applyBorder="1" applyAlignment="1" applyProtection="1">
      <alignment horizontal="center" wrapText="1"/>
    </xf>
    <xf numFmtId="0" fontId="20" fillId="5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18" fillId="5" borderId="3" xfId="0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17" fontId="5" fillId="3" borderId="1" xfId="0" applyNumberFormat="1" applyFont="1" applyFill="1" applyBorder="1" applyAlignment="1" applyProtection="1">
      <alignment horizontal="center" wrapText="1"/>
    </xf>
    <xf numFmtId="17" fontId="5" fillId="3" borderId="3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7" fontId="5" fillId="0" borderId="1" xfId="0" applyNumberFormat="1" applyFont="1" applyFill="1" applyBorder="1" applyAlignment="1" applyProtection="1">
      <alignment horizontal="center" wrapText="1"/>
    </xf>
    <xf numFmtId="17" fontId="5" fillId="0" borderId="3" xfId="0" applyNumberFormat="1" applyFont="1" applyFill="1" applyBorder="1" applyAlignment="1" applyProtection="1">
      <alignment horizontal="center" wrapText="1"/>
    </xf>
    <xf numFmtId="49" fontId="13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17" fontId="18" fillId="7" borderId="1" xfId="0" applyNumberFormat="1" applyFont="1" applyFill="1" applyBorder="1" applyAlignment="1" applyProtection="1">
      <alignment horizontal="center" wrapText="1"/>
    </xf>
    <xf numFmtId="17" fontId="18" fillId="7" borderId="3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Hyperlink 2" xfId="4" xr:uid="{00000000-0005-0000-0000-000002000000}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626%20Emergency%20Vehicle%20Warning%20Systems%20&amp;%20Eqpt/17626/Evaluation%20&amp;%20Proposals/GSS17626%20BidTab%20-%20ITB%20USER%20GROUP%20MEETING%20-%20TOP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Award Paperwork"/>
      <sheetName val="Pricing Evaluation"/>
      <sheetName val="Award Info"/>
      <sheetName val="Additional Catalogs"/>
      <sheetName val="Additional Catalogs alpha list"/>
      <sheetName val="Exceptions"/>
      <sheetName val="Award Rec."/>
    </sheetNames>
    <sheetDataSet>
      <sheetData sheetId="0"/>
      <sheetData sheetId="1"/>
      <sheetData sheetId="2"/>
      <sheetData sheetId="3">
        <row r="1">
          <cell r="A1" t="str">
            <v>EMERGENCY VEHICLE WARNING SYSTEMS &amp; EQUIPMENT</v>
          </cell>
        </row>
        <row r="2">
          <cell r="A2" t="str">
            <v>GSS17626-ERVEH_WARN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nstarsolutions.com/shop/" TargetMode="External"/><Relationship Id="rId2" Type="http://schemas.openxmlformats.org/officeDocument/2006/relationships/hyperlink" Target="http://www.pro-gard.com/" TargetMode="External"/><Relationship Id="rId1" Type="http://schemas.openxmlformats.org/officeDocument/2006/relationships/hyperlink" Target="https://www.soundoffsignal.com/market-emergency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dodd@1075vehicles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ssco.com/" TargetMode="External"/><Relationship Id="rId13" Type="http://schemas.openxmlformats.org/officeDocument/2006/relationships/hyperlink" Target="http://www.tessco.com/" TargetMode="External"/><Relationship Id="rId18" Type="http://schemas.openxmlformats.org/officeDocument/2006/relationships/hyperlink" Target="http://www.tessco.com/" TargetMode="External"/><Relationship Id="rId3" Type="http://schemas.openxmlformats.org/officeDocument/2006/relationships/hyperlink" Target="http://www.acek9.com/" TargetMode="External"/><Relationship Id="rId21" Type="http://schemas.openxmlformats.org/officeDocument/2006/relationships/hyperlink" Target="http://www.tessco.com/" TargetMode="External"/><Relationship Id="rId7" Type="http://schemas.openxmlformats.org/officeDocument/2006/relationships/hyperlink" Target="http://www.tessco.com/" TargetMode="External"/><Relationship Id="rId12" Type="http://schemas.openxmlformats.org/officeDocument/2006/relationships/hyperlink" Target="http://www.tessco.com/" TargetMode="External"/><Relationship Id="rId17" Type="http://schemas.openxmlformats.org/officeDocument/2006/relationships/hyperlink" Target="http://www.tessco.com/" TargetMode="External"/><Relationship Id="rId2" Type="http://schemas.openxmlformats.org/officeDocument/2006/relationships/hyperlink" Target="https://www.l-tron.com/industry/public-safety/" TargetMode="External"/><Relationship Id="rId16" Type="http://schemas.openxmlformats.org/officeDocument/2006/relationships/hyperlink" Target="http://www.tessco.com/" TargetMode="External"/><Relationship Id="rId20" Type="http://schemas.openxmlformats.org/officeDocument/2006/relationships/hyperlink" Target="http://www.tessco.com/" TargetMode="External"/><Relationship Id="rId1" Type="http://schemas.openxmlformats.org/officeDocument/2006/relationships/hyperlink" Target="http://www.precisionmounts.com/" TargetMode="External"/><Relationship Id="rId6" Type="http://schemas.openxmlformats.org/officeDocument/2006/relationships/hyperlink" Target="http://www.tessco.com/" TargetMode="External"/><Relationship Id="rId11" Type="http://schemas.openxmlformats.org/officeDocument/2006/relationships/hyperlink" Target="http://www.tessco.com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samsung.com/us" TargetMode="External"/><Relationship Id="rId15" Type="http://schemas.openxmlformats.org/officeDocument/2006/relationships/hyperlink" Target="http://www.tessco.com/" TargetMode="External"/><Relationship Id="rId23" Type="http://schemas.openxmlformats.org/officeDocument/2006/relationships/hyperlink" Target="http://www.tessco.com/" TargetMode="External"/><Relationship Id="rId10" Type="http://schemas.openxmlformats.org/officeDocument/2006/relationships/hyperlink" Target="http://www.tessco.com/" TargetMode="External"/><Relationship Id="rId19" Type="http://schemas.openxmlformats.org/officeDocument/2006/relationships/hyperlink" Target="http://www.tessco.com/" TargetMode="External"/><Relationship Id="rId4" Type="http://schemas.openxmlformats.org/officeDocument/2006/relationships/hyperlink" Target="http://www.armor.angelintelligence.com/" TargetMode="External"/><Relationship Id="rId9" Type="http://schemas.openxmlformats.org/officeDocument/2006/relationships/hyperlink" Target="http://www.tessco.com/" TargetMode="External"/><Relationship Id="rId14" Type="http://schemas.openxmlformats.org/officeDocument/2006/relationships/hyperlink" Target="http://www.tessco.com/" TargetMode="External"/><Relationship Id="rId22" Type="http://schemas.openxmlformats.org/officeDocument/2006/relationships/hyperlink" Target="http://www.tessco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ssco.com/" TargetMode="External"/><Relationship Id="rId3" Type="http://schemas.openxmlformats.org/officeDocument/2006/relationships/hyperlink" Target="http://www.tessco.com/" TargetMode="External"/><Relationship Id="rId7" Type="http://schemas.openxmlformats.org/officeDocument/2006/relationships/hyperlink" Target="http://www.tessco.com/" TargetMode="External"/><Relationship Id="rId2" Type="http://schemas.openxmlformats.org/officeDocument/2006/relationships/hyperlink" Target="http://www.tessco.com/" TargetMode="External"/><Relationship Id="rId1" Type="http://schemas.openxmlformats.org/officeDocument/2006/relationships/hyperlink" Target="http://www.tessco.com/" TargetMode="External"/><Relationship Id="rId6" Type="http://schemas.openxmlformats.org/officeDocument/2006/relationships/hyperlink" Target="http://www.tessco.com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essco.com/" TargetMode="External"/><Relationship Id="rId10" Type="http://schemas.openxmlformats.org/officeDocument/2006/relationships/hyperlink" Target="http://www.acek9.com/" TargetMode="External"/><Relationship Id="rId4" Type="http://schemas.openxmlformats.org/officeDocument/2006/relationships/hyperlink" Target="http://www.tessco.com/" TargetMode="External"/><Relationship Id="rId9" Type="http://schemas.openxmlformats.org/officeDocument/2006/relationships/hyperlink" Target="http://www.precisionmoun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9"/>
  <sheetViews>
    <sheetView tabSelected="1" zoomScaleNormal="100" zoomScaleSheetLayoutView="100" workbookViewId="0">
      <pane ySplit="12" topLeftCell="A13" activePane="bottomLeft" state="frozen"/>
      <selection activeCell="A3" sqref="A3:C3"/>
      <selection pane="bottomLeft" activeCell="A8" sqref="A8"/>
    </sheetView>
  </sheetViews>
  <sheetFormatPr defaultRowHeight="15" x14ac:dyDescent="0.25"/>
  <cols>
    <col min="1" max="1" width="7.140625" style="18" customWidth="1"/>
    <col min="2" max="2" width="27.5703125" style="18" customWidth="1"/>
    <col min="3" max="3" width="12.7109375" style="1" customWidth="1"/>
    <col min="4" max="4" width="7.7109375" style="1" customWidth="1"/>
    <col min="5" max="5" width="1.5703125" style="1" customWidth="1"/>
    <col min="6" max="6" width="10.7109375" style="1" customWidth="1"/>
    <col min="7" max="7" width="12.7109375" style="1" customWidth="1"/>
    <col min="8" max="8" width="7.7109375" style="1" customWidth="1"/>
    <col min="9" max="9" width="0.85546875" style="1" customWidth="1"/>
    <col min="10" max="10" width="10.7109375" style="1" customWidth="1"/>
    <col min="11" max="11" width="12.7109375" style="1" customWidth="1"/>
    <col min="12" max="12" width="7.7109375" style="1" customWidth="1"/>
    <col min="13" max="13" width="1.140625" style="1" customWidth="1"/>
    <col min="14" max="14" width="10.7109375" style="1" customWidth="1"/>
    <col min="15" max="15" width="12.7109375" style="1" customWidth="1"/>
    <col min="16" max="16" width="7.7109375" style="1" customWidth="1"/>
    <col min="17" max="17" width="1.85546875" style="1" customWidth="1"/>
    <col min="18" max="18" width="10.7109375" style="1" customWidth="1"/>
    <col min="19" max="19" width="12.7109375" style="1" customWidth="1"/>
    <col min="20" max="20" width="7.7109375" style="1" customWidth="1"/>
    <col min="21" max="21" width="13.42578125" style="1" hidden="1" customWidth="1"/>
    <col min="22" max="22" width="10.7109375" style="1" customWidth="1"/>
    <col min="23" max="23" width="12.7109375" style="1" customWidth="1"/>
    <col min="24" max="24" width="7.7109375" style="1" customWidth="1"/>
    <col min="25" max="25" width="13.42578125" style="1" hidden="1" customWidth="1"/>
    <col min="26" max="26" width="10.7109375" style="1" customWidth="1"/>
    <col min="27" max="27" width="12.7109375" style="1" customWidth="1"/>
    <col min="28" max="28" width="7.7109375" style="1" customWidth="1"/>
    <col min="29" max="29" width="2" style="1" customWidth="1"/>
    <col min="30" max="30" width="10.7109375" style="1" customWidth="1"/>
    <col min="31" max="31" width="12.7109375" style="1" customWidth="1"/>
    <col min="32" max="32" width="7.7109375" style="1" customWidth="1"/>
    <col min="33" max="33" width="13.42578125" style="1" hidden="1" customWidth="1"/>
    <col min="34" max="34" width="10.7109375" style="1" customWidth="1"/>
    <col min="35" max="35" width="12.7109375" style="1" customWidth="1"/>
    <col min="36" max="36" width="7.7109375" style="1" customWidth="1"/>
    <col min="37" max="37" width="13.42578125" style="1" hidden="1" customWidth="1"/>
    <col min="38" max="38" width="10.7109375" style="1" customWidth="1"/>
    <col min="39" max="39" width="12.7109375" style="1" customWidth="1"/>
    <col min="40" max="40" width="7.7109375" style="1" customWidth="1"/>
    <col min="41" max="41" width="13.42578125" style="1" hidden="1" customWidth="1"/>
    <col min="42" max="42" width="10.7109375" style="1" customWidth="1"/>
    <col min="43" max="43" width="12.7109375" style="1" customWidth="1"/>
    <col min="44" max="44" width="7.7109375" style="1" customWidth="1"/>
    <col min="45" max="45" width="13.42578125" style="1" hidden="1" customWidth="1"/>
    <col min="46" max="46" width="10.7109375" style="1" customWidth="1"/>
    <col min="47" max="47" width="12.7109375" style="1" customWidth="1"/>
    <col min="48" max="48" width="7.7109375" style="1" customWidth="1"/>
    <col min="49" max="49" width="13.42578125" style="1" hidden="1" customWidth="1"/>
    <col min="50" max="50" width="10.7109375" style="1" customWidth="1"/>
    <col min="51" max="52" width="9.140625" style="2"/>
  </cols>
  <sheetData>
    <row r="1" spans="1:52" x14ac:dyDescent="0.25">
      <c r="A1" s="208" t="s">
        <v>302</v>
      </c>
      <c r="B1" s="208"/>
      <c r="C1" s="208"/>
      <c r="D1" s="208"/>
      <c r="E1" s="208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52" x14ac:dyDescent="0.25">
      <c r="A2" s="210" t="s">
        <v>308</v>
      </c>
      <c r="B2" s="210"/>
      <c r="C2" s="210"/>
      <c r="D2" s="210"/>
      <c r="E2" s="210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52" ht="19.5" thickBot="1" x14ac:dyDescent="0.35">
      <c r="A3" s="376" t="s">
        <v>0</v>
      </c>
      <c r="B3" s="377"/>
      <c r="D3" s="191" t="s">
        <v>309</v>
      </c>
      <c r="E3" s="5"/>
      <c r="F3" s="6"/>
      <c r="G3" s="3"/>
      <c r="H3" s="4"/>
      <c r="I3" s="5"/>
      <c r="J3" s="6"/>
      <c r="L3" s="191" t="s">
        <v>307</v>
      </c>
      <c r="M3" s="5"/>
      <c r="N3" s="6"/>
      <c r="O3" s="3"/>
      <c r="P3" s="4"/>
      <c r="Q3" s="5"/>
      <c r="R3" s="6"/>
      <c r="S3" s="3"/>
      <c r="T3" s="4"/>
      <c r="U3" s="5"/>
      <c r="V3" s="6"/>
      <c r="W3" s="3"/>
      <c r="X3" s="4"/>
      <c r="Y3" s="5"/>
      <c r="Z3" s="6"/>
      <c r="AA3" s="3"/>
      <c r="AB3" s="4"/>
      <c r="AC3" s="5"/>
      <c r="AD3" s="6"/>
      <c r="AE3" s="3"/>
      <c r="AF3" s="4"/>
      <c r="AG3" s="5"/>
      <c r="AH3" s="6"/>
      <c r="AI3" s="143" t="s">
        <v>306</v>
      </c>
      <c r="AJ3" s="4"/>
      <c r="AK3" s="5"/>
      <c r="AL3" s="6"/>
      <c r="AM3" s="144" t="s">
        <v>309</v>
      </c>
      <c r="AN3" s="4"/>
      <c r="AO3" s="5"/>
      <c r="AP3" s="6"/>
      <c r="AQ3" s="143" t="s">
        <v>306</v>
      </c>
      <c r="AR3" s="4"/>
      <c r="AS3" s="5"/>
      <c r="AT3" s="6"/>
      <c r="AU3" s="3"/>
      <c r="AV3" s="4"/>
      <c r="AW3" s="5"/>
      <c r="AX3" s="6"/>
    </row>
    <row r="4" spans="1:52" ht="36.75" customHeight="1" thickBot="1" x14ac:dyDescent="0.3">
      <c r="A4" s="7"/>
      <c r="B4" s="8" t="s">
        <v>1</v>
      </c>
      <c r="C4" s="238" t="s">
        <v>2</v>
      </c>
      <c r="D4" s="239"/>
      <c r="E4" s="239"/>
      <c r="F4" s="240"/>
      <c r="G4" s="214" t="s">
        <v>3</v>
      </c>
      <c r="H4" s="215"/>
      <c r="I4" s="215"/>
      <c r="J4" s="216"/>
      <c r="K4" s="241" t="s">
        <v>4</v>
      </c>
      <c r="L4" s="242"/>
      <c r="M4" s="242"/>
      <c r="N4" s="243"/>
      <c r="O4" s="214" t="s">
        <v>5</v>
      </c>
      <c r="P4" s="215"/>
      <c r="Q4" s="215"/>
      <c r="R4" s="216"/>
      <c r="S4" s="214" t="s">
        <v>6</v>
      </c>
      <c r="T4" s="215"/>
      <c r="U4" s="215"/>
      <c r="V4" s="216"/>
      <c r="W4" s="339" t="s">
        <v>7</v>
      </c>
      <c r="X4" s="215"/>
      <c r="Y4" s="215"/>
      <c r="Z4" s="215"/>
      <c r="AA4" s="214" t="s">
        <v>8</v>
      </c>
      <c r="AB4" s="215"/>
      <c r="AC4" s="215"/>
      <c r="AD4" s="216"/>
      <c r="AE4" s="227" t="s">
        <v>9</v>
      </c>
      <c r="AF4" s="228"/>
      <c r="AG4" s="228"/>
      <c r="AH4" s="229"/>
      <c r="AI4" s="230" t="s">
        <v>10</v>
      </c>
      <c r="AJ4" s="231"/>
      <c r="AK4" s="231"/>
      <c r="AL4" s="232"/>
      <c r="AM4" s="233" t="s">
        <v>11</v>
      </c>
      <c r="AN4" s="234"/>
      <c r="AO4" s="234"/>
      <c r="AP4" s="235"/>
      <c r="AQ4" s="230" t="s">
        <v>12</v>
      </c>
      <c r="AR4" s="231"/>
      <c r="AS4" s="231"/>
      <c r="AT4" s="232"/>
      <c r="AU4" s="214" t="s">
        <v>13</v>
      </c>
      <c r="AV4" s="215"/>
      <c r="AW4" s="215"/>
      <c r="AX4" s="216"/>
    </row>
    <row r="5" spans="1:52" ht="16.5" customHeight="1" thickBot="1" x14ac:dyDescent="0.3">
      <c r="A5" s="7"/>
      <c r="B5" s="8" t="s">
        <v>14</v>
      </c>
      <c r="C5" s="238" t="s">
        <v>15</v>
      </c>
      <c r="D5" s="350"/>
      <c r="E5" s="350" t="s">
        <v>15</v>
      </c>
      <c r="F5" s="351"/>
      <c r="G5" s="214" t="s">
        <v>16</v>
      </c>
      <c r="H5" s="339" t="s">
        <v>16</v>
      </c>
      <c r="I5" s="339" t="s">
        <v>16</v>
      </c>
      <c r="J5" s="374" t="s">
        <v>16</v>
      </c>
      <c r="K5" s="241" t="s">
        <v>17</v>
      </c>
      <c r="L5" s="352"/>
      <c r="M5" s="352" t="s">
        <v>17</v>
      </c>
      <c r="N5" s="375"/>
      <c r="O5" s="214" t="s">
        <v>18</v>
      </c>
      <c r="P5" s="339"/>
      <c r="Q5" s="339" t="s">
        <v>18</v>
      </c>
      <c r="R5" s="374"/>
      <c r="S5" s="214" t="s">
        <v>19</v>
      </c>
      <c r="T5" s="339"/>
      <c r="U5" s="339" t="s">
        <v>19</v>
      </c>
      <c r="V5" s="374"/>
      <c r="W5" s="339" t="s">
        <v>20</v>
      </c>
      <c r="X5" s="340"/>
      <c r="Y5" s="340" t="s">
        <v>20</v>
      </c>
      <c r="Z5" s="341"/>
      <c r="AA5" s="339" t="s">
        <v>21</v>
      </c>
      <c r="AB5" s="340"/>
      <c r="AC5" s="340" t="s">
        <v>21</v>
      </c>
      <c r="AD5" s="341"/>
      <c r="AE5" s="227" t="s">
        <v>22</v>
      </c>
      <c r="AF5" s="342"/>
      <c r="AG5" s="342" t="s">
        <v>22</v>
      </c>
      <c r="AH5" s="343"/>
      <c r="AI5" s="230" t="s">
        <v>23</v>
      </c>
      <c r="AJ5" s="344"/>
      <c r="AK5" s="344" t="s">
        <v>23</v>
      </c>
      <c r="AL5" s="345"/>
      <c r="AM5" s="346" t="s">
        <v>24</v>
      </c>
      <c r="AN5" s="347"/>
      <c r="AO5" s="347" t="s">
        <v>24</v>
      </c>
      <c r="AP5" s="348"/>
      <c r="AQ5" s="349" t="s">
        <v>25</v>
      </c>
      <c r="AR5" s="344"/>
      <c r="AS5" s="344" t="s">
        <v>25</v>
      </c>
      <c r="AT5" s="345"/>
      <c r="AU5" s="339" t="s">
        <v>26</v>
      </c>
      <c r="AV5" s="340"/>
      <c r="AW5" s="340" t="s">
        <v>26</v>
      </c>
      <c r="AX5" s="341"/>
    </row>
    <row r="6" spans="1:52" ht="16.5" customHeight="1" thickBot="1" x14ac:dyDescent="0.3">
      <c r="A6" s="7"/>
      <c r="B6" s="8" t="s">
        <v>27</v>
      </c>
      <c r="C6" s="238" t="s">
        <v>28</v>
      </c>
      <c r="D6" s="350"/>
      <c r="E6" s="350" t="s">
        <v>28</v>
      </c>
      <c r="F6" s="351"/>
      <c r="G6" s="214" t="s">
        <v>29</v>
      </c>
      <c r="H6" s="339" t="s">
        <v>29</v>
      </c>
      <c r="I6" s="339" t="s">
        <v>29</v>
      </c>
      <c r="J6" s="374" t="s">
        <v>29</v>
      </c>
      <c r="K6" s="241" t="s">
        <v>30</v>
      </c>
      <c r="L6" s="352"/>
      <c r="M6" s="352" t="s">
        <v>30</v>
      </c>
      <c r="N6" s="375"/>
      <c r="O6" s="214" t="s">
        <v>31</v>
      </c>
      <c r="P6" s="339"/>
      <c r="Q6" s="339" t="s">
        <v>31</v>
      </c>
      <c r="R6" s="374"/>
      <c r="S6" s="214" t="s">
        <v>32</v>
      </c>
      <c r="T6" s="339"/>
      <c r="U6" s="339" t="s">
        <v>32</v>
      </c>
      <c r="V6" s="374"/>
      <c r="W6" s="339" t="s">
        <v>33</v>
      </c>
      <c r="X6" s="340"/>
      <c r="Y6" s="340" t="s">
        <v>33</v>
      </c>
      <c r="Z6" s="341"/>
      <c r="AA6" s="339" t="s">
        <v>34</v>
      </c>
      <c r="AB6" s="340"/>
      <c r="AC6" s="340" t="s">
        <v>34</v>
      </c>
      <c r="AD6" s="341"/>
      <c r="AE6" s="227" t="s">
        <v>35</v>
      </c>
      <c r="AF6" s="342"/>
      <c r="AG6" s="342" t="s">
        <v>35</v>
      </c>
      <c r="AH6" s="343"/>
      <c r="AI6" s="230" t="s">
        <v>36</v>
      </c>
      <c r="AJ6" s="344"/>
      <c r="AK6" s="344" t="s">
        <v>36</v>
      </c>
      <c r="AL6" s="345"/>
      <c r="AM6" s="346" t="s">
        <v>37</v>
      </c>
      <c r="AN6" s="347"/>
      <c r="AO6" s="347" t="s">
        <v>37</v>
      </c>
      <c r="AP6" s="348"/>
      <c r="AQ6" s="349" t="s">
        <v>38</v>
      </c>
      <c r="AR6" s="344"/>
      <c r="AS6" s="344" t="s">
        <v>38</v>
      </c>
      <c r="AT6" s="345"/>
      <c r="AU6" s="339" t="s">
        <v>39</v>
      </c>
      <c r="AV6" s="340"/>
      <c r="AW6" s="340" t="s">
        <v>39</v>
      </c>
      <c r="AX6" s="341"/>
    </row>
    <row r="7" spans="1:52" ht="16.5" customHeight="1" thickBot="1" x14ac:dyDescent="0.3">
      <c r="A7" s="7"/>
      <c r="B7" s="8" t="s">
        <v>40</v>
      </c>
      <c r="C7" s="238" t="s">
        <v>41</v>
      </c>
      <c r="D7" s="350"/>
      <c r="E7" s="350" t="s">
        <v>41</v>
      </c>
      <c r="F7" s="351"/>
      <c r="G7" s="214" t="s">
        <v>42</v>
      </c>
      <c r="H7" s="339" t="s">
        <v>42</v>
      </c>
      <c r="I7" s="339" t="s">
        <v>42</v>
      </c>
      <c r="J7" s="374" t="s">
        <v>42</v>
      </c>
      <c r="K7" s="241" t="s">
        <v>43</v>
      </c>
      <c r="L7" s="352"/>
      <c r="M7" s="352" t="s">
        <v>43</v>
      </c>
      <c r="N7" s="375"/>
      <c r="O7" s="214" t="s">
        <v>44</v>
      </c>
      <c r="P7" s="339"/>
      <c r="Q7" s="339" t="s">
        <v>44</v>
      </c>
      <c r="R7" s="374"/>
      <c r="S7" s="214" t="s">
        <v>45</v>
      </c>
      <c r="T7" s="339"/>
      <c r="U7" s="339" t="s">
        <v>45</v>
      </c>
      <c r="V7" s="374"/>
      <c r="W7" s="339" t="s">
        <v>46</v>
      </c>
      <c r="X7" s="340"/>
      <c r="Y7" s="340" t="s">
        <v>46</v>
      </c>
      <c r="Z7" s="341"/>
      <c r="AA7" s="339" t="s">
        <v>47</v>
      </c>
      <c r="AB7" s="340"/>
      <c r="AC7" s="340" t="s">
        <v>47</v>
      </c>
      <c r="AD7" s="341"/>
      <c r="AE7" s="227" t="s">
        <v>48</v>
      </c>
      <c r="AF7" s="342"/>
      <c r="AG7" s="342" t="s">
        <v>48</v>
      </c>
      <c r="AH7" s="343"/>
      <c r="AI7" s="230" t="s">
        <v>49</v>
      </c>
      <c r="AJ7" s="344"/>
      <c r="AK7" s="344" t="s">
        <v>49</v>
      </c>
      <c r="AL7" s="345"/>
      <c r="AM7" s="346" t="s">
        <v>50</v>
      </c>
      <c r="AN7" s="347"/>
      <c r="AO7" s="347" t="s">
        <v>50</v>
      </c>
      <c r="AP7" s="348"/>
      <c r="AQ7" s="349" t="s">
        <v>51</v>
      </c>
      <c r="AR7" s="344"/>
      <c r="AS7" s="344" t="s">
        <v>51</v>
      </c>
      <c r="AT7" s="345"/>
      <c r="AU7" s="339" t="s">
        <v>52</v>
      </c>
      <c r="AV7" s="340"/>
      <c r="AW7" s="340" t="s">
        <v>52</v>
      </c>
      <c r="AX7" s="341"/>
    </row>
    <row r="8" spans="1:52" ht="16.5" customHeight="1" thickBot="1" x14ac:dyDescent="0.3">
      <c r="A8" s="7"/>
      <c r="B8" s="8" t="s">
        <v>53</v>
      </c>
      <c r="C8" s="238" t="s">
        <v>41</v>
      </c>
      <c r="D8" s="350"/>
      <c r="E8" s="350" t="s">
        <v>41</v>
      </c>
      <c r="F8" s="351"/>
      <c r="G8" s="214" t="s">
        <v>54</v>
      </c>
      <c r="H8" s="339" t="s">
        <v>54</v>
      </c>
      <c r="I8" s="339" t="s">
        <v>54</v>
      </c>
      <c r="J8" s="374" t="s">
        <v>54</v>
      </c>
      <c r="K8" s="241" t="s">
        <v>55</v>
      </c>
      <c r="L8" s="352"/>
      <c r="M8" s="352" t="s">
        <v>55</v>
      </c>
      <c r="N8" s="375"/>
      <c r="O8" s="214" t="s">
        <v>56</v>
      </c>
      <c r="P8" s="339"/>
      <c r="Q8" s="339" t="s">
        <v>56</v>
      </c>
      <c r="R8" s="374"/>
      <c r="S8" s="214" t="s">
        <v>57</v>
      </c>
      <c r="T8" s="339"/>
      <c r="U8" s="339" t="s">
        <v>57</v>
      </c>
      <c r="V8" s="374"/>
      <c r="W8" s="339" t="s">
        <v>58</v>
      </c>
      <c r="X8" s="340"/>
      <c r="Y8" s="340" t="s">
        <v>58</v>
      </c>
      <c r="Z8" s="341"/>
      <c r="AA8" s="339" t="s">
        <v>59</v>
      </c>
      <c r="AB8" s="340"/>
      <c r="AC8" s="340" t="s">
        <v>59</v>
      </c>
      <c r="AD8" s="341"/>
      <c r="AE8" s="227" t="s">
        <v>60</v>
      </c>
      <c r="AF8" s="342"/>
      <c r="AG8" s="342" t="s">
        <v>60</v>
      </c>
      <c r="AH8" s="343"/>
      <c r="AI8" s="230" t="s">
        <v>61</v>
      </c>
      <c r="AJ8" s="344"/>
      <c r="AK8" s="344" t="s">
        <v>61</v>
      </c>
      <c r="AL8" s="345"/>
      <c r="AM8" s="346" t="s">
        <v>62</v>
      </c>
      <c r="AN8" s="347"/>
      <c r="AO8" s="347" t="s">
        <v>62</v>
      </c>
      <c r="AP8" s="348"/>
      <c r="AQ8" s="349" t="s">
        <v>63</v>
      </c>
      <c r="AR8" s="344"/>
      <c r="AS8" s="344" t="s">
        <v>63</v>
      </c>
      <c r="AT8" s="345"/>
      <c r="AU8" s="339" t="s">
        <v>64</v>
      </c>
      <c r="AV8" s="340"/>
      <c r="AW8" s="340" t="s">
        <v>64</v>
      </c>
      <c r="AX8" s="341"/>
    </row>
    <row r="9" spans="1:52" ht="16.5" customHeight="1" thickBot="1" x14ac:dyDescent="0.3">
      <c r="A9" s="7"/>
      <c r="B9" s="8" t="s">
        <v>65</v>
      </c>
      <c r="C9" s="238" t="s">
        <v>66</v>
      </c>
      <c r="D9" s="350"/>
      <c r="E9" s="350" t="s">
        <v>66</v>
      </c>
      <c r="F9" s="351"/>
      <c r="G9" s="214" t="s">
        <v>67</v>
      </c>
      <c r="H9" s="339" t="s">
        <v>67</v>
      </c>
      <c r="I9" s="339" t="s">
        <v>67</v>
      </c>
      <c r="J9" s="374" t="s">
        <v>67</v>
      </c>
      <c r="K9" s="241" t="s">
        <v>68</v>
      </c>
      <c r="L9" s="352"/>
      <c r="M9" s="352" t="s">
        <v>68</v>
      </c>
      <c r="N9" s="375"/>
      <c r="O9" s="214" t="s">
        <v>69</v>
      </c>
      <c r="P9" s="339"/>
      <c r="Q9" s="339" t="s">
        <v>69</v>
      </c>
      <c r="R9" s="374"/>
      <c r="S9" s="214" t="s">
        <v>70</v>
      </c>
      <c r="T9" s="339"/>
      <c r="U9" s="339" t="s">
        <v>70</v>
      </c>
      <c r="V9" s="374"/>
      <c r="W9" s="339" t="s">
        <v>71</v>
      </c>
      <c r="X9" s="340"/>
      <c r="Y9" s="340" t="s">
        <v>71</v>
      </c>
      <c r="Z9" s="341"/>
      <c r="AA9" s="339" t="s">
        <v>72</v>
      </c>
      <c r="AB9" s="340"/>
      <c r="AC9" s="340" t="s">
        <v>72</v>
      </c>
      <c r="AD9" s="341"/>
      <c r="AE9" s="227" t="s">
        <v>73</v>
      </c>
      <c r="AF9" s="342"/>
      <c r="AG9" s="342" t="s">
        <v>73</v>
      </c>
      <c r="AH9" s="343"/>
      <c r="AI9" s="230" t="s">
        <v>74</v>
      </c>
      <c r="AJ9" s="344"/>
      <c r="AK9" s="344" t="s">
        <v>74</v>
      </c>
      <c r="AL9" s="345"/>
      <c r="AM9" s="346" t="s">
        <v>75</v>
      </c>
      <c r="AN9" s="347"/>
      <c r="AO9" s="347" t="s">
        <v>75</v>
      </c>
      <c r="AP9" s="348"/>
      <c r="AQ9" s="349" t="s">
        <v>76</v>
      </c>
      <c r="AR9" s="344"/>
      <c r="AS9" s="344" t="s">
        <v>76</v>
      </c>
      <c r="AT9" s="345"/>
      <c r="AU9" s="339" t="s">
        <v>77</v>
      </c>
      <c r="AV9" s="340"/>
      <c r="AW9" s="340" t="s">
        <v>77</v>
      </c>
      <c r="AX9" s="341"/>
    </row>
    <row r="10" spans="1:52" ht="39.950000000000003" customHeight="1" thickBot="1" x14ac:dyDescent="0.3">
      <c r="A10" s="7"/>
      <c r="B10" s="8" t="s">
        <v>78</v>
      </c>
      <c r="C10" s="366" t="s">
        <v>79</v>
      </c>
      <c r="D10" s="367"/>
      <c r="E10" s="367" t="s">
        <v>79</v>
      </c>
      <c r="F10" s="368"/>
      <c r="G10" s="369" t="s">
        <v>80</v>
      </c>
      <c r="H10" s="355" t="s">
        <v>80</v>
      </c>
      <c r="I10" s="355" t="s">
        <v>80</v>
      </c>
      <c r="J10" s="370" t="s">
        <v>80</v>
      </c>
      <c r="K10" s="371" t="s">
        <v>81</v>
      </c>
      <c r="L10" s="372"/>
      <c r="M10" s="372" t="s">
        <v>81</v>
      </c>
      <c r="N10" s="373"/>
      <c r="O10" s="369" t="s">
        <v>82</v>
      </c>
      <c r="P10" s="355"/>
      <c r="Q10" s="355" t="s">
        <v>82</v>
      </c>
      <c r="R10" s="370"/>
      <c r="S10" s="369" t="s">
        <v>83</v>
      </c>
      <c r="T10" s="355"/>
      <c r="U10" s="355" t="s">
        <v>83</v>
      </c>
      <c r="V10" s="370"/>
      <c r="W10" s="355" t="s">
        <v>84</v>
      </c>
      <c r="X10" s="356"/>
      <c r="Y10" s="356" t="s">
        <v>84</v>
      </c>
      <c r="Z10" s="357"/>
      <c r="AA10" s="355" t="s">
        <v>85</v>
      </c>
      <c r="AB10" s="356"/>
      <c r="AC10" s="356" t="s">
        <v>85</v>
      </c>
      <c r="AD10" s="357"/>
      <c r="AE10" s="358" t="s">
        <v>86</v>
      </c>
      <c r="AF10" s="359"/>
      <c r="AG10" s="359" t="s">
        <v>86</v>
      </c>
      <c r="AH10" s="360"/>
      <c r="AI10" s="361" t="s">
        <v>87</v>
      </c>
      <c r="AJ10" s="362"/>
      <c r="AK10" s="362" t="s">
        <v>87</v>
      </c>
      <c r="AL10" s="363"/>
      <c r="AM10" s="364" t="s">
        <v>88</v>
      </c>
      <c r="AN10" s="347"/>
      <c r="AO10" s="347" t="s">
        <v>88</v>
      </c>
      <c r="AP10" s="348"/>
      <c r="AQ10" s="365" t="s">
        <v>89</v>
      </c>
      <c r="AR10" s="362"/>
      <c r="AS10" s="362" t="s">
        <v>89</v>
      </c>
      <c r="AT10" s="363"/>
      <c r="AU10" s="355" t="s">
        <v>90</v>
      </c>
      <c r="AV10" s="356"/>
      <c r="AW10" s="356" t="s">
        <v>90</v>
      </c>
      <c r="AX10" s="357"/>
      <c r="AY10" s="95"/>
    </row>
    <row r="11" spans="1:52" ht="16.5" customHeight="1" thickBot="1" x14ac:dyDescent="0.3">
      <c r="A11" s="7"/>
      <c r="B11" s="8"/>
      <c r="C11" s="238"/>
      <c r="D11" s="350"/>
      <c r="E11" s="350"/>
      <c r="F11" s="351"/>
      <c r="G11" s="339"/>
      <c r="H11" s="340"/>
      <c r="I11" s="340"/>
      <c r="J11" s="341"/>
      <c r="K11" s="352"/>
      <c r="L11" s="353"/>
      <c r="M11" s="353"/>
      <c r="N11" s="354"/>
      <c r="O11" s="214"/>
      <c r="P11" s="340"/>
      <c r="Q11" s="340"/>
      <c r="R11" s="341"/>
      <c r="S11" s="214"/>
      <c r="T11" s="340"/>
      <c r="U11" s="340"/>
      <c r="V11" s="341"/>
      <c r="W11" s="339"/>
      <c r="X11" s="340"/>
      <c r="Y11" s="340"/>
      <c r="Z11" s="341"/>
      <c r="AA11" s="339"/>
      <c r="AB11" s="340"/>
      <c r="AC11" s="340"/>
      <c r="AD11" s="341"/>
      <c r="AE11" s="227"/>
      <c r="AF11" s="342"/>
      <c r="AG11" s="342"/>
      <c r="AH11" s="343"/>
      <c r="AI11" s="230"/>
      <c r="AJ11" s="344"/>
      <c r="AK11" s="344"/>
      <c r="AL11" s="345"/>
      <c r="AM11" s="346"/>
      <c r="AN11" s="347"/>
      <c r="AO11" s="347"/>
      <c r="AP11" s="348"/>
      <c r="AQ11" s="349"/>
      <c r="AR11" s="344"/>
      <c r="AS11" s="344"/>
      <c r="AT11" s="345"/>
      <c r="AU11" s="339"/>
      <c r="AV11" s="340"/>
      <c r="AW11" s="340"/>
      <c r="AX11" s="341"/>
    </row>
    <row r="12" spans="1:52" ht="30.75" customHeight="1" thickBot="1" x14ac:dyDescent="0.3">
      <c r="A12" s="9" t="s">
        <v>91</v>
      </c>
      <c r="B12" s="10" t="s">
        <v>92</v>
      </c>
      <c r="C12" s="217" t="s">
        <v>93</v>
      </c>
      <c r="D12" s="218"/>
      <c r="E12" s="336"/>
      <c r="F12" s="154" t="s">
        <v>94</v>
      </c>
      <c r="G12" s="223" t="s">
        <v>93</v>
      </c>
      <c r="H12" s="206"/>
      <c r="I12" s="331"/>
      <c r="J12" s="11" t="s">
        <v>94</v>
      </c>
      <c r="K12" s="337" t="s">
        <v>93</v>
      </c>
      <c r="L12" s="221"/>
      <c r="M12" s="338"/>
      <c r="N12" s="145" t="s">
        <v>94</v>
      </c>
      <c r="O12" s="205" t="s">
        <v>93</v>
      </c>
      <c r="P12" s="206"/>
      <c r="Q12" s="331"/>
      <c r="R12" s="11" t="s">
        <v>94</v>
      </c>
      <c r="S12" s="205" t="s">
        <v>93</v>
      </c>
      <c r="T12" s="206"/>
      <c r="U12" s="331"/>
      <c r="V12" s="11" t="s">
        <v>94</v>
      </c>
      <c r="W12" s="206" t="s">
        <v>93</v>
      </c>
      <c r="X12" s="206"/>
      <c r="Y12" s="331"/>
      <c r="Z12" s="12" t="s">
        <v>94</v>
      </c>
      <c r="AA12" s="205" t="s">
        <v>93</v>
      </c>
      <c r="AB12" s="206"/>
      <c r="AC12" s="331"/>
      <c r="AD12" s="11" t="s">
        <v>94</v>
      </c>
      <c r="AE12" s="224" t="s">
        <v>93</v>
      </c>
      <c r="AF12" s="225"/>
      <c r="AG12" s="332"/>
      <c r="AH12" s="138" t="s">
        <v>94</v>
      </c>
      <c r="AI12" s="202" t="s">
        <v>93</v>
      </c>
      <c r="AJ12" s="203"/>
      <c r="AK12" s="333"/>
      <c r="AL12" s="100" t="s">
        <v>94</v>
      </c>
      <c r="AM12" s="199" t="s">
        <v>93</v>
      </c>
      <c r="AN12" s="200"/>
      <c r="AO12" s="334"/>
      <c r="AP12" s="185" t="s">
        <v>94</v>
      </c>
      <c r="AQ12" s="335" t="s">
        <v>93</v>
      </c>
      <c r="AR12" s="203"/>
      <c r="AS12" s="333"/>
      <c r="AT12" s="100" t="s">
        <v>94</v>
      </c>
      <c r="AU12" s="223" t="s">
        <v>93</v>
      </c>
      <c r="AV12" s="206"/>
      <c r="AW12" s="331"/>
      <c r="AX12" s="11" t="s">
        <v>94</v>
      </c>
    </row>
    <row r="13" spans="1:52" s="18" customFormat="1" ht="50.1" customHeight="1" x14ac:dyDescent="0.25">
      <c r="A13" s="13" t="s">
        <v>95</v>
      </c>
      <c r="B13" s="14" t="s">
        <v>2</v>
      </c>
      <c r="C13" s="325" t="s">
        <v>96</v>
      </c>
      <c r="D13" s="326"/>
      <c r="E13" s="327"/>
      <c r="F13" s="155">
        <v>0.1</v>
      </c>
      <c r="G13" s="328"/>
      <c r="H13" s="323"/>
      <c r="I13" s="324"/>
      <c r="J13" s="15"/>
      <c r="K13" s="329"/>
      <c r="L13" s="330"/>
      <c r="M13" s="146"/>
      <c r="N13" s="147"/>
      <c r="O13" s="328"/>
      <c r="P13" s="323"/>
      <c r="Q13" s="324"/>
      <c r="R13" s="17"/>
      <c r="S13" s="328"/>
      <c r="T13" s="323"/>
      <c r="U13" s="324"/>
      <c r="V13" s="17"/>
      <c r="W13" s="328"/>
      <c r="X13" s="323"/>
      <c r="Y13" s="324"/>
      <c r="Z13" s="16"/>
      <c r="AA13" s="307"/>
      <c r="AB13" s="308"/>
      <c r="AC13" s="309"/>
      <c r="AD13" s="17"/>
      <c r="AE13" s="310"/>
      <c r="AF13" s="311"/>
      <c r="AG13" s="312"/>
      <c r="AH13" s="96"/>
      <c r="AI13" s="313"/>
      <c r="AJ13" s="314"/>
      <c r="AK13" s="315"/>
      <c r="AL13" s="105"/>
      <c r="AM13" s="316"/>
      <c r="AN13" s="317"/>
      <c r="AO13" s="318"/>
      <c r="AP13" s="192"/>
      <c r="AQ13" s="319"/>
      <c r="AR13" s="320"/>
      <c r="AS13" s="321"/>
      <c r="AT13" s="105"/>
      <c r="AU13" s="322"/>
      <c r="AV13" s="323"/>
      <c r="AW13" s="324"/>
      <c r="AX13" s="17"/>
      <c r="AY13" s="1"/>
      <c r="AZ13" s="1"/>
    </row>
    <row r="14" spans="1:52" s="18" customFormat="1" ht="50.1" customHeight="1" x14ac:dyDescent="0.25">
      <c r="A14" s="19" t="s">
        <v>97</v>
      </c>
      <c r="B14" s="20" t="s">
        <v>98</v>
      </c>
      <c r="C14" s="287"/>
      <c r="D14" s="288"/>
      <c r="E14" s="289"/>
      <c r="F14" s="156"/>
      <c r="G14" s="290"/>
      <c r="H14" s="285"/>
      <c r="I14" s="286"/>
      <c r="J14" s="21"/>
      <c r="K14" s="211"/>
      <c r="L14" s="291"/>
      <c r="M14" s="292"/>
      <c r="N14" s="147"/>
      <c r="O14" s="290"/>
      <c r="P14" s="285"/>
      <c r="Q14" s="286"/>
      <c r="R14" s="21"/>
      <c r="S14" s="290"/>
      <c r="T14" s="285"/>
      <c r="U14" s="286"/>
      <c r="V14" s="21"/>
      <c r="W14" s="290" t="s">
        <v>99</v>
      </c>
      <c r="X14" s="285"/>
      <c r="Y14" s="286"/>
      <c r="Z14" s="22">
        <v>0.41</v>
      </c>
      <c r="AA14" s="269" t="s">
        <v>100</v>
      </c>
      <c r="AB14" s="270"/>
      <c r="AC14" s="271"/>
      <c r="AD14" s="21">
        <v>0.45</v>
      </c>
      <c r="AE14" s="272"/>
      <c r="AF14" s="273"/>
      <c r="AG14" s="274"/>
      <c r="AH14" s="97"/>
      <c r="AI14" s="275"/>
      <c r="AJ14" s="276"/>
      <c r="AK14" s="277"/>
      <c r="AL14" s="106"/>
      <c r="AM14" s="278"/>
      <c r="AN14" s="279"/>
      <c r="AO14" s="280"/>
      <c r="AP14" s="193"/>
      <c r="AQ14" s="281"/>
      <c r="AR14" s="282"/>
      <c r="AS14" s="283"/>
      <c r="AT14" s="106"/>
      <c r="AU14" s="284"/>
      <c r="AV14" s="285"/>
      <c r="AW14" s="286"/>
      <c r="AX14" s="21"/>
      <c r="AY14" s="1"/>
      <c r="AZ14" s="1"/>
    </row>
    <row r="15" spans="1:52" s="18" customFormat="1" ht="50.1" customHeight="1" x14ac:dyDescent="0.25">
      <c r="A15" s="19" t="s">
        <v>101</v>
      </c>
      <c r="B15" s="20" t="s">
        <v>102</v>
      </c>
      <c r="C15" s="287"/>
      <c r="D15" s="288"/>
      <c r="E15" s="289"/>
      <c r="F15" s="156"/>
      <c r="G15" s="290"/>
      <c r="H15" s="285"/>
      <c r="I15" s="286"/>
      <c r="J15" s="21"/>
      <c r="K15" s="211" t="s">
        <v>103</v>
      </c>
      <c r="L15" s="291"/>
      <c r="M15" s="292"/>
      <c r="N15" s="148">
        <v>0.18</v>
      </c>
      <c r="O15" s="290"/>
      <c r="P15" s="285"/>
      <c r="Q15" s="286"/>
      <c r="R15" s="21"/>
      <c r="S15" s="290"/>
      <c r="T15" s="285"/>
      <c r="U15" s="286"/>
      <c r="V15" s="21"/>
      <c r="W15" s="290"/>
      <c r="X15" s="285"/>
      <c r="Y15" s="286"/>
      <c r="Z15" s="22"/>
      <c r="AA15" s="269" t="s">
        <v>104</v>
      </c>
      <c r="AB15" s="270"/>
      <c r="AC15" s="271"/>
      <c r="AD15" s="21">
        <v>0.18</v>
      </c>
      <c r="AE15" s="272"/>
      <c r="AF15" s="273"/>
      <c r="AG15" s="274"/>
      <c r="AH15" s="98"/>
      <c r="AI15" s="295"/>
      <c r="AJ15" s="296"/>
      <c r="AK15" s="296"/>
      <c r="AL15" s="106"/>
      <c r="AM15" s="278"/>
      <c r="AN15" s="279"/>
      <c r="AO15" s="280"/>
      <c r="AP15" s="193"/>
      <c r="AQ15" s="281"/>
      <c r="AR15" s="282"/>
      <c r="AS15" s="283"/>
      <c r="AT15" s="106"/>
      <c r="AU15" s="284"/>
      <c r="AV15" s="285"/>
      <c r="AW15" s="286"/>
      <c r="AX15" s="21"/>
      <c r="AY15" s="1"/>
      <c r="AZ15" s="1"/>
    </row>
    <row r="16" spans="1:52" s="18" customFormat="1" ht="50.1" customHeight="1" x14ac:dyDescent="0.25">
      <c r="A16" s="19" t="s">
        <v>105</v>
      </c>
      <c r="B16" s="20" t="s">
        <v>106</v>
      </c>
      <c r="C16" s="287"/>
      <c r="D16" s="288"/>
      <c r="E16" s="289"/>
      <c r="F16" s="156"/>
      <c r="G16" s="290"/>
      <c r="H16" s="285"/>
      <c r="I16" s="286"/>
      <c r="J16" s="21"/>
      <c r="K16" s="211"/>
      <c r="L16" s="291"/>
      <c r="M16" s="292"/>
      <c r="N16" s="147"/>
      <c r="O16" s="290"/>
      <c r="P16" s="285"/>
      <c r="Q16" s="286"/>
      <c r="R16" s="21"/>
      <c r="S16" s="290"/>
      <c r="T16" s="285"/>
      <c r="U16" s="286"/>
      <c r="V16" s="21"/>
      <c r="W16" s="290" t="s">
        <v>107</v>
      </c>
      <c r="X16" s="285"/>
      <c r="Y16" s="286"/>
      <c r="Z16" s="22">
        <v>0.25</v>
      </c>
      <c r="AA16" s="269" t="s">
        <v>108</v>
      </c>
      <c r="AB16" s="270"/>
      <c r="AC16" s="271"/>
      <c r="AD16" s="21">
        <v>0.15</v>
      </c>
      <c r="AE16" s="272"/>
      <c r="AF16" s="273"/>
      <c r="AG16" s="274"/>
      <c r="AH16" s="98"/>
      <c r="AI16" s="275"/>
      <c r="AJ16" s="276"/>
      <c r="AK16" s="277"/>
      <c r="AL16" s="106"/>
      <c r="AM16" s="278"/>
      <c r="AN16" s="279"/>
      <c r="AO16" s="280"/>
      <c r="AP16" s="193"/>
      <c r="AQ16" s="281"/>
      <c r="AR16" s="282"/>
      <c r="AS16" s="283"/>
      <c r="AT16" s="106"/>
      <c r="AU16" s="284"/>
      <c r="AV16" s="285"/>
      <c r="AW16" s="286"/>
      <c r="AX16" s="21"/>
      <c r="AY16" s="1"/>
      <c r="AZ16" s="1"/>
    </row>
    <row r="17" spans="1:52" s="18" customFormat="1" ht="50.1" customHeight="1" x14ac:dyDescent="0.25">
      <c r="A17" s="19" t="s">
        <v>109</v>
      </c>
      <c r="B17" s="20" t="s">
        <v>110</v>
      </c>
      <c r="C17" s="287"/>
      <c r="D17" s="288"/>
      <c r="E17" s="289"/>
      <c r="F17" s="156"/>
      <c r="G17" s="290"/>
      <c r="H17" s="285"/>
      <c r="I17" s="286"/>
      <c r="J17" s="21"/>
      <c r="K17" s="211" t="s">
        <v>111</v>
      </c>
      <c r="L17" s="291"/>
      <c r="M17" s="292"/>
      <c r="N17" s="147"/>
      <c r="O17" s="290"/>
      <c r="P17" s="285"/>
      <c r="Q17" s="286"/>
      <c r="R17" s="21"/>
      <c r="S17" s="290"/>
      <c r="T17" s="285"/>
      <c r="U17" s="286"/>
      <c r="V17" s="21"/>
      <c r="W17" s="290"/>
      <c r="X17" s="285"/>
      <c r="Y17" s="286"/>
      <c r="Z17" s="22"/>
      <c r="AA17" s="269"/>
      <c r="AB17" s="270"/>
      <c r="AC17" s="271"/>
      <c r="AD17" s="21"/>
      <c r="AE17" s="272"/>
      <c r="AF17" s="273"/>
      <c r="AG17" s="274"/>
      <c r="AH17" s="98"/>
      <c r="AI17" s="275"/>
      <c r="AJ17" s="276"/>
      <c r="AK17" s="277"/>
      <c r="AL17" s="106"/>
      <c r="AM17" s="278"/>
      <c r="AN17" s="279"/>
      <c r="AO17" s="280"/>
      <c r="AP17" s="193"/>
      <c r="AQ17" s="281"/>
      <c r="AR17" s="282"/>
      <c r="AS17" s="283"/>
      <c r="AT17" s="106"/>
      <c r="AU17" s="284"/>
      <c r="AV17" s="285"/>
      <c r="AW17" s="286"/>
      <c r="AX17" s="21"/>
      <c r="AY17" s="1"/>
      <c r="AZ17" s="1"/>
    </row>
    <row r="18" spans="1:52" s="18" customFormat="1" ht="50.1" customHeight="1" x14ac:dyDescent="0.25">
      <c r="A18" s="19" t="s">
        <v>112</v>
      </c>
      <c r="B18" s="20" t="s">
        <v>113</v>
      </c>
      <c r="C18" s="287"/>
      <c r="D18" s="288"/>
      <c r="E18" s="289"/>
      <c r="F18" s="156"/>
      <c r="G18" s="290"/>
      <c r="H18" s="285"/>
      <c r="I18" s="286"/>
      <c r="J18" s="21"/>
      <c r="K18" s="211" t="s">
        <v>114</v>
      </c>
      <c r="L18" s="291"/>
      <c r="M18" s="292"/>
      <c r="N18" s="148">
        <v>0.42</v>
      </c>
      <c r="O18" s="290" t="s">
        <v>305</v>
      </c>
      <c r="P18" s="285"/>
      <c r="Q18" s="286"/>
      <c r="R18" s="21">
        <v>0.48</v>
      </c>
      <c r="S18" s="290"/>
      <c r="T18" s="285"/>
      <c r="U18" s="286"/>
      <c r="V18" s="21"/>
      <c r="W18" s="290" t="s">
        <v>115</v>
      </c>
      <c r="X18" s="285"/>
      <c r="Y18" s="286"/>
      <c r="Z18" s="22">
        <v>0.36</v>
      </c>
      <c r="AA18" s="269"/>
      <c r="AB18" s="270"/>
      <c r="AC18" s="271"/>
      <c r="AD18" s="21"/>
      <c r="AE18" s="272"/>
      <c r="AF18" s="273"/>
      <c r="AG18" s="274"/>
      <c r="AH18" s="98"/>
      <c r="AI18" s="275"/>
      <c r="AJ18" s="276"/>
      <c r="AK18" s="277"/>
      <c r="AL18" s="106"/>
      <c r="AM18" s="278"/>
      <c r="AN18" s="279"/>
      <c r="AO18" s="280"/>
      <c r="AP18" s="193"/>
      <c r="AQ18" s="281"/>
      <c r="AR18" s="282"/>
      <c r="AS18" s="283"/>
      <c r="AT18" s="106"/>
      <c r="AU18" s="284"/>
      <c r="AV18" s="285"/>
      <c r="AW18" s="286"/>
      <c r="AX18" s="21"/>
      <c r="AY18" s="1"/>
      <c r="AZ18" s="1"/>
    </row>
    <row r="19" spans="1:52" s="18" customFormat="1" ht="50.1" customHeight="1" x14ac:dyDescent="0.25">
      <c r="A19" s="19" t="s">
        <v>116</v>
      </c>
      <c r="B19" s="20" t="s">
        <v>117</v>
      </c>
      <c r="C19" s="287"/>
      <c r="D19" s="288"/>
      <c r="E19" s="289"/>
      <c r="F19" s="156"/>
      <c r="G19" s="290"/>
      <c r="H19" s="285"/>
      <c r="I19" s="286"/>
      <c r="J19" s="21"/>
      <c r="K19" s="211"/>
      <c r="L19" s="291"/>
      <c r="M19" s="292"/>
      <c r="N19" s="147"/>
      <c r="O19" s="290"/>
      <c r="P19" s="285"/>
      <c r="Q19" s="286"/>
      <c r="R19" s="21"/>
      <c r="S19" s="290" t="s">
        <v>118</v>
      </c>
      <c r="T19" s="285"/>
      <c r="U19" s="286"/>
      <c r="V19" s="21">
        <v>0.46</v>
      </c>
      <c r="W19" s="290"/>
      <c r="X19" s="285"/>
      <c r="Y19" s="286"/>
      <c r="Z19" s="22"/>
      <c r="AA19" s="304" t="s">
        <v>304</v>
      </c>
      <c r="AB19" s="305"/>
      <c r="AC19" s="306"/>
      <c r="AD19" s="21">
        <v>0.48499999999999999</v>
      </c>
      <c r="AE19" s="272" t="s">
        <v>119</v>
      </c>
      <c r="AF19" s="273"/>
      <c r="AG19" s="274"/>
      <c r="AH19" s="97">
        <v>0.45</v>
      </c>
      <c r="AI19" s="275"/>
      <c r="AJ19" s="276"/>
      <c r="AK19" s="277"/>
      <c r="AL19" s="106"/>
      <c r="AM19" s="278"/>
      <c r="AN19" s="279"/>
      <c r="AO19" s="280"/>
      <c r="AP19" s="193"/>
      <c r="AQ19" s="281"/>
      <c r="AR19" s="282"/>
      <c r="AS19" s="283"/>
      <c r="AT19" s="106"/>
      <c r="AU19" s="284"/>
      <c r="AV19" s="285"/>
      <c r="AW19" s="286"/>
      <c r="AX19" s="21"/>
      <c r="AY19" s="1"/>
      <c r="AZ19" s="1"/>
    </row>
    <row r="20" spans="1:52" s="18" customFormat="1" ht="50.1" customHeight="1" x14ac:dyDescent="0.25">
      <c r="A20" s="19" t="s">
        <v>120</v>
      </c>
      <c r="B20" s="20" t="s">
        <v>121</v>
      </c>
      <c r="C20" s="287"/>
      <c r="D20" s="288"/>
      <c r="E20" s="289"/>
      <c r="F20" s="156"/>
      <c r="G20" s="290"/>
      <c r="H20" s="285"/>
      <c r="I20" s="286"/>
      <c r="J20" s="21"/>
      <c r="K20" s="211"/>
      <c r="L20" s="291"/>
      <c r="M20" s="292"/>
      <c r="N20" s="148"/>
      <c r="O20" s="290"/>
      <c r="P20" s="285"/>
      <c r="Q20" s="286"/>
      <c r="R20" s="21"/>
      <c r="S20" s="290"/>
      <c r="T20" s="285"/>
      <c r="U20" s="286"/>
      <c r="V20" s="21"/>
      <c r="W20" s="286" t="s">
        <v>99</v>
      </c>
      <c r="X20" s="303"/>
      <c r="Y20" s="303"/>
      <c r="Z20" s="22">
        <v>0.37</v>
      </c>
      <c r="AA20" s="293" t="s">
        <v>122</v>
      </c>
      <c r="AB20" s="294"/>
      <c r="AC20" s="294"/>
      <c r="AD20" s="21">
        <v>0.37</v>
      </c>
      <c r="AE20" s="272" t="s">
        <v>123</v>
      </c>
      <c r="AF20" s="273"/>
      <c r="AG20" s="274"/>
      <c r="AH20" s="97">
        <v>0.38</v>
      </c>
      <c r="AI20" s="275"/>
      <c r="AJ20" s="276"/>
      <c r="AK20" s="277"/>
      <c r="AL20" s="106"/>
      <c r="AM20" s="278"/>
      <c r="AN20" s="279"/>
      <c r="AO20" s="280"/>
      <c r="AP20" s="193"/>
      <c r="AQ20" s="300"/>
      <c r="AR20" s="301"/>
      <c r="AS20" s="302"/>
      <c r="AT20" s="106"/>
      <c r="AU20" s="284"/>
      <c r="AV20" s="285"/>
      <c r="AW20" s="286"/>
      <c r="AX20" s="21"/>
      <c r="AY20" s="1"/>
      <c r="AZ20" s="1"/>
    </row>
    <row r="21" spans="1:52" s="18" customFormat="1" ht="50.1" customHeight="1" x14ac:dyDescent="0.25">
      <c r="A21" s="19" t="s">
        <v>125</v>
      </c>
      <c r="B21" s="20" t="s">
        <v>126</v>
      </c>
      <c r="C21" s="287"/>
      <c r="D21" s="288"/>
      <c r="E21" s="289"/>
      <c r="F21" s="156"/>
      <c r="G21" s="290"/>
      <c r="H21" s="285"/>
      <c r="I21" s="286"/>
      <c r="J21" s="21"/>
      <c r="K21" s="211"/>
      <c r="L21" s="291"/>
      <c r="M21" s="292"/>
      <c r="N21" s="148"/>
      <c r="O21" s="290"/>
      <c r="P21" s="285"/>
      <c r="Q21" s="286"/>
      <c r="R21" s="21"/>
      <c r="S21" s="290"/>
      <c r="T21" s="285"/>
      <c r="U21" s="286"/>
      <c r="V21" s="21"/>
      <c r="W21" s="290" t="s">
        <v>99</v>
      </c>
      <c r="X21" s="285"/>
      <c r="Y21" s="286"/>
      <c r="Z21" s="22">
        <v>0.38</v>
      </c>
      <c r="AA21" s="269" t="s">
        <v>127</v>
      </c>
      <c r="AB21" s="270"/>
      <c r="AC21" s="271"/>
      <c r="AD21" s="21">
        <v>0.35</v>
      </c>
      <c r="AE21" s="272"/>
      <c r="AF21" s="273"/>
      <c r="AG21" s="274"/>
      <c r="AH21" s="97"/>
      <c r="AI21" s="275"/>
      <c r="AJ21" s="276"/>
      <c r="AK21" s="277"/>
      <c r="AL21" s="106"/>
      <c r="AM21" s="278"/>
      <c r="AN21" s="279"/>
      <c r="AO21" s="280"/>
      <c r="AP21" s="193"/>
      <c r="AQ21" s="281"/>
      <c r="AR21" s="282"/>
      <c r="AS21" s="283"/>
      <c r="AT21" s="106"/>
      <c r="AU21" s="284"/>
      <c r="AV21" s="285"/>
      <c r="AW21" s="286"/>
      <c r="AX21" s="21"/>
      <c r="AY21" s="1"/>
      <c r="AZ21" s="1"/>
    </row>
    <row r="22" spans="1:52" s="18" customFormat="1" ht="50.1" customHeight="1" x14ac:dyDescent="0.25">
      <c r="A22" s="19" t="s">
        <v>129</v>
      </c>
      <c r="B22" s="20" t="s">
        <v>130</v>
      </c>
      <c r="C22" s="287"/>
      <c r="D22" s="288"/>
      <c r="E22" s="289"/>
      <c r="F22" s="156"/>
      <c r="G22" s="290"/>
      <c r="H22" s="285"/>
      <c r="I22" s="286"/>
      <c r="J22" s="21"/>
      <c r="K22" s="211"/>
      <c r="L22" s="291"/>
      <c r="M22" s="292"/>
      <c r="N22" s="147"/>
      <c r="O22" s="290"/>
      <c r="P22" s="285"/>
      <c r="Q22" s="286"/>
      <c r="R22" s="21"/>
      <c r="S22" s="290"/>
      <c r="T22" s="285"/>
      <c r="U22" s="286"/>
      <c r="V22" s="21"/>
      <c r="W22" s="290" t="s">
        <v>99</v>
      </c>
      <c r="X22" s="285"/>
      <c r="Y22" s="286"/>
      <c r="Z22" s="22">
        <v>0.15</v>
      </c>
      <c r="AA22" s="269"/>
      <c r="AB22" s="270"/>
      <c r="AC22" s="271"/>
      <c r="AD22" s="21"/>
      <c r="AE22" s="272"/>
      <c r="AF22" s="273"/>
      <c r="AG22" s="274"/>
      <c r="AH22" s="98"/>
      <c r="AI22" s="275"/>
      <c r="AJ22" s="276"/>
      <c r="AK22" s="277"/>
      <c r="AL22" s="106"/>
      <c r="AM22" s="278"/>
      <c r="AN22" s="279"/>
      <c r="AO22" s="280"/>
      <c r="AP22" s="193"/>
      <c r="AQ22" s="281"/>
      <c r="AR22" s="282"/>
      <c r="AS22" s="283"/>
      <c r="AT22" s="106"/>
      <c r="AU22" s="284"/>
      <c r="AV22" s="285"/>
      <c r="AW22" s="286"/>
      <c r="AX22" s="21"/>
      <c r="AY22" s="1"/>
      <c r="AZ22" s="1"/>
    </row>
    <row r="23" spans="1:52" s="18" customFormat="1" ht="50.1" customHeight="1" x14ac:dyDescent="0.25">
      <c r="A23" s="19" t="s">
        <v>131</v>
      </c>
      <c r="B23" s="23" t="s">
        <v>132</v>
      </c>
      <c r="C23" s="287"/>
      <c r="D23" s="288"/>
      <c r="E23" s="289"/>
      <c r="F23" s="156"/>
      <c r="G23" s="290"/>
      <c r="H23" s="285"/>
      <c r="I23" s="286"/>
      <c r="J23" s="21"/>
      <c r="K23" s="211" t="s">
        <v>133</v>
      </c>
      <c r="L23" s="291"/>
      <c r="M23" s="292"/>
      <c r="N23" s="148">
        <v>0.3</v>
      </c>
      <c r="O23" s="290"/>
      <c r="P23" s="285"/>
      <c r="Q23" s="286"/>
      <c r="R23" s="21"/>
      <c r="S23" s="290"/>
      <c r="T23" s="285"/>
      <c r="U23" s="286"/>
      <c r="V23" s="21"/>
      <c r="W23" s="290" t="s">
        <v>99</v>
      </c>
      <c r="X23" s="285"/>
      <c r="Y23" s="286"/>
      <c r="Z23" s="22">
        <v>0.2</v>
      </c>
      <c r="AA23" s="293" t="s">
        <v>134</v>
      </c>
      <c r="AB23" s="294"/>
      <c r="AC23" s="294"/>
      <c r="AD23" s="21">
        <v>0.1</v>
      </c>
      <c r="AE23" s="272"/>
      <c r="AF23" s="273"/>
      <c r="AG23" s="274"/>
      <c r="AH23" s="98"/>
      <c r="AI23" s="275"/>
      <c r="AJ23" s="276"/>
      <c r="AK23" s="277"/>
      <c r="AL23" s="106"/>
      <c r="AM23" s="278"/>
      <c r="AN23" s="279"/>
      <c r="AO23" s="280"/>
      <c r="AP23" s="193"/>
      <c r="AQ23" s="281"/>
      <c r="AR23" s="282"/>
      <c r="AS23" s="283"/>
      <c r="AT23" s="106"/>
      <c r="AU23" s="284"/>
      <c r="AV23" s="285"/>
      <c r="AW23" s="286"/>
      <c r="AX23" s="21"/>
      <c r="AY23" s="1"/>
      <c r="AZ23" s="1"/>
    </row>
    <row r="24" spans="1:52" s="18" customFormat="1" ht="50.1" customHeight="1" x14ac:dyDescent="0.25">
      <c r="A24" s="19" t="s">
        <v>135</v>
      </c>
      <c r="B24" s="20" t="s">
        <v>136</v>
      </c>
      <c r="C24" s="287"/>
      <c r="D24" s="288"/>
      <c r="E24" s="289"/>
      <c r="F24" s="156"/>
      <c r="G24" s="290"/>
      <c r="H24" s="285"/>
      <c r="I24" s="286"/>
      <c r="J24" s="21"/>
      <c r="K24" s="211" t="s">
        <v>137</v>
      </c>
      <c r="L24" s="212"/>
      <c r="M24" s="213"/>
      <c r="N24" s="148">
        <v>0.18</v>
      </c>
      <c r="O24" s="290"/>
      <c r="P24" s="285"/>
      <c r="Q24" s="286"/>
      <c r="R24" s="21"/>
      <c r="S24" s="290"/>
      <c r="T24" s="285"/>
      <c r="U24" s="286"/>
      <c r="V24" s="21"/>
      <c r="W24" s="290" t="s">
        <v>107</v>
      </c>
      <c r="X24" s="285"/>
      <c r="Y24" s="286"/>
      <c r="Z24" s="22">
        <v>0.25</v>
      </c>
      <c r="AA24" s="269" t="s">
        <v>108</v>
      </c>
      <c r="AB24" s="270"/>
      <c r="AC24" s="271"/>
      <c r="AD24" s="21">
        <v>0.2</v>
      </c>
      <c r="AE24" s="272" t="s">
        <v>138</v>
      </c>
      <c r="AF24" s="273"/>
      <c r="AG24" s="274"/>
      <c r="AH24" s="97">
        <v>0.2</v>
      </c>
      <c r="AI24" s="275"/>
      <c r="AJ24" s="276"/>
      <c r="AK24" s="277"/>
      <c r="AL24" s="106"/>
      <c r="AM24" s="278"/>
      <c r="AN24" s="279"/>
      <c r="AO24" s="280"/>
      <c r="AP24" s="193"/>
      <c r="AQ24" s="281"/>
      <c r="AR24" s="282"/>
      <c r="AS24" s="283"/>
      <c r="AT24" s="106"/>
      <c r="AU24" s="284"/>
      <c r="AV24" s="285"/>
      <c r="AW24" s="286"/>
      <c r="AX24" s="21"/>
      <c r="AY24" s="1"/>
      <c r="AZ24" s="1"/>
    </row>
    <row r="25" spans="1:52" s="18" customFormat="1" ht="50.1" customHeight="1" x14ac:dyDescent="0.25">
      <c r="A25" s="19" t="s">
        <v>139</v>
      </c>
      <c r="B25" s="20" t="s">
        <v>140</v>
      </c>
      <c r="C25" s="287"/>
      <c r="D25" s="288"/>
      <c r="E25" s="289"/>
      <c r="F25" s="156"/>
      <c r="G25" s="290"/>
      <c r="H25" s="285"/>
      <c r="I25" s="286"/>
      <c r="J25" s="21"/>
      <c r="K25" s="211"/>
      <c r="L25" s="291"/>
      <c r="M25" s="292"/>
      <c r="N25" s="147"/>
      <c r="O25" s="290"/>
      <c r="P25" s="285"/>
      <c r="Q25" s="286"/>
      <c r="R25" s="21"/>
      <c r="S25" s="290"/>
      <c r="T25" s="285"/>
      <c r="U25" s="286"/>
      <c r="V25" s="21"/>
      <c r="W25" s="290"/>
      <c r="X25" s="285"/>
      <c r="Y25" s="286"/>
      <c r="Z25" s="22"/>
      <c r="AA25" s="269" t="s">
        <v>303</v>
      </c>
      <c r="AB25" s="270"/>
      <c r="AC25" s="271"/>
      <c r="AD25" s="21">
        <v>0.15</v>
      </c>
      <c r="AE25" s="272" t="s">
        <v>141</v>
      </c>
      <c r="AF25" s="273"/>
      <c r="AG25" s="274"/>
      <c r="AH25" s="97">
        <v>0.15</v>
      </c>
      <c r="AI25" s="275"/>
      <c r="AJ25" s="276"/>
      <c r="AK25" s="277"/>
      <c r="AL25" s="106"/>
      <c r="AM25" s="278"/>
      <c r="AN25" s="279"/>
      <c r="AO25" s="280"/>
      <c r="AP25" s="193"/>
      <c r="AQ25" s="281"/>
      <c r="AR25" s="282"/>
      <c r="AS25" s="283"/>
      <c r="AT25" s="106"/>
      <c r="AU25" s="284"/>
      <c r="AV25" s="285"/>
      <c r="AW25" s="286"/>
      <c r="AX25" s="21"/>
      <c r="AY25" s="1"/>
      <c r="AZ25" s="1"/>
    </row>
    <row r="26" spans="1:52" s="18" customFormat="1" ht="50.1" customHeight="1" x14ac:dyDescent="0.25">
      <c r="A26" s="19" t="s">
        <v>142</v>
      </c>
      <c r="B26" s="20" t="s">
        <v>143</v>
      </c>
      <c r="C26" s="287"/>
      <c r="D26" s="288"/>
      <c r="E26" s="289"/>
      <c r="F26" s="156"/>
      <c r="G26" s="290"/>
      <c r="H26" s="285"/>
      <c r="I26" s="286"/>
      <c r="J26" s="21"/>
      <c r="K26" s="211"/>
      <c r="L26" s="291"/>
      <c r="M26" s="292"/>
      <c r="N26" s="147"/>
      <c r="O26" s="290"/>
      <c r="P26" s="285"/>
      <c r="Q26" s="286"/>
      <c r="R26" s="21"/>
      <c r="S26" s="290"/>
      <c r="T26" s="285"/>
      <c r="U26" s="286"/>
      <c r="V26" s="21"/>
      <c r="W26" s="290" t="s">
        <v>144</v>
      </c>
      <c r="X26" s="285"/>
      <c r="Y26" s="286"/>
      <c r="Z26" s="22">
        <v>0.08</v>
      </c>
      <c r="AA26" s="269"/>
      <c r="AB26" s="270"/>
      <c r="AC26" s="271"/>
      <c r="AD26" s="21"/>
      <c r="AE26" s="272"/>
      <c r="AF26" s="273"/>
      <c r="AG26" s="274"/>
      <c r="AH26" s="98"/>
      <c r="AI26" s="275"/>
      <c r="AJ26" s="276"/>
      <c r="AK26" s="277"/>
      <c r="AL26" s="106"/>
      <c r="AM26" s="278"/>
      <c r="AN26" s="279"/>
      <c r="AO26" s="280"/>
      <c r="AP26" s="193"/>
      <c r="AQ26" s="281"/>
      <c r="AR26" s="282"/>
      <c r="AS26" s="283"/>
      <c r="AT26" s="106"/>
      <c r="AU26" s="284"/>
      <c r="AV26" s="285"/>
      <c r="AW26" s="286"/>
      <c r="AX26" s="21"/>
      <c r="AY26" s="1"/>
      <c r="AZ26" s="1"/>
    </row>
    <row r="27" spans="1:52" s="18" customFormat="1" ht="50.1" customHeight="1" x14ac:dyDescent="0.25">
      <c r="A27" s="19" t="s">
        <v>145</v>
      </c>
      <c r="B27" s="20" t="s">
        <v>146</v>
      </c>
      <c r="C27" s="287"/>
      <c r="D27" s="288"/>
      <c r="E27" s="289"/>
      <c r="F27" s="156"/>
      <c r="G27" s="290"/>
      <c r="H27" s="285"/>
      <c r="I27" s="286"/>
      <c r="J27" s="21"/>
      <c r="K27" s="297" t="s">
        <v>147</v>
      </c>
      <c r="L27" s="298"/>
      <c r="M27" s="299"/>
      <c r="N27" s="148">
        <v>0.35</v>
      </c>
      <c r="O27" s="290"/>
      <c r="P27" s="285"/>
      <c r="Q27" s="286"/>
      <c r="R27" s="21"/>
      <c r="S27" s="290"/>
      <c r="T27" s="285"/>
      <c r="U27" s="286"/>
      <c r="V27" s="21"/>
      <c r="W27" s="290" t="s">
        <v>99</v>
      </c>
      <c r="X27" s="285"/>
      <c r="Y27" s="286"/>
      <c r="Z27" s="22">
        <v>0.51</v>
      </c>
      <c r="AA27" s="269"/>
      <c r="AB27" s="270"/>
      <c r="AC27" s="271"/>
      <c r="AD27" s="21"/>
      <c r="AE27" s="272"/>
      <c r="AF27" s="273"/>
      <c r="AG27" s="274"/>
      <c r="AH27" s="98"/>
      <c r="AI27" s="275"/>
      <c r="AJ27" s="276"/>
      <c r="AK27" s="277"/>
      <c r="AL27" s="106"/>
      <c r="AM27" s="278"/>
      <c r="AN27" s="279"/>
      <c r="AO27" s="280"/>
      <c r="AP27" s="193"/>
      <c r="AQ27" s="281"/>
      <c r="AR27" s="282"/>
      <c r="AS27" s="283"/>
      <c r="AT27" s="106"/>
      <c r="AU27" s="284"/>
      <c r="AV27" s="285"/>
      <c r="AW27" s="286"/>
      <c r="AX27" s="21"/>
      <c r="AY27" s="1"/>
      <c r="AZ27" s="1"/>
    </row>
    <row r="28" spans="1:52" s="18" customFormat="1" ht="50.1" customHeight="1" x14ac:dyDescent="0.25">
      <c r="A28" s="19" t="s">
        <v>148</v>
      </c>
      <c r="B28" s="20" t="s">
        <v>149</v>
      </c>
      <c r="C28" s="287"/>
      <c r="D28" s="288"/>
      <c r="E28" s="289"/>
      <c r="F28" s="156"/>
      <c r="G28" s="290"/>
      <c r="H28" s="285"/>
      <c r="I28" s="286"/>
      <c r="J28" s="21"/>
      <c r="K28" s="211"/>
      <c r="L28" s="291"/>
      <c r="M28" s="292"/>
      <c r="N28" s="147"/>
      <c r="O28" s="290"/>
      <c r="P28" s="285"/>
      <c r="Q28" s="286"/>
      <c r="R28" s="21"/>
      <c r="S28" s="290"/>
      <c r="T28" s="285"/>
      <c r="U28" s="286"/>
      <c r="V28" s="21"/>
      <c r="W28" s="290" t="s">
        <v>99</v>
      </c>
      <c r="X28" s="285"/>
      <c r="Y28" s="286"/>
      <c r="Z28" s="22">
        <v>0.25</v>
      </c>
      <c r="AA28" s="269" t="s">
        <v>150</v>
      </c>
      <c r="AB28" s="270"/>
      <c r="AC28" s="271"/>
      <c r="AD28" s="21">
        <v>0.1</v>
      </c>
      <c r="AE28" s="272"/>
      <c r="AF28" s="273"/>
      <c r="AG28" s="274"/>
      <c r="AH28" s="98"/>
      <c r="AI28" s="275"/>
      <c r="AJ28" s="276"/>
      <c r="AK28" s="277"/>
      <c r="AL28" s="106"/>
      <c r="AM28" s="278"/>
      <c r="AN28" s="279"/>
      <c r="AO28" s="280"/>
      <c r="AP28" s="193"/>
      <c r="AQ28" s="281"/>
      <c r="AR28" s="282"/>
      <c r="AS28" s="283"/>
      <c r="AT28" s="106"/>
      <c r="AU28" s="284"/>
      <c r="AV28" s="285"/>
      <c r="AW28" s="286"/>
      <c r="AX28" s="21"/>
      <c r="AY28" s="1"/>
      <c r="AZ28" s="1"/>
    </row>
    <row r="29" spans="1:52" s="18" customFormat="1" ht="50.1" customHeight="1" x14ac:dyDescent="0.25">
      <c r="A29" s="19" t="s">
        <v>151</v>
      </c>
      <c r="B29" s="20" t="s">
        <v>152</v>
      </c>
      <c r="C29" s="287"/>
      <c r="D29" s="288"/>
      <c r="E29" s="289"/>
      <c r="F29" s="156"/>
      <c r="G29" s="290"/>
      <c r="H29" s="285"/>
      <c r="I29" s="286"/>
      <c r="J29" s="21"/>
      <c r="K29" s="297" t="s">
        <v>153</v>
      </c>
      <c r="L29" s="298"/>
      <c r="M29" s="299"/>
      <c r="N29" s="148">
        <v>0.28000000000000003</v>
      </c>
      <c r="O29" s="290"/>
      <c r="P29" s="285"/>
      <c r="Q29" s="286"/>
      <c r="R29" s="21"/>
      <c r="S29" s="290" t="s">
        <v>154</v>
      </c>
      <c r="T29" s="285"/>
      <c r="U29" s="286"/>
      <c r="V29" s="21">
        <v>0.25</v>
      </c>
      <c r="W29" s="290" t="s">
        <v>99</v>
      </c>
      <c r="X29" s="285"/>
      <c r="Y29" s="286"/>
      <c r="Z29" s="22">
        <v>0.25</v>
      </c>
      <c r="AA29" s="269" t="s">
        <v>155</v>
      </c>
      <c r="AB29" s="270"/>
      <c r="AC29" s="271"/>
      <c r="AD29" s="21">
        <v>0.1</v>
      </c>
      <c r="AE29" s="272"/>
      <c r="AF29" s="273"/>
      <c r="AG29" s="274"/>
      <c r="AH29" s="98"/>
      <c r="AI29" s="275"/>
      <c r="AJ29" s="276"/>
      <c r="AK29" s="277"/>
      <c r="AL29" s="106"/>
      <c r="AM29" s="278"/>
      <c r="AN29" s="279"/>
      <c r="AO29" s="280"/>
      <c r="AP29" s="193"/>
      <c r="AQ29" s="281"/>
      <c r="AR29" s="282"/>
      <c r="AS29" s="283"/>
      <c r="AT29" s="106"/>
      <c r="AU29" s="284"/>
      <c r="AV29" s="285"/>
      <c r="AW29" s="286"/>
      <c r="AX29" s="21"/>
      <c r="AY29" s="1"/>
      <c r="AZ29" s="1"/>
    </row>
    <row r="30" spans="1:52" s="18" customFormat="1" ht="50.1" customHeight="1" x14ac:dyDescent="0.25">
      <c r="A30" s="19" t="s">
        <v>156</v>
      </c>
      <c r="B30" s="20" t="s">
        <v>157</v>
      </c>
      <c r="C30" s="287"/>
      <c r="D30" s="288"/>
      <c r="E30" s="289"/>
      <c r="F30" s="156"/>
      <c r="G30" s="290"/>
      <c r="H30" s="285"/>
      <c r="I30" s="286"/>
      <c r="J30" s="21"/>
      <c r="K30" s="211"/>
      <c r="L30" s="291"/>
      <c r="M30" s="292"/>
      <c r="N30" s="147"/>
      <c r="O30" s="290"/>
      <c r="P30" s="285"/>
      <c r="Q30" s="286"/>
      <c r="R30" s="21"/>
      <c r="S30" s="290"/>
      <c r="T30" s="285"/>
      <c r="U30" s="286"/>
      <c r="V30" s="21"/>
      <c r="W30" s="290"/>
      <c r="X30" s="285"/>
      <c r="Y30" s="286"/>
      <c r="Z30" s="22"/>
      <c r="AA30" s="269"/>
      <c r="AB30" s="270"/>
      <c r="AC30" s="271"/>
      <c r="AD30" s="21"/>
      <c r="AE30" s="272"/>
      <c r="AF30" s="273"/>
      <c r="AG30" s="274"/>
      <c r="AH30" s="98"/>
      <c r="AI30" s="275"/>
      <c r="AJ30" s="276"/>
      <c r="AK30" s="277"/>
      <c r="AL30" s="106"/>
      <c r="AM30" s="278"/>
      <c r="AN30" s="279"/>
      <c r="AO30" s="280"/>
      <c r="AP30" s="193"/>
      <c r="AQ30" s="281"/>
      <c r="AR30" s="282"/>
      <c r="AS30" s="283"/>
      <c r="AT30" s="106"/>
      <c r="AU30" s="284"/>
      <c r="AV30" s="285"/>
      <c r="AW30" s="286"/>
      <c r="AX30" s="21"/>
      <c r="AY30" s="1"/>
      <c r="AZ30" s="1"/>
    </row>
    <row r="31" spans="1:52" s="18" customFormat="1" ht="50.1" customHeight="1" x14ac:dyDescent="0.25">
      <c r="A31" s="19" t="s">
        <v>158</v>
      </c>
      <c r="B31" s="20" t="s">
        <v>159</v>
      </c>
      <c r="C31" s="287"/>
      <c r="D31" s="288"/>
      <c r="E31" s="289"/>
      <c r="F31" s="156"/>
      <c r="G31" s="290"/>
      <c r="H31" s="285"/>
      <c r="I31" s="286"/>
      <c r="J31" s="21"/>
      <c r="K31" s="211"/>
      <c r="L31" s="291"/>
      <c r="M31" s="292"/>
      <c r="N31" s="147"/>
      <c r="O31" s="290"/>
      <c r="P31" s="285"/>
      <c r="Q31" s="286"/>
      <c r="R31" s="21"/>
      <c r="S31" s="290"/>
      <c r="T31" s="285"/>
      <c r="U31" s="286"/>
      <c r="V31" s="21"/>
      <c r="W31" s="290" t="s">
        <v>160</v>
      </c>
      <c r="X31" s="285"/>
      <c r="Y31" s="286"/>
      <c r="Z31" s="22">
        <v>0.32</v>
      </c>
      <c r="AA31" s="269" t="s">
        <v>161</v>
      </c>
      <c r="AB31" s="270"/>
      <c r="AC31" s="271"/>
      <c r="AD31" s="21">
        <v>0.25</v>
      </c>
      <c r="AE31" s="272" t="s">
        <v>162</v>
      </c>
      <c r="AF31" s="273"/>
      <c r="AG31" s="274"/>
      <c r="AH31" s="97">
        <v>0.25</v>
      </c>
      <c r="AI31" s="275"/>
      <c r="AJ31" s="276"/>
      <c r="AK31" s="277"/>
      <c r="AL31" s="106"/>
      <c r="AM31" s="278"/>
      <c r="AN31" s="279"/>
      <c r="AO31" s="280"/>
      <c r="AP31" s="193"/>
      <c r="AQ31" s="281"/>
      <c r="AR31" s="282"/>
      <c r="AS31" s="283"/>
      <c r="AT31" s="106"/>
      <c r="AU31" s="284"/>
      <c r="AV31" s="285"/>
      <c r="AW31" s="286"/>
      <c r="AX31" s="21"/>
      <c r="AY31" s="1"/>
      <c r="AZ31" s="1"/>
    </row>
    <row r="32" spans="1:52" s="18" customFormat="1" ht="50.1" customHeight="1" x14ac:dyDescent="0.25">
      <c r="A32" s="19" t="s">
        <v>163</v>
      </c>
      <c r="B32" s="20" t="s">
        <v>164</v>
      </c>
      <c r="C32" s="287"/>
      <c r="D32" s="288"/>
      <c r="E32" s="289"/>
      <c r="F32" s="156"/>
      <c r="G32" s="290" t="s">
        <v>165</v>
      </c>
      <c r="H32" s="285"/>
      <c r="I32" s="286"/>
      <c r="J32" s="21">
        <v>0.46</v>
      </c>
      <c r="K32" s="297" t="s">
        <v>166</v>
      </c>
      <c r="L32" s="298"/>
      <c r="M32" s="299"/>
      <c r="N32" s="148">
        <v>0.52</v>
      </c>
      <c r="O32" s="290"/>
      <c r="P32" s="285"/>
      <c r="Q32" s="286"/>
      <c r="R32" s="21"/>
      <c r="S32" s="290" t="s">
        <v>167</v>
      </c>
      <c r="T32" s="285"/>
      <c r="U32" s="286"/>
      <c r="V32" s="21">
        <v>0.45</v>
      </c>
      <c r="W32" s="290"/>
      <c r="X32" s="285"/>
      <c r="Y32" s="286"/>
      <c r="Z32" s="22"/>
      <c r="AA32" s="269"/>
      <c r="AB32" s="270"/>
      <c r="AC32" s="271"/>
      <c r="AD32" s="21"/>
      <c r="AE32" s="272"/>
      <c r="AF32" s="273"/>
      <c r="AG32" s="274"/>
      <c r="AH32" s="97"/>
      <c r="AI32" s="275"/>
      <c r="AJ32" s="276"/>
      <c r="AK32" s="277"/>
      <c r="AL32" s="106"/>
      <c r="AM32" s="278"/>
      <c r="AN32" s="279"/>
      <c r="AO32" s="280"/>
      <c r="AP32" s="193"/>
      <c r="AQ32" s="281"/>
      <c r="AR32" s="282"/>
      <c r="AS32" s="283"/>
      <c r="AT32" s="106"/>
      <c r="AU32" s="284"/>
      <c r="AV32" s="285"/>
      <c r="AW32" s="286"/>
      <c r="AX32" s="21"/>
      <c r="AY32" s="1"/>
      <c r="AZ32" s="1"/>
    </row>
    <row r="33" spans="1:52" s="18" customFormat="1" ht="50.1" customHeight="1" x14ac:dyDescent="0.25">
      <c r="A33" s="19" t="s">
        <v>168</v>
      </c>
      <c r="B33" s="20" t="s">
        <v>169</v>
      </c>
      <c r="C33" s="287"/>
      <c r="D33" s="288"/>
      <c r="E33" s="289"/>
      <c r="F33" s="156"/>
      <c r="G33" s="290" t="s">
        <v>170</v>
      </c>
      <c r="H33" s="285"/>
      <c r="I33" s="286"/>
      <c r="J33" s="21">
        <v>0.34</v>
      </c>
      <c r="K33" s="211"/>
      <c r="L33" s="291"/>
      <c r="M33" s="292"/>
      <c r="N33" s="147"/>
      <c r="O33" s="290"/>
      <c r="P33" s="285"/>
      <c r="Q33" s="286"/>
      <c r="R33" s="21"/>
      <c r="S33" s="290"/>
      <c r="T33" s="285"/>
      <c r="U33" s="286"/>
      <c r="V33" s="21"/>
      <c r="W33" s="290" t="s">
        <v>99</v>
      </c>
      <c r="X33" s="285"/>
      <c r="Y33" s="286"/>
      <c r="Z33" s="22">
        <v>0.32</v>
      </c>
      <c r="AA33" s="269"/>
      <c r="AB33" s="270"/>
      <c r="AC33" s="271"/>
      <c r="AD33" s="21"/>
      <c r="AE33" s="272"/>
      <c r="AF33" s="273"/>
      <c r="AG33" s="274"/>
      <c r="AH33" s="97"/>
      <c r="AI33" s="275"/>
      <c r="AJ33" s="276"/>
      <c r="AK33" s="277"/>
      <c r="AL33" s="106"/>
      <c r="AM33" s="278"/>
      <c r="AN33" s="279"/>
      <c r="AO33" s="280"/>
      <c r="AP33" s="193"/>
      <c r="AQ33" s="281"/>
      <c r="AR33" s="282"/>
      <c r="AS33" s="283"/>
      <c r="AT33" s="106"/>
      <c r="AU33" s="284"/>
      <c r="AV33" s="285"/>
      <c r="AW33" s="286"/>
      <c r="AX33" s="21"/>
      <c r="AY33" s="1"/>
      <c r="AZ33" s="1"/>
    </row>
    <row r="34" spans="1:52" s="18" customFormat="1" ht="50.1" customHeight="1" x14ac:dyDescent="0.25">
      <c r="A34" s="19" t="s">
        <v>171</v>
      </c>
      <c r="B34" s="20" t="s">
        <v>172</v>
      </c>
      <c r="C34" s="287"/>
      <c r="D34" s="288"/>
      <c r="E34" s="289"/>
      <c r="F34" s="156"/>
      <c r="G34" s="290" t="s">
        <v>173</v>
      </c>
      <c r="H34" s="285"/>
      <c r="I34" s="286"/>
      <c r="J34" s="21">
        <v>0.255</v>
      </c>
      <c r="K34" s="211" t="s">
        <v>174</v>
      </c>
      <c r="L34" s="291"/>
      <c r="M34" s="292"/>
      <c r="N34" s="148">
        <v>0.3</v>
      </c>
      <c r="O34" s="290"/>
      <c r="P34" s="285"/>
      <c r="Q34" s="286"/>
      <c r="R34" s="21"/>
      <c r="S34" s="290"/>
      <c r="T34" s="285"/>
      <c r="U34" s="286"/>
      <c r="V34" s="21"/>
      <c r="W34" s="290"/>
      <c r="X34" s="285"/>
      <c r="Y34" s="286"/>
      <c r="Z34" s="22"/>
      <c r="AA34" s="293" t="s">
        <v>175</v>
      </c>
      <c r="AB34" s="294"/>
      <c r="AC34" s="294"/>
      <c r="AD34" s="21">
        <v>0.28000000000000003</v>
      </c>
      <c r="AE34" s="272"/>
      <c r="AF34" s="273"/>
      <c r="AG34" s="274"/>
      <c r="AH34" s="97"/>
      <c r="AI34" s="295"/>
      <c r="AJ34" s="296"/>
      <c r="AK34" s="296"/>
      <c r="AL34" s="106"/>
      <c r="AM34" s="278"/>
      <c r="AN34" s="279"/>
      <c r="AO34" s="280"/>
      <c r="AP34" s="193"/>
      <c r="AQ34" s="281"/>
      <c r="AR34" s="282"/>
      <c r="AS34" s="283"/>
      <c r="AT34" s="106"/>
      <c r="AU34" s="284"/>
      <c r="AV34" s="285"/>
      <c r="AW34" s="286"/>
      <c r="AX34" s="21"/>
      <c r="AY34" s="1"/>
      <c r="AZ34" s="1"/>
    </row>
    <row r="35" spans="1:52" s="18" customFormat="1" ht="50.1" customHeight="1" x14ac:dyDescent="0.25">
      <c r="A35" s="19" t="s">
        <v>176</v>
      </c>
      <c r="B35" s="20" t="s">
        <v>177</v>
      </c>
      <c r="C35" s="287"/>
      <c r="D35" s="288"/>
      <c r="E35" s="289"/>
      <c r="F35" s="156"/>
      <c r="G35" s="290"/>
      <c r="H35" s="285"/>
      <c r="I35" s="286"/>
      <c r="J35" s="21"/>
      <c r="K35" s="211" t="s">
        <v>178</v>
      </c>
      <c r="L35" s="291"/>
      <c r="M35" s="292"/>
      <c r="N35" s="148">
        <v>0.1</v>
      </c>
      <c r="O35" s="290"/>
      <c r="P35" s="285"/>
      <c r="Q35" s="286"/>
      <c r="R35" s="21"/>
      <c r="S35" s="290"/>
      <c r="T35" s="285"/>
      <c r="U35" s="286"/>
      <c r="V35" s="21"/>
      <c r="W35" s="290" t="s">
        <v>179</v>
      </c>
      <c r="X35" s="285"/>
      <c r="Y35" s="286"/>
      <c r="Z35" s="22">
        <v>0.15</v>
      </c>
      <c r="AA35" s="269" t="s">
        <v>180</v>
      </c>
      <c r="AB35" s="270"/>
      <c r="AC35" s="271"/>
      <c r="AD35" s="21">
        <v>0.1</v>
      </c>
      <c r="AE35" s="272" t="s">
        <v>138</v>
      </c>
      <c r="AF35" s="273"/>
      <c r="AG35" s="274"/>
      <c r="AH35" s="97">
        <v>0.05</v>
      </c>
      <c r="AI35" s="275"/>
      <c r="AJ35" s="276"/>
      <c r="AK35" s="277"/>
      <c r="AL35" s="106"/>
      <c r="AM35" s="278"/>
      <c r="AN35" s="279"/>
      <c r="AO35" s="280"/>
      <c r="AP35" s="193"/>
      <c r="AQ35" s="281"/>
      <c r="AR35" s="282"/>
      <c r="AS35" s="283"/>
      <c r="AT35" s="106"/>
      <c r="AU35" s="284"/>
      <c r="AV35" s="285"/>
      <c r="AW35" s="286"/>
      <c r="AX35" s="21"/>
      <c r="AY35" s="1"/>
      <c r="AZ35" s="1"/>
    </row>
    <row r="36" spans="1:52" s="18" customFormat="1" ht="50.1" customHeight="1" thickBot="1" x14ac:dyDescent="0.3">
      <c r="A36" s="24" t="s">
        <v>181</v>
      </c>
      <c r="B36" s="25" t="s">
        <v>182</v>
      </c>
      <c r="C36" s="262"/>
      <c r="D36" s="263"/>
      <c r="E36" s="264"/>
      <c r="F36" s="157"/>
      <c r="G36" s="265"/>
      <c r="H36" s="260"/>
      <c r="I36" s="261"/>
      <c r="J36" s="26"/>
      <c r="K36" s="266" t="s">
        <v>183</v>
      </c>
      <c r="L36" s="267"/>
      <c r="M36" s="268">
        <v>0.3</v>
      </c>
      <c r="N36" s="149">
        <v>0.3</v>
      </c>
      <c r="O36" s="265"/>
      <c r="P36" s="260"/>
      <c r="Q36" s="261"/>
      <c r="R36" s="26"/>
      <c r="S36" s="265"/>
      <c r="T36" s="260"/>
      <c r="U36" s="261"/>
      <c r="V36" s="26"/>
      <c r="W36" s="265" t="s">
        <v>184</v>
      </c>
      <c r="X36" s="260"/>
      <c r="Y36" s="261"/>
      <c r="Z36" s="27">
        <v>0.46</v>
      </c>
      <c r="AA36" s="244"/>
      <c r="AB36" s="245"/>
      <c r="AC36" s="246"/>
      <c r="AD36" s="26"/>
      <c r="AE36" s="247"/>
      <c r="AF36" s="248"/>
      <c r="AG36" s="249"/>
      <c r="AH36" s="99"/>
      <c r="AI36" s="250"/>
      <c r="AJ36" s="251"/>
      <c r="AK36" s="252"/>
      <c r="AL36" s="107"/>
      <c r="AM36" s="253" t="s">
        <v>185</v>
      </c>
      <c r="AN36" s="254"/>
      <c r="AO36" s="255"/>
      <c r="AP36" s="194">
        <v>0.497</v>
      </c>
      <c r="AQ36" s="256"/>
      <c r="AR36" s="257"/>
      <c r="AS36" s="258"/>
      <c r="AT36" s="107"/>
      <c r="AU36" s="259"/>
      <c r="AV36" s="260"/>
      <c r="AW36" s="261"/>
      <c r="AX36" s="26"/>
      <c r="AY36" s="1"/>
      <c r="AZ36" s="1"/>
    </row>
    <row r="37" spans="1:52" ht="19.5" thickBot="1" x14ac:dyDescent="0.35">
      <c r="A37" s="236" t="s">
        <v>186</v>
      </c>
      <c r="B37" s="237"/>
      <c r="C37" s="158"/>
      <c r="D37" s="159"/>
      <c r="E37" s="160"/>
      <c r="F37" s="161"/>
      <c r="G37" s="28"/>
      <c r="H37" s="29"/>
      <c r="I37" s="30"/>
      <c r="J37" s="31"/>
      <c r="K37" s="150"/>
      <c r="L37" s="151"/>
      <c r="M37" s="152"/>
      <c r="N37" s="153"/>
      <c r="O37" s="28"/>
      <c r="P37" s="29"/>
      <c r="Q37" s="30"/>
      <c r="R37" s="31"/>
      <c r="S37" s="28"/>
      <c r="T37" s="29"/>
      <c r="U37" s="30"/>
      <c r="V37" s="31"/>
      <c r="W37" s="28"/>
      <c r="X37" s="29"/>
      <c r="Y37" s="30"/>
      <c r="Z37" s="31"/>
      <c r="AA37" s="28"/>
      <c r="AB37" s="29"/>
      <c r="AC37" s="30"/>
      <c r="AD37" s="31"/>
      <c r="AE37" s="139"/>
      <c r="AF37" s="140"/>
      <c r="AG37" s="141"/>
      <c r="AH37" s="142"/>
      <c r="AI37" s="101"/>
      <c r="AJ37" s="102"/>
      <c r="AK37" s="103"/>
      <c r="AL37" s="104"/>
      <c r="AM37" s="195"/>
      <c r="AN37" s="196"/>
      <c r="AO37" s="197"/>
      <c r="AP37" s="198"/>
      <c r="AQ37" s="101"/>
      <c r="AR37" s="102"/>
      <c r="AS37" s="103"/>
      <c r="AT37" s="104"/>
      <c r="AU37" s="28"/>
      <c r="AV37" s="29"/>
      <c r="AW37" s="30"/>
      <c r="AX37" s="31"/>
    </row>
    <row r="38" spans="1:52" ht="16.5" customHeight="1" thickBot="1" x14ac:dyDescent="0.3">
      <c r="A38" s="7"/>
      <c r="B38" s="8"/>
      <c r="C38" s="238" t="str">
        <f>C4</f>
        <v>10-75 Emergency Lighting</v>
      </c>
      <c r="D38" s="239"/>
      <c r="E38" s="239"/>
      <c r="F38" s="240"/>
      <c r="G38" s="214" t="str">
        <f>G4</f>
        <v>Arrow Safety Device Company</v>
      </c>
      <c r="H38" s="215"/>
      <c r="I38" s="215"/>
      <c r="J38" s="216"/>
      <c r="K38" s="241" t="str">
        <f>K4</f>
        <v>Brekford Vehicle Services dba Global Public Safety</v>
      </c>
      <c r="L38" s="242"/>
      <c r="M38" s="242"/>
      <c r="N38" s="243"/>
      <c r="O38" s="214" t="str">
        <f>O4</f>
        <v>Code 3, Inc.</v>
      </c>
      <c r="P38" s="215"/>
      <c r="Q38" s="215"/>
      <c r="R38" s="216"/>
      <c r="S38" s="214" t="str">
        <f>S4</f>
        <v>Delmarva Communications, Inc.</v>
      </c>
      <c r="T38" s="215"/>
      <c r="U38" s="215"/>
      <c r="V38" s="216"/>
      <c r="W38" s="214" t="str">
        <f>W4</f>
        <v>Emergency Accessories and Installation</v>
      </c>
      <c r="X38" s="215"/>
      <c r="Y38" s="215"/>
      <c r="Z38" s="216"/>
      <c r="AA38" s="214" t="str">
        <f>AA4</f>
        <v>General Sales Administration t/a Major Police Supply</v>
      </c>
      <c r="AB38" s="215"/>
      <c r="AC38" s="215"/>
      <c r="AD38" s="216"/>
      <c r="AE38" s="227" t="str">
        <f>AE4</f>
        <v>Magnum Electronics, Inc</v>
      </c>
      <c r="AF38" s="228"/>
      <c r="AG38" s="228"/>
      <c r="AH38" s="229"/>
      <c r="AI38" s="230" t="str">
        <f>AI4</f>
        <v>Mall Chevrolet</v>
      </c>
      <c r="AJ38" s="231"/>
      <c r="AK38" s="231"/>
      <c r="AL38" s="232"/>
      <c r="AM38" s="233" t="str">
        <f>AM4</f>
        <v>Sagamore Lights, Inc.</v>
      </c>
      <c r="AN38" s="234"/>
      <c r="AO38" s="234"/>
      <c r="AP38" s="235"/>
      <c r="AQ38" s="230" t="str">
        <f>AQ4</f>
        <v>TESSCO, Inc.</v>
      </c>
      <c r="AR38" s="231"/>
      <c r="AS38" s="231"/>
      <c r="AT38" s="232"/>
      <c r="AU38" s="214" t="str">
        <f>AU4</f>
        <v>Tri-State Battery</v>
      </c>
      <c r="AV38" s="215"/>
      <c r="AW38" s="215"/>
      <c r="AX38" s="216"/>
    </row>
    <row r="39" spans="1:52" ht="69.75" customHeight="1" thickBot="1" x14ac:dyDescent="0.3">
      <c r="A39" s="9" t="s">
        <v>91</v>
      </c>
      <c r="B39" s="10" t="s">
        <v>187</v>
      </c>
      <c r="C39" s="217" t="s">
        <v>188</v>
      </c>
      <c r="D39" s="218"/>
      <c r="E39" s="218"/>
      <c r="F39" s="219"/>
      <c r="G39" s="205" t="s">
        <v>189</v>
      </c>
      <c r="H39" s="206"/>
      <c r="I39" s="206"/>
      <c r="J39" s="207"/>
      <c r="K39" s="220" t="s">
        <v>189</v>
      </c>
      <c r="L39" s="221"/>
      <c r="M39" s="221"/>
      <c r="N39" s="222"/>
      <c r="O39" s="223" t="s">
        <v>188</v>
      </c>
      <c r="P39" s="206"/>
      <c r="Q39" s="206"/>
      <c r="R39" s="207"/>
      <c r="S39" s="205" t="s">
        <v>189</v>
      </c>
      <c r="T39" s="206"/>
      <c r="U39" s="206"/>
      <c r="V39" s="207"/>
      <c r="W39" s="205" t="s">
        <v>189</v>
      </c>
      <c r="X39" s="206"/>
      <c r="Y39" s="206"/>
      <c r="Z39" s="207"/>
      <c r="AA39" s="205" t="s">
        <v>189</v>
      </c>
      <c r="AB39" s="206"/>
      <c r="AC39" s="206"/>
      <c r="AD39" s="207"/>
      <c r="AE39" s="224" t="s">
        <v>189</v>
      </c>
      <c r="AF39" s="225"/>
      <c r="AG39" s="225"/>
      <c r="AH39" s="226"/>
      <c r="AI39" s="202" t="s">
        <v>189</v>
      </c>
      <c r="AJ39" s="203"/>
      <c r="AK39" s="203"/>
      <c r="AL39" s="204"/>
      <c r="AM39" s="199" t="s">
        <v>188</v>
      </c>
      <c r="AN39" s="200"/>
      <c r="AO39" s="200"/>
      <c r="AP39" s="201"/>
      <c r="AQ39" s="202" t="s">
        <v>189</v>
      </c>
      <c r="AR39" s="203"/>
      <c r="AS39" s="203"/>
      <c r="AT39" s="204"/>
      <c r="AU39" s="205" t="s">
        <v>189</v>
      </c>
      <c r="AV39" s="206"/>
      <c r="AW39" s="206"/>
      <c r="AX39" s="207"/>
    </row>
  </sheetData>
  <mergeCells count="424">
    <mergeCell ref="A3:B3"/>
    <mergeCell ref="C4:F4"/>
    <mergeCell ref="G4:J4"/>
    <mergeCell ref="C5:F5"/>
    <mergeCell ref="G5:J5"/>
    <mergeCell ref="K5:N5"/>
    <mergeCell ref="O5:R5"/>
    <mergeCell ref="S5:V5"/>
    <mergeCell ref="W5:Z5"/>
    <mergeCell ref="K4:N4"/>
    <mergeCell ref="O4:R4"/>
    <mergeCell ref="S4:V4"/>
    <mergeCell ref="W4:Z4"/>
    <mergeCell ref="AA5:AD5"/>
    <mergeCell ref="AE5:AH5"/>
    <mergeCell ref="AI5:AL5"/>
    <mergeCell ref="AM5:AP5"/>
    <mergeCell ref="AQ5:AT5"/>
    <mergeCell ref="AU5:AX5"/>
    <mergeCell ref="AI4:AL4"/>
    <mergeCell ref="AM4:AP4"/>
    <mergeCell ref="AQ4:AT4"/>
    <mergeCell ref="AU4:AX4"/>
    <mergeCell ref="AA4:AD4"/>
    <mergeCell ref="AE4:AH4"/>
    <mergeCell ref="AA6:AD6"/>
    <mergeCell ref="AE6:AH6"/>
    <mergeCell ref="AI6:AL6"/>
    <mergeCell ref="AM6:AP6"/>
    <mergeCell ref="AQ6:AT6"/>
    <mergeCell ref="AU6:AX6"/>
    <mergeCell ref="C6:F6"/>
    <mergeCell ref="G6:J6"/>
    <mergeCell ref="K6:N6"/>
    <mergeCell ref="O6:R6"/>
    <mergeCell ref="S6:V6"/>
    <mergeCell ref="W6:Z6"/>
    <mergeCell ref="AA7:AD7"/>
    <mergeCell ref="AE7:AH7"/>
    <mergeCell ref="AI7:AL7"/>
    <mergeCell ref="AM7:AP7"/>
    <mergeCell ref="AQ7:AT7"/>
    <mergeCell ref="AU7:AX7"/>
    <mergeCell ref="C7:F7"/>
    <mergeCell ref="G7:J7"/>
    <mergeCell ref="K7:N7"/>
    <mergeCell ref="O7:R7"/>
    <mergeCell ref="S7:V7"/>
    <mergeCell ref="W7:Z7"/>
    <mergeCell ref="AA8:AD8"/>
    <mergeCell ref="AE8:AH8"/>
    <mergeCell ref="AI8:AL8"/>
    <mergeCell ref="AM8:AP8"/>
    <mergeCell ref="AQ8:AT8"/>
    <mergeCell ref="AU8:AX8"/>
    <mergeCell ref="C8:F8"/>
    <mergeCell ref="G8:J8"/>
    <mergeCell ref="K8:N8"/>
    <mergeCell ref="O8:R8"/>
    <mergeCell ref="S8:V8"/>
    <mergeCell ref="W8:Z8"/>
    <mergeCell ref="AA9:AD9"/>
    <mergeCell ref="AE9:AH9"/>
    <mergeCell ref="AI9:AL9"/>
    <mergeCell ref="AM9:AP9"/>
    <mergeCell ref="AQ9:AT9"/>
    <mergeCell ref="AU9:AX9"/>
    <mergeCell ref="C9:F9"/>
    <mergeCell ref="G9:J9"/>
    <mergeCell ref="K9:N9"/>
    <mergeCell ref="O9:R9"/>
    <mergeCell ref="S9:V9"/>
    <mergeCell ref="W9:Z9"/>
    <mergeCell ref="AA10:AD10"/>
    <mergeCell ref="AE10:AH10"/>
    <mergeCell ref="AI10:AL10"/>
    <mergeCell ref="AM10:AP10"/>
    <mergeCell ref="AQ10:AT10"/>
    <mergeCell ref="AU10:AX10"/>
    <mergeCell ref="C10:F10"/>
    <mergeCell ref="G10:J10"/>
    <mergeCell ref="K10:N10"/>
    <mergeCell ref="O10:R10"/>
    <mergeCell ref="S10:V10"/>
    <mergeCell ref="W10:Z10"/>
    <mergeCell ref="AA11:AD11"/>
    <mergeCell ref="AE11:AH11"/>
    <mergeCell ref="AI11:AL11"/>
    <mergeCell ref="AM11:AP11"/>
    <mergeCell ref="AQ11:AT11"/>
    <mergeCell ref="AU11:AX11"/>
    <mergeCell ref="C11:F11"/>
    <mergeCell ref="G11:J11"/>
    <mergeCell ref="K11:N11"/>
    <mergeCell ref="O11:R11"/>
    <mergeCell ref="S11:V11"/>
    <mergeCell ref="W11:Z11"/>
    <mergeCell ref="AA12:AC12"/>
    <mergeCell ref="AE12:AG12"/>
    <mergeCell ref="AI12:AK12"/>
    <mergeCell ref="AM12:AO12"/>
    <mergeCell ref="AQ12:AS12"/>
    <mergeCell ref="AU12:AW12"/>
    <mergeCell ref="C12:E12"/>
    <mergeCell ref="G12:I12"/>
    <mergeCell ref="K12:M12"/>
    <mergeCell ref="O12:Q12"/>
    <mergeCell ref="S12:U12"/>
    <mergeCell ref="W12:Y12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L13"/>
    <mergeCell ref="O13:Q13"/>
    <mergeCell ref="S13:U13"/>
    <mergeCell ref="W13:Y13"/>
    <mergeCell ref="AA14:AC14"/>
    <mergeCell ref="AE14:AG14"/>
    <mergeCell ref="AI14:AK14"/>
    <mergeCell ref="AM14:AO14"/>
    <mergeCell ref="AQ14:AS14"/>
    <mergeCell ref="AU14:AW14"/>
    <mergeCell ref="C14:E14"/>
    <mergeCell ref="G14:I14"/>
    <mergeCell ref="K14:M14"/>
    <mergeCell ref="O14:Q14"/>
    <mergeCell ref="S14:U14"/>
    <mergeCell ref="W14:Y14"/>
    <mergeCell ref="AA15:AC15"/>
    <mergeCell ref="AE15:AG15"/>
    <mergeCell ref="AI15:AK15"/>
    <mergeCell ref="AM15:AO15"/>
    <mergeCell ref="AQ15:AS15"/>
    <mergeCell ref="AU15:AW15"/>
    <mergeCell ref="C15:E15"/>
    <mergeCell ref="G15:I15"/>
    <mergeCell ref="K15:M15"/>
    <mergeCell ref="O15:Q15"/>
    <mergeCell ref="S15:U15"/>
    <mergeCell ref="W15:Y15"/>
    <mergeCell ref="AA16:AC16"/>
    <mergeCell ref="AE16:AG16"/>
    <mergeCell ref="AI16:AK16"/>
    <mergeCell ref="AM16:AO16"/>
    <mergeCell ref="AQ16:AS16"/>
    <mergeCell ref="AU16:AW16"/>
    <mergeCell ref="C16:E16"/>
    <mergeCell ref="G16:I16"/>
    <mergeCell ref="K16:M16"/>
    <mergeCell ref="O16:Q16"/>
    <mergeCell ref="S16:U16"/>
    <mergeCell ref="W16:Y16"/>
    <mergeCell ref="AA17:AC17"/>
    <mergeCell ref="AE17:AG17"/>
    <mergeCell ref="AI17:AK17"/>
    <mergeCell ref="AM17:AO17"/>
    <mergeCell ref="AQ17:AS17"/>
    <mergeCell ref="AU17:AW17"/>
    <mergeCell ref="C17:E17"/>
    <mergeCell ref="G17:I17"/>
    <mergeCell ref="K17:M17"/>
    <mergeCell ref="O17:Q17"/>
    <mergeCell ref="S17:U17"/>
    <mergeCell ref="W17:Y17"/>
    <mergeCell ref="AA18:AC18"/>
    <mergeCell ref="AE18:AG18"/>
    <mergeCell ref="AI18:AK18"/>
    <mergeCell ref="AM18:AO18"/>
    <mergeCell ref="AQ18:AS18"/>
    <mergeCell ref="AU18:AW18"/>
    <mergeCell ref="C18:E18"/>
    <mergeCell ref="G18:I18"/>
    <mergeCell ref="K18:M18"/>
    <mergeCell ref="O18:Q18"/>
    <mergeCell ref="S18:U18"/>
    <mergeCell ref="W18:Y18"/>
    <mergeCell ref="AA19:AC19"/>
    <mergeCell ref="AE19:AG19"/>
    <mergeCell ref="AI19:AK19"/>
    <mergeCell ref="AM19:AO19"/>
    <mergeCell ref="AQ19:AS19"/>
    <mergeCell ref="AU19:AW19"/>
    <mergeCell ref="C19:E19"/>
    <mergeCell ref="G19:I19"/>
    <mergeCell ref="K19:M19"/>
    <mergeCell ref="O19:Q19"/>
    <mergeCell ref="S19:U19"/>
    <mergeCell ref="W19:Y19"/>
    <mergeCell ref="AA20:AC20"/>
    <mergeCell ref="AE20:AG20"/>
    <mergeCell ref="AI20:AK20"/>
    <mergeCell ref="AM20:AO20"/>
    <mergeCell ref="AQ20:AS20"/>
    <mergeCell ref="AU20:AW20"/>
    <mergeCell ref="C20:E20"/>
    <mergeCell ref="G20:I20"/>
    <mergeCell ref="K20:M20"/>
    <mergeCell ref="O20:Q20"/>
    <mergeCell ref="S20:U20"/>
    <mergeCell ref="W20:Y20"/>
    <mergeCell ref="AA21:AC21"/>
    <mergeCell ref="AE21:AG21"/>
    <mergeCell ref="AI21:AK21"/>
    <mergeCell ref="AM21:AO21"/>
    <mergeCell ref="AQ21:AS21"/>
    <mergeCell ref="AU21:AW21"/>
    <mergeCell ref="C21:E21"/>
    <mergeCell ref="G21:I21"/>
    <mergeCell ref="K21:M21"/>
    <mergeCell ref="O21:Q21"/>
    <mergeCell ref="S21:U21"/>
    <mergeCell ref="W21:Y21"/>
    <mergeCell ref="AA22:AC22"/>
    <mergeCell ref="AE22:AG22"/>
    <mergeCell ref="AI22:AK22"/>
    <mergeCell ref="AM22:AO22"/>
    <mergeCell ref="AQ22:AS22"/>
    <mergeCell ref="AU22:AW22"/>
    <mergeCell ref="C22:E22"/>
    <mergeCell ref="G22:I22"/>
    <mergeCell ref="K22:M22"/>
    <mergeCell ref="O22:Q22"/>
    <mergeCell ref="S22:U22"/>
    <mergeCell ref="W22:Y22"/>
    <mergeCell ref="AA23:AC23"/>
    <mergeCell ref="AE23:AG23"/>
    <mergeCell ref="AI23:AK23"/>
    <mergeCell ref="AM23:AO23"/>
    <mergeCell ref="AQ23:AS23"/>
    <mergeCell ref="AU23:AW23"/>
    <mergeCell ref="C23:E23"/>
    <mergeCell ref="G23:I23"/>
    <mergeCell ref="K23:M23"/>
    <mergeCell ref="O23:Q23"/>
    <mergeCell ref="S23:U23"/>
    <mergeCell ref="W23:Y23"/>
    <mergeCell ref="AA24:AC24"/>
    <mergeCell ref="AE24:AG24"/>
    <mergeCell ref="AI24:AK24"/>
    <mergeCell ref="AM24:AO24"/>
    <mergeCell ref="AQ24:AS24"/>
    <mergeCell ref="AU24:AW24"/>
    <mergeCell ref="C24:E24"/>
    <mergeCell ref="G24:I24"/>
    <mergeCell ref="O24:Q24"/>
    <mergeCell ref="S24:U24"/>
    <mergeCell ref="W24:Y24"/>
    <mergeCell ref="AA25:AC25"/>
    <mergeCell ref="AE25:AG25"/>
    <mergeCell ref="AI25:AK25"/>
    <mergeCell ref="AM25:AO25"/>
    <mergeCell ref="AQ25:AS25"/>
    <mergeCell ref="AU25:AW25"/>
    <mergeCell ref="C25:E25"/>
    <mergeCell ref="G25:I25"/>
    <mergeCell ref="K25:M25"/>
    <mergeCell ref="O25:Q25"/>
    <mergeCell ref="S25:U25"/>
    <mergeCell ref="W25:Y25"/>
    <mergeCell ref="AA26:AC26"/>
    <mergeCell ref="AE26:AG26"/>
    <mergeCell ref="AI26:AK26"/>
    <mergeCell ref="AM26:AO26"/>
    <mergeCell ref="AQ26:AS26"/>
    <mergeCell ref="AU26:AW26"/>
    <mergeCell ref="C26:E26"/>
    <mergeCell ref="G26:I26"/>
    <mergeCell ref="K26:M26"/>
    <mergeCell ref="O26:Q26"/>
    <mergeCell ref="S26:U26"/>
    <mergeCell ref="W26:Y26"/>
    <mergeCell ref="AA27:AC27"/>
    <mergeCell ref="AE27:AG27"/>
    <mergeCell ref="AI27:AK27"/>
    <mergeCell ref="AM27:AO27"/>
    <mergeCell ref="AQ27:AS27"/>
    <mergeCell ref="AU27:AW27"/>
    <mergeCell ref="C27:E27"/>
    <mergeCell ref="G27:I27"/>
    <mergeCell ref="K27:M27"/>
    <mergeCell ref="O27:Q27"/>
    <mergeCell ref="S27:U27"/>
    <mergeCell ref="W27:Y27"/>
    <mergeCell ref="AA28:AC28"/>
    <mergeCell ref="AE28:AG28"/>
    <mergeCell ref="AI28:AK28"/>
    <mergeCell ref="AM28:AO28"/>
    <mergeCell ref="AQ28:AS28"/>
    <mergeCell ref="AU28:AW28"/>
    <mergeCell ref="C28:E28"/>
    <mergeCell ref="G28:I28"/>
    <mergeCell ref="K28:M28"/>
    <mergeCell ref="O28:Q28"/>
    <mergeCell ref="S28:U28"/>
    <mergeCell ref="W28:Y28"/>
    <mergeCell ref="AA29:AC29"/>
    <mergeCell ref="AE29:AG29"/>
    <mergeCell ref="AI29:AK29"/>
    <mergeCell ref="AM29:AO29"/>
    <mergeCell ref="AQ29:AS29"/>
    <mergeCell ref="AU29:AW29"/>
    <mergeCell ref="C29:E29"/>
    <mergeCell ref="G29:I29"/>
    <mergeCell ref="K29:M29"/>
    <mergeCell ref="O29:Q29"/>
    <mergeCell ref="S29:U29"/>
    <mergeCell ref="W29:Y29"/>
    <mergeCell ref="AA30:AC30"/>
    <mergeCell ref="AE30:AG30"/>
    <mergeCell ref="AI30:AK30"/>
    <mergeCell ref="AM30:AO30"/>
    <mergeCell ref="AQ30:AS30"/>
    <mergeCell ref="AU30:AW30"/>
    <mergeCell ref="C30:E30"/>
    <mergeCell ref="G30:I30"/>
    <mergeCell ref="K30:M30"/>
    <mergeCell ref="O30:Q30"/>
    <mergeCell ref="S30:U30"/>
    <mergeCell ref="W30:Y30"/>
    <mergeCell ref="AA31:AC31"/>
    <mergeCell ref="AE31:AG31"/>
    <mergeCell ref="AI31:AK31"/>
    <mergeCell ref="AM31:AO31"/>
    <mergeCell ref="AQ31:AS31"/>
    <mergeCell ref="AU31:AW31"/>
    <mergeCell ref="C31:E31"/>
    <mergeCell ref="G31:I31"/>
    <mergeCell ref="K31:M31"/>
    <mergeCell ref="O31:Q31"/>
    <mergeCell ref="S31:U31"/>
    <mergeCell ref="W31:Y31"/>
    <mergeCell ref="AA32:AC32"/>
    <mergeCell ref="AE32:AG32"/>
    <mergeCell ref="AI32:AK32"/>
    <mergeCell ref="AM32:AO32"/>
    <mergeCell ref="AQ32:AS32"/>
    <mergeCell ref="AU32:AW32"/>
    <mergeCell ref="C32:E32"/>
    <mergeCell ref="G32:I32"/>
    <mergeCell ref="K32:M32"/>
    <mergeCell ref="O32:Q32"/>
    <mergeCell ref="S32:U32"/>
    <mergeCell ref="W32:Y32"/>
    <mergeCell ref="AA33:AC33"/>
    <mergeCell ref="AE33:AG33"/>
    <mergeCell ref="AI33:AK33"/>
    <mergeCell ref="AM33:AO33"/>
    <mergeCell ref="AQ33:AS33"/>
    <mergeCell ref="AU33:AW33"/>
    <mergeCell ref="C33:E33"/>
    <mergeCell ref="G33:I33"/>
    <mergeCell ref="K33:M33"/>
    <mergeCell ref="O33:Q33"/>
    <mergeCell ref="S33:U33"/>
    <mergeCell ref="W33:Y33"/>
    <mergeCell ref="AA34:AC34"/>
    <mergeCell ref="AE34:AG34"/>
    <mergeCell ref="AI34:AK34"/>
    <mergeCell ref="AM34:AO34"/>
    <mergeCell ref="AQ34:AS34"/>
    <mergeCell ref="AU34:AW34"/>
    <mergeCell ref="C34:E34"/>
    <mergeCell ref="G34:I34"/>
    <mergeCell ref="K34:M34"/>
    <mergeCell ref="O34:Q34"/>
    <mergeCell ref="S34:U34"/>
    <mergeCell ref="W34:Y34"/>
    <mergeCell ref="AU36:AW36"/>
    <mergeCell ref="C36:E36"/>
    <mergeCell ref="G36:I36"/>
    <mergeCell ref="K36:M36"/>
    <mergeCell ref="O36:Q36"/>
    <mergeCell ref="S36:U36"/>
    <mergeCell ref="W36:Y36"/>
    <mergeCell ref="AA35:AC35"/>
    <mergeCell ref="AE35:AG35"/>
    <mergeCell ref="AI35:AK35"/>
    <mergeCell ref="AM35:AO35"/>
    <mergeCell ref="AQ35:AS35"/>
    <mergeCell ref="AU35:AW35"/>
    <mergeCell ref="C35:E35"/>
    <mergeCell ref="G35:I35"/>
    <mergeCell ref="K35:M35"/>
    <mergeCell ref="O35:Q35"/>
    <mergeCell ref="S35:U35"/>
    <mergeCell ref="W35:Y35"/>
    <mergeCell ref="G38:J38"/>
    <mergeCell ref="K38:N38"/>
    <mergeCell ref="O38:R38"/>
    <mergeCell ref="S38:V38"/>
    <mergeCell ref="AA36:AC36"/>
    <mergeCell ref="AE36:AG36"/>
    <mergeCell ref="AI36:AK36"/>
    <mergeCell ref="AM36:AO36"/>
    <mergeCell ref="AQ36:AS36"/>
    <mergeCell ref="AM39:AP39"/>
    <mergeCell ref="AQ39:AT39"/>
    <mergeCell ref="AU39:AX39"/>
    <mergeCell ref="A1:V1"/>
    <mergeCell ref="A2:V2"/>
    <mergeCell ref="K24:M24"/>
    <mergeCell ref="AU38:AX38"/>
    <mergeCell ref="C39:F39"/>
    <mergeCell ref="G39:J39"/>
    <mergeCell ref="K39:N39"/>
    <mergeCell ref="O39:R39"/>
    <mergeCell ref="S39:V39"/>
    <mergeCell ref="W39:Z39"/>
    <mergeCell ref="AA39:AD39"/>
    <mergeCell ref="AE39:AH39"/>
    <mergeCell ref="AI39:AL39"/>
    <mergeCell ref="W38:Z38"/>
    <mergeCell ref="AA38:AD38"/>
    <mergeCell ref="AE38:AH38"/>
    <mergeCell ref="AI38:AL38"/>
    <mergeCell ref="AM38:AP38"/>
    <mergeCell ref="AQ38:AT38"/>
    <mergeCell ref="A37:B37"/>
    <mergeCell ref="C38:F38"/>
  </mergeCells>
  <dataValidations count="2"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13:E13 AU13:AW13 G13:I13 O13:Q13 S13:U13 W13:Y13 M13 AA32:AC32 AQ13:AS36 AM13:AO13 AA13:AC13 AA17:AC17 AA22:AC22 AA26:AC27 AI13:AK13 K13 AE13:AG13" xr:uid="{00000000-0002-0000-0000-000000000000}"/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F13 N13 AP13 J13 R13 V13 Z13 AT13:AT36 AD13 AL13 AX13 AH13" xr:uid="{00000000-0002-0000-0000-000001000000}"/>
  </dataValidations>
  <hyperlinks>
    <hyperlink ref="K32" r:id="rId1" display="https://www.soundoffsignal.com/market-emergency/" xr:uid="{00000000-0004-0000-0000-000000000000}"/>
    <hyperlink ref="K29" r:id="rId2" display="http://www.pro-gard.com/" xr:uid="{00000000-0004-0000-0000-000001000000}"/>
    <hyperlink ref="K27" r:id="rId3" xr:uid="{00000000-0004-0000-0000-000002000000}"/>
    <hyperlink ref="C10" r:id="rId4" xr:uid="{00000000-0004-0000-0000-000003000000}"/>
  </hyperlinks>
  <pageMargins left="0.25" right="0.25" top="0.5" bottom="0.5" header="0.3" footer="0.3"/>
  <pageSetup scale="75" fitToHeight="0" orientation="landscape" verticalDpi="1200" r:id="rId5"/>
  <colBreaks count="2" manualBreakCount="2">
    <brk id="18" max="38" man="1"/>
    <brk id="3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0"/>
  <sheetViews>
    <sheetView topLeftCell="A67" zoomScaleNormal="100" workbookViewId="0">
      <selection activeCell="I20" sqref="I20"/>
    </sheetView>
  </sheetViews>
  <sheetFormatPr defaultRowHeight="15" x14ac:dyDescent="0.25"/>
  <cols>
    <col min="1" max="1" width="9.140625" style="18"/>
    <col min="2" max="2" width="32.28515625" style="18" customWidth="1"/>
    <col min="3" max="3" width="51" style="18" customWidth="1"/>
    <col min="4" max="4" width="15.42578125" style="18" customWidth="1"/>
    <col min="5" max="5" width="16.5703125" style="18" hidden="1" customWidth="1"/>
    <col min="6" max="7" width="9.140625" style="18"/>
  </cols>
  <sheetData>
    <row r="1" spans="1:5" ht="18.75" x14ac:dyDescent="0.3">
      <c r="A1" s="381" t="str">
        <f>'[1]Pricing Evaluation'!A1:E1</f>
        <v>EMERGENCY VEHICLE WARNING SYSTEMS &amp; EQUIPMENT</v>
      </c>
      <c r="B1" s="381"/>
      <c r="C1" s="381"/>
      <c r="D1" s="382"/>
      <c r="E1" s="94"/>
    </row>
    <row r="2" spans="1:5" ht="18.75" x14ac:dyDescent="0.3">
      <c r="A2" s="380" t="str">
        <f>'[1]Pricing Evaluation'!A2:E2</f>
        <v>GSS17626-ERVEH_WARN</v>
      </c>
      <c r="B2" s="380"/>
      <c r="C2" s="380"/>
      <c r="D2" s="382"/>
      <c r="E2" s="94"/>
    </row>
    <row r="3" spans="1:5" ht="18.75" x14ac:dyDescent="0.3">
      <c r="A3" s="380" t="s">
        <v>301</v>
      </c>
      <c r="B3" s="380"/>
      <c r="C3" s="380"/>
      <c r="D3" s="380"/>
      <c r="E3" s="380"/>
    </row>
    <row r="4" spans="1:5" ht="18.75" x14ac:dyDescent="0.3">
      <c r="A4" s="385" t="s">
        <v>186</v>
      </c>
      <c r="B4" s="386"/>
      <c r="C4" s="32" t="s">
        <v>190</v>
      </c>
      <c r="D4" s="33"/>
    </row>
    <row r="5" spans="1:5" ht="15.75" thickBot="1" x14ac:dyDescent="0.3"/>
    <row r="6" spans="1:5" ht="16.5" customHeight="1" thickBot="1" x14ac:dyDescent="0.3">
      <c r="A6" s="34"/>
      <c r="B6" s="35"/>
      <c r="C6" s="383" t="s">
        <v>191</v>
      </c>
      <c r="D6" s="384"/>
    </row>
    <row r="7" spans="1:5" ht="30.75" customHeight="1" thickBot="1" x14ac:dyDescent="0.3">
      <c r="A7" s="9" t="s">
        <v>91</v>
      </c>
      <c r="B7" s="10" t="s">
        <v>187</v>
      </c>
      <c r="C7" s="36" t="s">
        <v>93</v>
      </c>
      <c r="D7" s="11" t="s">
        <v>94</v>
      </c>
    </row>
    <row r="8" spans="1:5" ht="24.95" customHeight="1" x14ac:dyDescent="0.25">
      <c r="A8" s="37" t="s">
        <v>95</v>
      </c>
      <c r="B8" s="23" t="s">
        <v>192</v>
      </c>
      <c r="C8" s="38" t="s">
        <v>193</v>
      </c>
      <c r="D8" s="39">
        <v>0.12</v>
      </c>
      <c r="E8" s="18" t="s">
        <v>194</v>
      </c>
    </row>
    <row r="9" spans="1:5" ht="24.95" customHeight="1" x14ac:dyDescent="0.25">
      <c r="A9" s="40" t="s">
        <v>97</v>
      </c>
      <c r="B9" s="23" t="s">
        <v>195</v>
      </c>
      <c r="C9" s="41" t="s">
        <v>196</v>
      </c>
      <c r="D9" s="42">
        <v>0.28000000000000003</v>
      </c>
      <c r="E9" s="18" t="s">
        <v>197</v>
      </c>
    </row>
    <row r="10" spans="1:5" ht="24.95" customHeight="1" x14ac:dyDescent="0.25">
      <c r="A10" s="40" t="s">
        <v>101</v>
      </c>
      <c r="B10" s="23" t="s">
        <v>198</v>
      </c>
      <c r="C10" s="41" t="s">
        <v>196</v>
      </c>
      <c r="D10" s="42">
        <v>0.08</v>
      </c>
      <c r="E10" s="18" t="s">
        <v>197</v>
      </c>
    </row>
    <row r="11" spans="1:5" ht="24.95" customHeight="1" x14ac:dyDescent="0.25">
      <c r="A11" s="40" t="s">
        <v>105</v>
      </c>
      <c r="B11" s="23" t="s">
        <v>199</v>
      </c>
      <c r="C11" s="41" t="s">
        <v>200</v>
      </c>
      <c r="D11" s="42">
        <v>0.47</v>
      </c>
      <c r="E11" s="18" t="s">
        <v>197</v>
      </c>
    </row>
    <row r="12" spans="1:5" ht="24.95" customHeight="1" thickBot="1" x14ac:dyDescent="0.3">
      <c r="A12" s="43" t="s">
        <v>112</v>
      </c>
      <c r="B12" s="44" t="s">
        <v>201</v>
      </c>
      <c r="C12" s="45" t="s">
        <v>202</v>
      </c>
      <c r="D12" s="46">
        <v>0.18</v>
      </c>
      <c r="E12" s="18" t="s">
        <v>197</v>
      </c>
    </row>
    <row r="13" spans="1:5" x14ac:dyDescent="0.25">
      <c r="A13" s="1"/>
      <c r="B13" s="1"/>
      <c r="C13" s="1"/>
      <c r="D13" s="1"/>
    </row>
    <row r="14" spans="1:5" ht="15" customHeight="1" thickBot="1" x14ac:dyDescent="0.3">
      <c r="A14" s="1"/>
      <c r="B14" s="1"/>
      <c r="C14" s="1"/>
      <c r="D14" s="1"/>
    </row>
    <row r="15" spans="1:5" ht="16.5" customHeight="1" thickBot="1" x14ac:dyDescent="0.3">
      <c r="A15" s="34"/>
      <c r="B15" s="35"/>
      <c r="C15" s="387" t="s">
        <v>203</v>
      </c>
      <c r="D15" s="388"/>
    </row>
    <row r="16" spans="1:5" ht="30.75" customHeight="1" thickBot="1" x14ac:dyDescent="0.3">
      <c r="A16" s="9" t="s">
        <v>91</v>
      </c>
      <c r="B16" s="10" t="s">
        <v>187</v>
      </c>
      <c r="C16" s="184" t="s">
        <v>93</v>
      </c>
      <c r="D16" s="185" t="s">
        <v>94</v>
      </c>
    </row>
    <row r="17" spans="1:5" ht="24.95" customHeight="1" x14ac:dyDescent="0.25">
      <c r="A17" s="37" t="s">
        <v>95</v>
      </c>
      <c r="B17" s="23" t="s">
        <v>204</v>
      </c>
      <c r="C17" s="186" t="s">
        <v>205</v>
      </c>
      <c r="D17" s="187">
        <v>0.17</v>
      </c>
      <c r="E17" s="18" t="s">
        <v>203</v>
      </c>
    </row>
    <row r="18" spans="1:5" ht="24.95" customHeight="1" x14ac:dyDescent="0.25">
      <c r="A18" s="40" t="s">
        <v>97</v>
      </c>
      <c r="B18" s="23" t="s">
        <v>206</v>
      </c>
      <c r="C18" s="188" t="s">
        <v>207</v>
      </c>
      <c r="D18" s="189">
        <v>0.2</v>
      </c>
      <c r="E18" s="18" t="s">
        <v>203</v>
      </c>
    </row>
    <row r="19" spans="1:5" ht="24.95" customHeight="1" x14ac:dyDescent="0.25">
      <c r="A19" s="40" t="s">
        <v>101</v>
      </c>
      <c r="B19" s="23" t="s">
        <v>208</v>
      </c>
      <c r="C19" s="190" t="s">
        <v>209</v>
      </c>
      <c r="D19" s="189">
        <v>0.38</v>
      </c>
      <c r="E19" s="18" t="s">
        <v>203</v>
      </c>
    </row>
    <row r="20" spans="1:5" ht="24.95" customHeight="1" x14ac:dyDescent="0.25">
      <c r="A20" s="40" t="s">
        <v>105</v>
      </c>
      <c r="B20" s="23" t="s">
        <v>210</v>
      </c>
      <c r="C20" s="188" t="s">
        <v>211</v>
      </c>
      <c r="D20" s="189">
        <v>0.25</v>
      </c>
      <c r="E20" s="18" t="s">
        <v>203</v>
      </c>
    </row>
    <row r="21" spans="1:5" ht="24.95" customHeight="1" x14ac:dyDescent="0.25">
      <c r="A21" s="40" t="s">
        <v>109</v>
      </c>
      <c r="B21" s="23" t="s">
        <v>203</v>
      </c>
      <c r="C21" s="188" t="s">
        <v>212</v>
      </c>
      <c r="D21" s="189">
        <v>0.25</v>
      </c>
      <c r="E21" s="18" t="s">
        <v>203</v>
      </c>
    </row>
    <row r="22" spans="1:5" ht="24.95" customHeight="1" x14ac:dyDescent="0.25">
      <c r="A22" s="40" t="s">
        <v>112</v>
      </c>
      <c r="B22" s="23" t="s">
        <v>213</v>
      </c>
      <c r="C22" s="190" t="s">
        <v>214</v>
      </c>
      <c r="D22" s="189">
        <v>0.2</v>
      </c>
      <c r="E22" s="18" t="s">
        <v>203</v>
      </c>
    </row>
    <row r="23" spans="1:5" ht="24.95" customHeight="1" x14ac:dyDescent="0.25">
      <c r="A23" s="40" t="s">
        <v>116</v>
      </c>
      <c r="B23" s="23" t="s">
        <v>215</v>
      </c>
      <c r="C23" s="188" t="s">
        <v>216</v>
      </c>
      <c r="D23" s="189">
        <v>0.12</v>
      </c>
      <c r="E23" s="18" t="s">
        <v>203</v>
      </c>
    </row>
    <row r="24" spans="1:5" ht="24.95" customHeight="1" x14ac:dyDescent="0.25">
      <c r="A24" s="40" t="s">
        <v>120</v>
      </c>
      <c r="B24" s="23" t="s">
        <v>217</v>
      </c>
      <c r="C24" s="190" t="s">
        <v>218</v>
      </c>
      <c r="D24" s="189">
        <v>0.08</v>
      </c>
      <c r="E24" s="18" t="s">
        <v>203</v>
      </c>
    </row>
    <row r="25" spans="1:5" ht="24.95" customHeight="1" x14ac:dyDescent="0.25">
      <c r="A25" s="40" t="s">
        <v>125</v>
      </c>
      <c r="B25" s="23" t="s">
        <v>219</v>
      </c>
      <c r="C25" s="190" t="s">
        <v>220</v>
      </c>
      <c r="D25" s="189">
        <v>0.12</v>
      </c>
      <c r="E25" s="18" t="s">
        <v>203</v>
      </c>
    </row>
    <row r="26" spans="1:5" ht="24.95" customHeight="1" x14ac:dyDescent="0.25">
      <c r="A26" s="40" t="s">
        <v>129</v>
      </c>
      <c r="B26" s="23" t="s">
        <v>221</v>
      </c>
      <c r="C26" s="190" t="s">
        <v>222</v>
      </c>
      <c r="D26" s="189">
        <v>0.12</v>
      </c>
      <c r="E26" s="18" t="s">
        <v>203</v>
      </c>
    </row>
    <row r="27" spans="1:5" ht="24.95" customHeight="1" x14ac:dyDescent="0.25">
      <c r="A27" s="40" t="s">
        <v>131</v>
      </c>
      <c r="B27" s="23" t="s">
        <v>223</v>
      </c>
      <c r="C27" s="188" t="s">
        <v>224</v>
      </c>
      <c r="D27" s="189">
        <v>0.2</v>
      </c>
      <c r="E27" s="18" t="s">
        <v>203</v>
      </c>
    </row>
    <row r="28" spans="1:5" x14ac:dyDescent="0.25">
      <c r="A28" s="1"/>
      <c r="B28" s="1"/>
      <c r="C28" s="1"/>
      <c r="D28" s="1"/>
    </row>
    <row r="29" spans="1:5" ht="15.75" thickBot="1" x14ac:dyDescent="0.3">
      <c r="A29" s="1"/>
      <c r="B29" s="1"/>
      <c r="C29" s="1"/>
      <c r="D29" s="1"/>
    </row>
    <row r="30" spans="1:5" ht="16.5" customHeight="1" thickBot="1" x14ac:dyDescent="0.3">
      <c r="A30" s="34"/>
      <c r="B30" s="35"/>
      <c r="C30" s="383" t="s">
        <v>225</v>
      </c>
      <c r="D30" s="384"/>
    </row>
    <row r="31" spans="1:5" ht="30.75" customHeight="1" thickBot="1" x14ac:dyDescent="0.3">
      <c r="A31" s="9" t="s">
        <v>91</v>
      </c>
      <c r="B31" s="10" t="s">
        <v>187</v>
      </c>
      <c r="C31" s="36" t="s">
        <v>93</v>
      </c>
      <c r="D31" s="11" t="s">
        <v>94</v>
      </c>
    </row>
    <row r="32" spans="1:5" ht="24.95" customHeight="1" x14ac:dyDescent="0.25">
      <c r="A32" s="37" t="s">
        <v>95</v>
      </c>
      <c r="B32" s="23" t="s">
        <v>226</v>
      </c>
      <c r="C32" s="47" t="s">
        <v>227</v>
      </c>
      <c r="D32" s="39">
        <v>0.05</v>
      </c>
      <c r="E32" s="18" t="s">
        <v>225</v>
      </c>
    </row>
    <row r="33" spans="1:5" ht="24.95" customHeight="1" x14ac:dyDescent="0.25">
      <c r="A33" s="40" t="s">
        <v>97</v>
      </c>
      <c r="B33" s="23" t="s">
        <v>228</v>
      </c>
      <c r="C33" s="48" t="s">
        <v>229</v>
      </c>
      <c r="D33" s="42">
        <v>0.1</v>
      </c>
      <c r="E33" s="18" t="s">
        <v>225</v>
      </c>
    </row>
    <row r="34" spans="1:5" ht="24.95" customHeight="1" x14ac:dyDescent="0.25">
      <c r="A34" s="40" t="s">
        <v>101</v>
      </c>
      <c r="B34" s="23" t="s">
        <v>230</v>
      </c>
      <c r="C34" s="48" t="s">
        <v>231</v>
      </c>
      <c r="D34" s="42">
        <v>0.2</v>
      </c>
      <c r="E34" s="18" t="s">
        <v>225</v>
      </c>
    </row>
    <row r="35" spans="1:5" ht="24.95" customHeight="1" x14ac:dyDescent="0.25">
      <c r="A35" s="40" t="s">
        <v>105</v>
      </c>
      <c r="B35" s="23" t="s">
        <v>232</v>
      </c>
      <c r="C35" s="48" t="s">
        <v>233</v>
      </c>
      <c r="D35" s="42">
        <v>0.05</v>
      </c>
      <c r="E35" s="18" t="s">
        <v>225</v>
      </c>
    </row>
    <row r="36" spans="1:5" ht="24.95" customHeight="1" thickBot="1" x14ac:dyDescent="0.3">
      <c r="A36" s="40" t="s">
        <v>109</v>
      </c>
      <c r="B36" s="23" t="s">
        <v>234</v>
      </c>
      <c r="C36" s="48" t="s">
        <v>235</v>
      </c>
      <c r="D36" s="42">
        <v>0.05</v>
      </c>
      <c r="E36" s="18" t="s">
        <v>225</v>
      </c>
    </row>
    <row r="37" spans="1:5" ht="24.95" customHeight="1" thickBot="1" x14ac:dyDescent="0.3">
      <c r="A37" s="37" t="s">
        <v>112</v>
      </c>
      <c r="B37" s="23" t="s">
        <v>236</v>
      </c>
      <c r="C37" s="47" t="s">
        <v>237</v>
      </c>
      <c r="D37" s="39">
        <v>0.15</v>
      </c>
      <c r="E37" s="18" t="s">
        <v>225</v>
      </c>
    </row>
    <row r="38" spans="1:5" ht="24.95" customHeight="1" thickBot="1" x14ac:dyDescent="0.3">
      <c r="A38" s="37" t="s">
        <v>116</v>
      </c>
      <c r="B38" s="23" t="s">
        <v>238</v>
      </c>
      <c r="C38" s="47" t="s">
        <v>239</v>
      </c>
      <c r="D38" s="39">
        <v>0.1</v>
      </c>
      <c r="E38" s="18" t="s">
        <v>225</v>
      </c>
    </row>
    <row r="39" spans="1:5" ht="24.95" customHeight="1" thickBot="1" x14ac:dyDescent="0.3">
      <c r="A39" s="37" t="s">
        <v>120</v>
      </c>
      <c r="B39" s="23" t="s">
        <v>240</v>
      </c>
      <c r="C39" s="47" t="s">
        <v>241</v>
      </c>
      <c r="D39" s="39">
        <v>0.05</v>
      </c>
      <c r="E39" s="18" t="s">
        <v>225</v>
      </c>
    </row>
    <row r="40" spans="1:5" ht="24.95" customHeight="1" x14ac:dyDescent="0.25">
      <c r="A40" s="37" t="s">
        <v>125</v>
      </c>
      <c r="B40" s="23" t="s">
        <v>242</v>
      </c>
      <c r="C40" s="47" t="s">
        <v>243</v>
      </c>
      <c r="D40" s="39">
        <v>0.3</v>
      </c>
      <c r="E40" s="18" t="s">
        <v>225</v>
      </c>
    </row>
    <row r="41" spans="1:5" x14ac:dyDescent="0.25">
      <c r="A41" s="1"/>
      <c r="B41" s="1"/>
      <c r="C41" s="1"/>
      <c r="D41" s="1"/>
    </row>
    <row r="42" spans="1:5" x14ac:dyDescent="0.25">
      <c r="A42" s="1"/>
      <c r="B42" s="1"/>
      <c r="C42" s="1"/>
      <c r="D42" s="1"/>
    </row>
    <row r="43" spans="1:5" ht="15.75" thickBot="1" x14ac:dyDescent="0.3">
      <c r="A43" s="1"/>
      <c r="B43" s="1"/>
      <c r="C43" s="1"/>
      <c r="D43" s="1"/>
    </row>
    <row r="44" spans="1:5" ht="16.5" customHeight="1" thickBot="1" x14ac:dyDescent="0.3">
      <c r="A44" s="34"/>
      <c r="B44" s="35"/>
      <c r="C44" s="383" t="s">
        <v>244</v>
      </c>
      <c r="D44" s="384"/>
    </row>
    <row r="45" spans="1:5" ht="30.75" customHeight="1" thickBot="1" x14ac:dyDescent="0.3">
      <c r="A45" s="9" t="s">
        <v>91</v>
      </c>
      <c r="B45" s="10" t="s">
        <v>187</v>
      </c>
      <c r="C45" s="36" t="s">
        <v>93</v>
      </c>
      <c r="D45" s="11" t="s">
        <v>94</v>
      </c>
    </row>
    <row r="46" spans="1:5" ht="24.95" customHeight="1" x14ac:dyDescent="0.25">
      <c r="A46" s="37" t="s">
        <v>95</v>
      </c>
      <c r="B46" s="23" t="s">
        <v>245</v>
      </c>
      <c r="C46" s="41" t="s">
        <v>99</v>
      </c>
      <c r="D46" s="39">
        <v>0.25</v>
      </c>
      <c r="E46" s="18" t="s">
        <v>246</v>
      </c>
    </row>
    <row r="47" spans="1:5" x14ac:dyDescent="0.25">
      <c r="A47" s="1"/>
      <c r="B47" s="1"/>
      <c r="C47" s="1"/>
      <c r="D47" s="1"/>
    </row>
    <row r="48" spans="1:5" ht="15.75" thickBot="1" x14ac:dyDescent="0.3">
      <c r="A48" s="1"/>
      <c r="B48" s="1"/>
      <c r="C48" s="1"/>
      <c r="D48" s="1"/>
    </row>
    <row r="49" spans="1:5" ht="16.5" customHeight="1" thickBot="1" x14ac:dyDescent="0.3">
      <c r="A49" s="34"/>
      <c r="B49" s="35"/>
      <c r="C49" s="383" t="s">
        <v>247</v>
      </c>
      <c r="D49" s="384"/>
    </row>
    <row r="50" spans="1:5" ht="30.75" customHeight="1" thickBot="1" x14ac:dyDescent="0.3">
      <c r="A50" s="9" t="s">
        <v>91</v>
      </c>
      <c r="B50" s="10" t="s">
        <v>187</v>
      </c>
      <c r="C50" s="36" t="s">
        <v>93</v>
      </c>
      <c r="D50" s="11" t="s">
        <v>94</v>
      </c>
    </row>
    <row r="51" spans="1:5" ht="24.95" customHeight="1" x14ac:dyDescent="0.25">
      <c r="A51" s="40" t="s">
        <v>95</v>
      </c>
      <c r="B51" s="23" t="s">
        <v>248</v>
      </c>
      <c r="C51" s="49" t="s">
        <v>249</v>
      </c>
      <c r="D51" s="42">
        <v>0.2</v>
      </c>
      <c r="E51" s="18" t="s">
        <v>250</v>
      </c>
    </row>
    <row r="52" spans="1:5" x14ac:dyDescent="0.25">
      <c r="A52" s="1"/>
      <c r="B52" s="1"/>
      <c r="C52" s="1"/>
      <c r="D52" s="1"/>
    </row>
    <row r="53" spans="1:5" ht="15.75" thickBot="1" x14ac:dyDescent="0.3">
      <c r="A53" s="1"/>
      <c r="B53" s="1"/>
      <c r="C53" s="1"/>
      <c r="D53" s="1"/>
    </row>
    <row r="54" spans="1:5" ht="16.5" customHeight="1" thickBot="1" x14ac:dyDescent="0.3">
      <c r="A54" s="34"/>
      <c r="B54" s="35"/>
      <c r="C54" s="383" t="s">
        <v>251</v>
      </c>
      <c r="D54" s="384"/>
    </row>
    <row r="55" spans="1:5" ht="30.75" customHeight="1" thickBot="1" x14ac:dyDescent="0.3">
      <c r="A55" s="9" t="s">
        <v>91</v>
      </c>
      <c r="B55" s="10" t="s">
        <v>187</v>
      </c>
      <c r="C55" s="36" t="s">
        <v>93</v>
      </c>
      <c r="D55" s="11" t="s">
        <v>94</v>
      </c>
    </row>
    <row r="56" spans="1:5" ht="24.95" customHeight="1" x14ac:dyDescent="0.25">
      <c r="A56" s="37" t="s">
        <v>95</v>
      </c>
      <c r="B56" s="50" t="s">
        <v>252</v>
      </c>
      <c r="C56" s="51" t="s">
        <v>253</v>
      </c>
      <c r="D56" s="52">
        <v>0.12</v>
      </c>
      <c r="E56" s="18" t="s">
        <v>251</v>
      </c>
    </row>
    <row r="57" spans="1:5" ht="24.95" customHeight="1" x14ac:dyDescent="0.25">
      <c r="A57" s="40" t="s">
        <v>97</v>
      </c>
      <c r="B57" s="50" t="s">
        <v>252</v>
      </c>
      <c r="C57" s="53" t="s">
        <v>254</v>
      </c>
      <c r="D57" s="52">
        <v>0.08</v>
      </c>
      <c r="E57" s="18" t="s">
        <v>251</v>
      </c>
    </row>
    <row r="58" spans="1:5" ht="24.95" customHeight="1" x14ac:dyDescent="0.25">
      <c r="A58" s="37" t="s">
        <v>101</v>
      </c>
      <c r="B58" s="50" t="s">
        <v>255</v>
      </c>
      <c r="C58" s="54" t="s">
        <v>256</v>
      </c>
      <c r="D58" s="55">
        <v>0.25</v>
      </c>
      <c r="E58" s="18" t="s">
        <v>251</v>
      </c>
    </row>
    <row r="59" spans="1:5" ht="24.95" customHeight="1" x14ac:dyDescent="0.25">
      <c r="A59" s="40" t="s">
        <v>105</v>
      </c>
      <c r="B59" s="50" t="s">
        <v>257</v>
      </c>
      <c r="C59" s="54" t="s">
        <v>256</v>
      </c>
      <c r="D59" s="55">
        <v>0.15</v>
      </c>
      <c r="E59" s="18" t="s">
        <v>251</v>
      </c>
    </row>
    <row r="60" spans="1:5" ht="24.95" customHeight="1" x14ac:dyDescent="0.25">
      <c r="A60" s="37" t="s">
        <v>109</v>
      </c>
      <c r="B60" s="50" t="s">
        <v>245</v>
      </c>
      <c r="C60" s="54" t="s">
        <v>258</v>
      </c>
      <c r="D60" s="55" t="s">
        <v>259</v>
      </c>
      <c r="E60" s="18" t="s">
        <v>251</v>
      </c>
    </row>
    <row r="61" spans="1:5" ht="24.95" customHeight="1" x14ac:dyDescent="0.25">
      <c r="A61" s="40" t="s">
        <v>112</v>
      </c>
      <c r="B61" s="50" t="s">
        <v>260</v>
      </c>
      <c r="C61" s="54" t="s">
        <v>261</v>
      </c>
      <c r="D61" s="55">
        <v>0.1</v>
      </c>
      <c r="E61" s="18" t="s">
        <v>251</v>
      </c>
    </row>
    <row r="62" spans="1:5" ht="24.95" customHeight="1" x14ac:dyDescent="0.25">
      <c r="A62" s="37" t="s">
        <v>116</v>
      </c>
      <c r="B62" s="56" t="s">
        <v>262</v>
      </c>
      <c r="C62" s="57" t="s">
        <v>263</v>
      </c>
      <c r="D62" s="58">
        <v>0.1</v>
      </c>
      <c r="E62" s="18" t="s">
        <v>251</v>
      </c>
    </row>
    <row r="63" spans="1:5" ht="24.95" customHeight="1" x14ac:dyDescent="0.25">
      <c r="A63" s="40" t="s">
        <v>120</v>
      </c>
      <c r="B63" s="56" t="s">
        <v>264</v>
      </c>
      <c r="C63" s="57" t="s">
        <v>224</v>
      </c>
      <c r="D63" s="58">
        <v>0.1</v>
      </c>
      <c r="E63" s="18" t="s">
        <v>251</v>
      </c>
    </row>
    <row r="64" spans="1:5" ht="24.95" customHeight="1" x14ac:dyDescent="0.25">
      <c r="A64" s="37" t="s">
        <v>125</v>
      </c>
      <c r="B64" s="56" t="s">
        <v>238</v>
      </c>
      <c r="C64" s="57" t="s">
        <v>265</v>
      </c>
      <c r="D64" s="58">
        <v>0.1</v>
      </c>
      <c r="E64" s="18" t="s">
        <v>251</v>
      </c>
    </row>
    <row r="65" spans="1:5" ht="24.95" customHeight="1" x14ac:dyDescent="0.25">
      <c r="A65" s="37" t="s">
        <v>129</v>
      </c>
      <c r="B65" s="56" t="s">
        <v>266</v>
      </c>
      <c r="C65" s="57" t="s">
        <v>267</v>
      </c>
      <c r="D65" s="58">
        <v>0.1</v>
      </c>
      <c r="E65" s="18" t="s">
        <v>251</v>
      </c>
    </row>
    <row r="66" spans="1:5" ht="24.95" customHeight="1" x14ac:dyDescent="0.25">
      <c r="A66" s="40" t="s">
        <v>131</v>
      </c>
      <c r="B66" s="56" t="s">
        <v>268</v>
      </c>
      <c r="C66" s="57" t="s">
        <v>267</v>
      </c>
      <c r="D66" s="59">
        <v>7.4999999999999997E-2</v>
      </c>
      <c r="E66" s="18" t="s">
        <v>251</v>
      </c>
    </row>
    <row r="67" spans="1:5" ht="24.95" customHeight="1" x14ac:dyDescent="0.25">
      <c r="A67" s="37" t="s">
        <v>135</v>
      </c>
      <c r="B67" s="56" t="s">
        <v>269</v>
      </c>
      <c r="C67" s="57" t="s">
        <v>267</v>
      </c>
      <c r="D67" s="59">
        <v>7.4999999999999997E-2</v>
      </c>
      <c r="E67" s="18" t="s">
        <v>251</v>
      </c>
    </row>
    <row r="68" spans="1:5" ht="24.95" customHeight="1" x14ac:dyDescent="0.25">
      <c r="A68" s="37" t="s">
        <v>139</v>
      </c>
      <c r="B68" s="56" t="s">
        <v>270</v>
      </c>
      <c r="C68" s="57" t="s">
        <v>267</v>
      </c>
      <c r="D68" s="58">
        <v>0.2</v>
      </c>
      <c r="E68" s="18" t="s">
        <v>251</v>
      </c>
    </row>
    <row r="69" spans="1:5" ht="24.95" customHeight="1" x14ac:dyDescent="0.25">
      <c r="A69" s="40" t="s">
        <v>142</v>
      </c>
      <c r="B69" s="56" t="s">
        <v>271</v>
      </c>
      <c r="C69" s="57" t="s">
        <v>267</v>
      </c>
      <c r="D69" s="58">
        <v>0.15</v>
      </c>
      <c r="E69" s="18" t="s">
        <v>251</v>
      </c>
    </row>
    <row r="70" spans="1:5" ht="15.75" thickBot="1" x14ac:dyDescent="0.3">
      <c r="A70" s="1"/>
      <c r="B70" s="1"/>
      <c r="C70" s="1"/>
      <c r="D70" s="1"/>
    </row>
    <row r="71" spans="1:5" ht="16.5" hidden="1" customHeight="1" x14ac:dyDescent="0.25">
      <c r="A71" s="1"/>
      <c r="B71" s="1"/>
      <c r="C71" s="1"/>
      <c r="D71" s="1"/>
    </row>
    <row r="72" spans="1:5" ht="16.5" hidden="1" thickBot="1" x14ac:dyDescent="0.3">
      <c r="A72" s="108"/>
      <c r="B72" s="109"/>
      <c r="C72" s="378" t="s">
        <v>10</v>
      </c>
      <c r="D72" s="379"/>
    </row>
    <row r="73" spans="1:5" ht="30.75" hidden="1" thickBot="1" x14ac:dyDescent="0.3">
      <c r="A73" s="110" t="s">
        <v>91</v>
      </c>
      <c r="B73" s="111" t="s">
        <v>187</v>
      </c>
      <c r="C73" s="112" t="s">
        <v>93</v>
      </c>
      <c r="D73" s="100" t="s">
        <v>94</v>
      </c>
    </row>
    <row r="74" spans="1:5" hidden="1" x14ac:dyDescent="0.25">
      <c r="A74" s="113" t="s">
        <v>95</v>
      </c>
      <c r="B74" s="114" t="s">
        <v>272</v>
      </c>
      <c r="C74" s="115" t="s">
        <v>128</v>
      </c>
      <c r="D74" s="116">
        <v>0.15</v>
      </c>
      <c r="E74" s="18" t="s">
        <v>10</v>
      </c>
    </row>
    <row r="75" spans="1:5" hidden="1" x14ac:dyDescent="0.25">
      <c r="A75" s="117" t="s">
        <v>97</v>
      </c>
      <c r="B75" s="118" t="s">
        <v>273</v>
      </c>
      <c r="C75" s="119" t="s">
        <v>128</v>
      </c>
      <c r="D75" s="120">
        <v>0.05</v>
      </c>
      <c r="E75" s="18" t="s">
        <v>10</v>
      </c>
    </row>
    <row r="76" spans="1:5" hidden="1" x14ac:dyDescent="0.25">
      <c r="A76" s="117" t="s">
        <v>101</v>
      </c>
      <c r="B76" s="118" t="s">
        <v>274</v>
      </c>
      <c r="C76" s="119" t="s">
        <v>128</v>
      </c>
      <c r="D76" s="120">
        <v>0.2</v>
      </c>
      <c r="E76" s="18" t="s">
        <v>10</v>
      </c>
    </row>
    <row r="77" spans="1:5" hidden="1" x14ac:dyDescent="0.25">
      <c r="A77" s="117" t="s">
        <v>105</v>
      </c>
      <c r="B77" s="118" t="s">
        <v>275</v>
      </c>
      <c r="C77" s="119" t="s">
        <v>128</v>
      </c>
      <c r="D77" s="120">
        <v>0.05</v>
      </c>
      <c r="E77" s="18" t="s">
        <v>10</v>
      </c>
    </row>
    <row r="78" spans="1:5" hidden="1" x14ac:dyDescent="0.25">
      <c r="A78" s="117" t="s">
        <v>109</v>
      </c>
      <c r="B78" s="118" t="s">
        <v>276</v>
      </c>
      <c r="C78" s="119" t="s">
        <v>128</v>
      </c>
      <c r="D78" s="120">
        <v>0.02</v>
      </c>
      <c r="E78" s="18" t="s">
        <v>10</v>
      </c>
    </row>
    <row r="79" spans="1:5" ht="15.75" hidden="1" thickBot="1" x14ac:dyDescent="0.3">
      <c r="A79" s="121">
        <v>6</v>
      </c>
      <c r="B79" s="122" t="s">
        <v>277</v>
      </c>
      <c r="C79" s="123" t="s">
        <v>128</v>
      </c>
      <c r="D79" s="124">
        <v>0.05</v>
      </c>
      <c r="E79" s="18" t="s">
        <v>10</v>
      </c>
    </row>
    <row r="80" spans="1:5" hidden="1" x14ac:dyDescent="0.25">
      <c r="A80" s="1"/>
      <c r="B80" s="1"/>
      <c r="C80" s="1"/>
      <c r="D80" s="1"/>
    </row>
    <row r="81" spans="1:5" ht="15.75" hidden="1" thickBot="1" x14ac:dyDescent="0.3">
      <c r="A81" s="1"/>
      <c r="B81" s="1"/>
      <c r="C81" s="1"/>
      <c r="D81" s="1"/>
    </row>
    <row r="82" spans="1:5" ht="16.5" thickBot="1" x14ac:dyDescent="0.3">
      <c r="A82" s="34"/>
      <c r="B82" s="35"/>
      <c r="C82" s="383" t="s">
        <v>13</v>
      </c>
      <c r="D82" s="384"/>
    </row>
    <row r="83" spans="1:5" ht="30.75" thickBot="1" x14ac:dyDescent="0.3">
      <c r="A83" s="9" t="s">
        <v>91</v>
      </c>
      <c r="B83" s="10" t="s">
        <v>187</v>
      </c>
      <c r="C83" s="36" t="s">
        <v>93</v>
      </c>
      <c r="D83" s="11" t="s">
        <v>94</v>
      </c>
    </row>
    <row r="84" spans="1:5" ht="15" customHeight="1" x14ac:dyDescent="0.25">
      <c r="A84" s="37" t="s">
        <v>95</v>
      </c>
      <c r="B84" s="23" t="s">
        <v>278</v>
      </c>
      <c r="C84" s="38" t="s">
        <v>279</v>
      </c>
      <c r="D84" s="39">
        <v>0.4</v>
      </c>
      <c r="E84" s="18" t="s">
        <v>13</v>
      </c>
    </row>
    <row r="85" spans="1:5" hidden="1" x14ac:dyDescent="0.25">
      <c r="A85" s="1"/>
      <c r="B85" s="1"/>
      <c r="C85" s="1"/>
      <c r="D85" s="1"/>
    </row>
    <row r="86" spans="1:5" hidden="1" x14ac:dyDescent="0.25">
      <c r="A86" s="1"/>
      <c r="B86" s="1"/>
      <c r="C86" s="1"/>
      <c r="D86" s="1"/>
    </row>
    <row r="87" spans="1:5" ht="16.5" hidden="1" thickBot="1" x14ac:dyDescent="0.3">
      <c r="A87" s="125"/>
      <c r="B87" s="125"/>
      <c r="C87" s="378" t="s">
        <v>280</v>
      </c>
      <c r="D87" s="379"/>
    </row>
    <row r="88" spans="1:5" ht="30.75" hidden="1" thickBot="1" x14ac:dyDescent="0.3">
      <c r="A88" s="110" t="s">
        <v>91</v>
      </c>
      <c r="B88" s="111" t="s">
        <v>187</v>
      </c>
      <c r="C88" s="112" t="s">
        <v>93</v>
      </c>
      <c r="D88" s="100" t="s">
        <v>94</v>
      </c>
    </row>
    <row r="89" spans="1:5" ht="30" hidden="1" x14ac:dyDescent="0.25">
      <c r="A89" s="117" t="s">
        <v>95</v>
      </c>
      <c r="B89" s="126" t="s">
        <v>281</v>
      </c>
      <c r="C89" s="127" t="s">
        <v>124</v>
      </c>
      <c r="D89" s="128">
        <v>0.15</v>
      </c>
      <c r="E89" s="18" t="s">
        <v>282</v>
      </c>
    </row>
    <row r="90" spans="1:5" ht="30" hidden="1" x14ac:dyDescent="0.25">
      <c r="A90" s="117" t="s">
        <v>97</v>
      </c>
      <c r="B90" s="126" t="s">
        <v>283</v>
      </c>
      <c r="C90" s="127" t="s">
        <v>124</v>
      </c>
      <c r="D90" s="120">
        <v>0.22</v>
      </c>
      <c r="E90" s="18" t="s">
        <v>282</v>
      </c>
    </row>
    <row r="91" spans="1:5" ht="30" hidden="1" x14ac:dyDescent="0.25">
      <c r="A91" s="117" t="s">
        <v>101</v>
      </c>
      <c r="B91" s="126" t="s">
        <v>284</v>
      </c>
      <c r="C91" s="127" t="s">
        <v>124</v>
      </c>
      <c r="D91" s="129">
        <v>0.25</v>
      </c>
      <c r="E91" s="18" t="s">
        <v>282</v>
      </c>
    </row>
    <row r="92" spans="1:5" ht="30" hidden="1" x14ac:dyDescent="0.25">
      <c r="A92" s="117" t="s">
        <v>105</v>
      </c>
      <c r="B92" s="126" t="s">
        <v>285</v>
      </c>
      <c r="C92" s="127" t="s">
        <v>124</v>
      </c>
      <c r="D92" s="120">
        <v>0.32</v>
      </c>
      <c r="E92" s="18" t="s">
        <v>282</v>
      </c>
    </row>
    <row r="93" spans="1:5" ht="30" hidden="1" x14ac:dyDescent="0.25">
      <c r="A93" s="117" t="s">
        <v>109</v>
      </c>
      <c r="B93" s="126" t="s">
        <v>286</v>
      </c>
      <c r="C93" s="127" t="s">
        <v>124</v>
      </c>
      <c r="D93" s="129">
        <v>0.42</v>
      </c>
      <c r="E93" s="18" t="s">
        <v>282</v>
      </c>
    </row>
    <row r="94" spans="1:5" ht="30" hidden="1" x14ac:dyDescent="0.25">
      <c r="A94" s="117" t="s">
        <v>112</v>
      </c>
      <c r="B94" s="126" t="s">
        <v>287</v>
      </c>
      <c r="C94" s="127" t="s">
        <v>124</v>
      </c>
      <c r="D94" s="120">
        <v>0.19</v>
      </c>
      <c r="E94" s="18" t="s">
        <v>282</v>
      </c>
    </row>
    <row r="95" spans="1:5" ht="35.25" hidden="1" customHeight="1" x14ac:dyDescent="0.25">
      <c r="A95" s="117" t="s">
        <v>116</v>
      </c>
      <c r="B95" s="126" t="s">
        <v>288</v>
      </c>
      <c r="C95" s="127" t="s">
        <v>124</v>
      </c>
      <c r="D95" s="129">
        <v>0.35</v>
      </c>
      <c r="E95" s="18" t="s">
        <v>282</v>
      </c>
    </row>
    <row r="96" spans="1:5" ht="30" hidden="1" x14ac:dyDescent="0.25">
      <c r="A96" s="117" t="s">
        <v>120</v>
      </c>
      <c r="B96" s="126" t="s">
        <v>289</v>
      </c>
      <c r="C96" s="127" t="s">
        <v>124</v>
      </c>
      <c r="D96" s="129">
        <v>0.48</v>
      </c>
      <c r="E96" s="18" t="s">
        <v>282</v>
      </c>
    </row>
    <row r="97" spans="1:5" ht="30" hidden="1" x14ac:dyDescent="0.25">
      <c r="A97" s="117" t="s">
        <v>125</v>
      </c>
      <c r="B97" s="126" t="s">
        <v>290</v>
      </c>
      <c r="C97" s="127" t="s">
        <v>124</v>
      </c>
      <c r="D97" s="120">
        <v>0.48</v>
      </c>
      <c r="E97" s="18" t="s">
        <v>282</v>
      </c>
    </row>
    <row r="98" spans="1:5" ht="30" hidden="1" x14ac:dyDescent="0.25">
      <c r="A98" s="117" t="s">
        <v>129</v>
      </c>
      <c r="B98" s="126" t="s">
        <v>291</v>
      </c>
      <c r="C98" s="127" t="s">
        <v>124</v>
      </c>
      <c r="D98" s="120">
        <v>0.33</v>
      </c>
      <c r="E98" s="18" t="s">
        <v>282</v>
      </c>
    </row>
    <row r="99" spans="1:5" ht="30" hidden="1" x14ac:dyDescent="0.25">
      <c r="A99" s="117" t="s">
        <v>131</v>
      </c>
      <c r="B99" s="126" t="s">
        <v>292</v>
      </c>
      <c r="C99" s="127" t="s">
        <v>124</v>
      </c>
      <c r="D99" s="129">
        <v>0.4</v>
      </c>
      <c r="E99" s="18" t="s">
        <v>282</v>
      </c>
    </row>
    <row r="100" spans="1:5" hidden="1" x14ac:dyDescent="0.25">
      <c r="A100" s="117" t="s">
        <v>135</v>
      </c>
      <c r="B100" s="126" t="s">
        <v>293</v>
      </c>
      <c r="C100" s="127" t="s">
        <v>124</v>
      </c>
      <c r="D100" s="120">
        <v>0.30003624189351752</v>
      </c>
      <c r="E100" s="18" t="s">
        <v>282</v>
      </c>
    </row>
    <row r="101" spans="1:5" ht="30" hidden="1" x14ac:dyDescent="0.25">
      <c r="A101" s="117" t="s">
        <v>139</v>
      </c>
      <c r="B101" s="126" t="s">
        <v>294</v>
      </c>
      <c r="C101" s="127" t="s">
        <v>124</v>
      </c>
      <c r="D101" s="120">
        <v>0.28000000000000003</v>
      </c>
      <c r="E101" s="18" t="s">
        <v>282</v>
      </c>
    </row>
    <row r="102" spans="1:5" ht="30" hidden="1" x14ac:dyDescent="0.25">
      <c r="A102" s="117" t="s">
        <v>142</v>
      </c>
      <c r="B102" s="126" t="s">
        <v>295</v>
      </c>
      <c r="C102" s="127" t="s">
        <v>124</v>
      </c>
      <c r="D102" s="129">
        <v>0.28000000000000003</v>
      </c>
      <c r="E102" s="18" t="s">
        <v>282</v>
      </c>
    </row>
    <row r="103" spans="1:5" ht="30" hidden="1" x14ac:dyDescent="0.25">
      <c r="A103" s="117" t="s">
        <v>145</v>
      </c>
      <c r="B103" s="126" t="s">
        <v>296</v>
      </c>
      <c r="C103" s="127" t="s">
        <v>124</v>
      </c>
      <c r="D103" s="130">
        <v>0.32</v>
      </c>
      <c r="E103" s="18" t="s">
        <v>282</v>
      </c>
    </row>
    <row r="104" spans="1:5" ht="30" hidden="1" x14ac:dyDescent="0.25">
      <c r="A104" s="117" t="s">
        <v>148</v>
      </c>
      <c r="B104" s="126" t="s">
        <v>297</v>
      </c>
      <c r="C104" s="127" t="s">
        <v>124</v>
      </c>
      <c r="D104" s="131">
        <v>0.26</v>
      </c>
      <c r="E104" s="18" t="s">
        <v>282</v>
      </c>
    </row>
    <row r="105" spans="1:5" ht="30" hidden="1" x14ac:dyDescent="0.25">
      <c r="A105" s="117" t="s">
        <v>151</v>
      </c>
      <c r="B105" s="126" t="s">
        <v>298</v>
      </c>
      <c r="C105" s="127" t="s">
        <v>124</v>
      </c>
      <c r="D105" s="131">
        <v>0.34528793910327504</v>
      </c>
      <c r="E105" s="18" t="s">
        <v>282</v>
      </c>
    </row>
    <row r="106" spans="1:5" ht="30" hidden="1" x14ac:dyDescent="0.25">
      <c r="A106" s="117" t="s">
        <v>156</v>
      </c>
      <c r="B106" s="126" t="s">
        <v>299</v>
      </c>
      <c r="C106" s="127" t="s">
        <v>124</v>
      </c>
      <c r="D106" s="130">
        <v>0.35011828233173725</v>
      </c>
      <c r="E106" s="18" t="s">
        <v>282</v>
      </c>
    </row>
    <row r="107" spans="1:5" x14ac:dyDescent="0.25">
      <c r="A107" s="1"/>
      <c r="B107" s="1"/>
      <c r="C107" s="1"/>
      <c r="D107" s="1"/>
    </row>
    <row r="108" spans="1:5" x14ac:dyDescent="0.25">
      <c r="A108" s="1"/>
      <c r="B108" s="1"/>
      <c r="C108" s="1"/>
      <c r="D108" s="1"/>
    </row>
    <row r="109" spans="1:5" x14ac:dyDescent="0.25">
      <c r="A109" s="1"/>
      <c r="B109" s="1"/>
      <c r="C109" s="1"/>
      <c r="D109" s="1"/>
    </row>
    <row r="110" spans="1:5" x14ac:dyDescent="0.25">
      <c r="A110" s="1"/>
      <c r="B110" s="1"/>
      <c r="C110" s="1"/>
      <c r="D110" s="1"/>
    </row>
  </sheetData>
  <mergeCells count="13">
    <mergeCell ref="C87:D87"/>
    <mergeCell ref="A3:E3"/>
    <mergeCell ref="A1:D1"/>
    <mergeCell ref="A2:D2"/>
    <mergeCell ref="C30:D30"/>
    <mergeCell ref="C44:D44"/>
    <mergeCell ref="C49:D49"/>
    <mergeCell ref="C54:D54"/>
    <mergeCell ref="C72:D72"/>
    <mergeCell ref="C82:D82"/>
    <mergeCell ref="A4:B4"/>
    <mergeCell ref="C6:D6"/>
    <mergeCell ref="C15:D15"/>
  </mergeCells>
  <dataValidations disablePrompts="1" count="2"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37:C40 C17 C8 C32 C56 C74 C84 C68:C69 C89:C106" xr:uid="{00000000-0002-0000-0100-000000000000}"/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D37:D40 D17 D8 D32 D46 D56 D74 D84 D68:D69" xr:uid="{00000000-0002-0000-0100-000001000000}"/>
  </dataValidations>
  <hyperlinks>
    <hyperlink ref="C19" r:id="rId1" display="http://www.precisionmounts.com/" xr:uid="{00000000-0004-0000-0100-000000000000}"/>
    <hyperlink ref="C22" r:id="rId2" xr:uid="{00000000-0004-0000-0100-000001000000}"/>
    <hyperlink ref="C24" r:id="rId3" xr:uid="{00000000-0004-0000-0100-000002000000}"/>
    <hyperlink ref="C25" r:id="rId4" xr:uid="{00000000-0004-0000-0100-000003000000}"/>
    <hyperlink ref="C26" r:id="rId5" xr:uid="{00000000-0004-0000-0100-000004000000}"/>
    <hyperlink ref="C89" r:id="rId6" xr:uid="{00000000-0004-0000-0100-000005000000}"/>
    <hyperlink ref="C90" r:id="rId7" xr:uid="{00000000-0004-0000-0100-000006000000}"/>
    <hyperlink ref="C91" r:id="rId8" xr:uid="{00000000-0004-0000-0100-000007000000}"/>
    <hyperlink ref="C92" r:id="rId9" xr:uid="{00000000-0004-0000-0100-000008000000}"/>
    <hyperlink ref="C93" r:id="rId10" xr:uid="{00000000-0004-0000-0100-000009000000}"/>
    <hyperlink ref="C94" r:id="rId11" xr:uid="{00000000-0004-0000-0100-00000A000000}"/>
    <hyperlink ref="C95" r:id="rId12" xr:uid="{00000000-0004-0000-0100-00000B000000}"/>
    <hyperlink ref="C96" r:id="rId13" xr:uid="{00000000-0004-0000-0100-00000C000000}"/>
    <hyperlink ref="C97" r:id="rId14" xr:uid="{00000000-0004-0000-0100-00000D000000}"/>
    <hyperlink ref="C98" r:id="rId15" xr:uid="{00000000-0004-0000-0100-00000E000000}"/>
    <hyperlink ref="C99" r:id="rId16" xr:uid="{00000000-0004-0000-0100-00000F000000}"/>
    <hyperlink ref="C100" r:id="rId17" xr:uid="{00000000-0004-0000-0100-000010000000}"/>
    <hyperlink ref="C101" r:id="rId18" xr:uid="{00000000-0004-0000-0100-000011000000}"/>
    <hyperlink ref="C102" r:id="rId19" xr:uid="{00000000-0004-0000-0100-000012000000}"/>
    <hyperlink ref="C103" r:id="rId20" xr:uid="{00000000-0004-0000-0100-000013000000}"/>
    <hyperlink ref="C104" r:id="rId21" xr:uid="{00000000-0004-0000-0100-000014000000}"/>
    <hyperlink ref="C105" r:id="rId22" xr:uid="{00000000-0004-0000-0100-000015000000}"/>
    <hyperlink ref="C106" r:id="rId23" xr:uid="{00000000-0004-0000-0100-000016000000}"/>
  </hyperlinks>
  <pageMargins left="0.45" right="0.7" top="0.5" bottom="0.5" header="0.3" footer="0.3"/>
  <pageSetup scale="86" fitToHeight="0" orientation="portrait" verticalDpi="1200" r:id="rId24"/>
  <rowBreaks count="3" manualBreakCount="3">
    <brk id="29" max="3" man="1"/>
    <brk id="53" max="3" man="1"/>
    <brk id="8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4"/>
  <sheetViews>
    <sheetView zoomScaleNormal="100" workbookViewId="0">
      <selection activeCell="I45" sqref="I45"/>
    </sheetView>
  </sheetViews>
  <sheetFormatPr defaultRowHeight="15" x14ac:dyDescent="0.25"/>
  <cols>
    <col min="1" max="1" width="6.42578125" customWidth="1"/>
    <col min="2" max="2" width="46.140625" customWidth="1"/>
    <col min="3" max="3" width="55.42578125" customWidth="1"/>
    <col min="4" max="4" width="13.140625" customWidth="1"/>
    <col min="5" max="5" width="31" customWidth="1"/>
  </cols>
  <sheetData>
    <row r="1" spans="1:5" ht="15.75" x14ac:dyDescent="0.25">
      <c r="A1" s="392" t="str">
        <f>'[1]Pricing Evaluation'!A1:E1</f>
        <v>EMERGENCY VEHICLE WARNING SYSTEMS &amp; EQUIPMENT</v>
      </c>
      <c r="B1" s="392"/>
      <c r="C1" s="392"/>
      <c r="D1" s="393"/>
      <c r="E1" s="393"/>
    </row>
    <row r="2" spans="1:5" ht="15.75" x14ac:dyDescent="0.25">
      <c r="A2" s="391" t="str">
        <f>'[1]Pricing Evaluation'!A2:E2</f>
        <v>GSS17626-ERVEH_WARN</v>
      </c>
      <c r="B2" s="391"/>
      <c r="C2" s="391"/>
      <c r="D2" s="393"/>
      <c r="E2" s="393"/>
    </row>
    <row r="3" spans="1:5" ht="15.75" x14ac:dyDescent="0.25">
      <c r="A3" s="391" t="s">
        <v>301</v>
      </c>
      <c r="B3" s="391"/>
      <c r="C3" s="391"/>
      <c r="D3" s="391"/>
      <c r="E3" s="391"/>
    </row>
    <row r="4" spans="1:5" ht="18.75" x14ac:dyDescent="0.3">
      <c r="A4" s="389" t="s">
        <v>186</v>
      </c>
      <c r="B4" s="390"/>
      <c r="C4" s="32" t="s">
        <v>300</v>
      </c>
      <c r="D4" s="63"/>
    </row>
    <row r="5" spans="1:5" ht="15.75" thickBot="1" x14ac:dyDescent="0.3"/>
    <row r="6" spans="1:5" ht="30.75" customHeight="1" thickBot="1" x14ac:dyDescent="0.3">
      <c r="A6" s="64" t="s">
        <v>91</v>
      </c>
      <c r="B6" s="65" t="s">
        <v>187</v>
      </c>
      <c r="C6" s="66" t="s">
        <v>93</v>
      </c>
      <c r="D6" s="67" t="s">
        <v>94</v>
      </c>
      <c r="E6" s="67" t="s">
        <v>1</v>
      </c>
    </row>
    <row r="7" spans="1:5" ht="24.95" customHeight="1" x14ac:dyDescent="0.25">
      <c r="A7" s="68">
        <v>1</v>
      </c>
      <c r="B7" s="69" t="s">
        <v>266</v>
      </c>
      <c r="C7" s="60" t="s">
        <v>267</v>
      </c>
      <c r="D7" s="70">
        <v>0.1</v>
      </c>
      <c r="E7" s="71" t="s">
        <v>251</v>
      </c>
    </row>
    <row r="8" spans="1:5" ht="24.95" customHeight="1" x14ac:dyDescent="0.25">
      <c r="A8" s="162">
        <v>2</v>
      </c>
      <c r="B8" s="163" t="s">
        <v>217</v>
      </c>
      <c r="C8" s="164" t="s">
        <v>218</v>
      </c>
      <c r="D8" s="165">
        <v>0.08</v>
      </c>
      <c r="E8" s="166" t="s">
        <v>203</v>
      </c>
    </row>
    <row r="9" spans="1:5" ht="24.95" customHeight="1" x14ac:dyDescent="0.25">
      <c r="A9" s="72">
        <v>3</v>
      </c>
      <c r="B9" s="73" t="s">
        <v>234</v>
      </c>
      <c r="C9" s="61" t="s">
        <v>235</v>
      </c>
      <c r="D9" s="62">
        <v>0.05</v>
      </c>
      <c r="E9" s="74" t="s">
        <v>225</v>
      </c>
    </row>
    <row r="10" spans="1:5" ht="24.95" customHeight="1" x14ac:dyDescent="0.25">
      <c r="A10" s="72">
        <v>4</v>
      </c>
      <c r="B10" s="73" t="s">
        <v>198</v>
      </c>
      <c r="C10" s="61" t="s">
        <v>196</v>
      </c>
      <c r="D10" s="62">
        <v>0.08</v>
      </c>
      <c r="E10" s="74" t="s">
        <v>197</v>
      </c>
    </row>
    <row r="11" spans="1:5" ht="24.95" customHeight="1" x14ac:dyDescent="0.25">
      <c r="A11" s="132">
        <v>5</v>
      </c>
      <c r="B11" s="133" t="s">
        <v>281</v>
      </c>
      <c r="C11" s="134" t="s">
        <v>124</v>
      </c>
      <c r="D11" s="135"/>
      <c r="E11" s="136" t="s">
        <v>282</v>
      </c>
    </row>
    <row r="12" spans="1:5" ht="24.95" customHeight="1" x14ac:dyDescent="0.25">
      <c r="A12" s="162">
        <v>6</v>
      </c>
      <c r="B12" s="167" t="s">
        <v>219</v>
      </c>
      <c r="C12" s="168" t="s">
        <v>220</v>
      </c>
      <c r="D12" s="169">
        <v>0.12</v>
      </c>
      <c r="E12" s="166" t="s">
        <v>203</v>
      </c>
    </row>
    <row r="13" spans="1:5" ht="24.95" customHeight="1" x14ac:dyDescent="0.25">
      <c r="A13" s="132">
        <v>7</v>
      </c>
      <c r="B13" s="133" t="s">
        <v>283</v>
      </c>
      <c r="C13" s="134" t="s">
        <v>124</v>
      </c>
      <c r="D13" s="135"/>
      <c r="E13" s="136" t="s">
        <v>282</v>
      </c>
    </row>
    <row r="14" spans="1:5" ht="24.95" customHeight="1" x14ac:dyDescent="0.25">
      <c r="A14" s="132">
        <v>8</v>
      </c>
      <c r="B14" s="133" t="s">
        <v>284</v>
      </c>
      <c r="C14" s="134" t="s">
        <v>124</v>
      </c>
      <c r="D14" s="135"/>
      <c r="E14" s="136" t="s">
        <v>282</v>
      </c>
    </row>
    <row r="15" spans="1:5" ht="34.5" customHeight="1" x14ac:dyDescent="0.25">
      <c r="A15" s="132">
        <v>9</v>
      </c>
      <c r="B15" s="133" t="s">
        <v>277</v>
      </c>
      <c r="C15" s="134" t="s">
        <v>128</v>
      </c>
      <c r="D15" s="135"/>
      <c r="E15" s="136" t="s">
        <v>10</v>
      </c>
    </row>
    <row r="16" spans="1:5" ht="24.95" customHeight="1" x14ac:dyDescent="0.25">
      <c r="A16" s="162">
        <v>10</v>
      </c>
      <c r="B16" s="163" t="s">
        <v>223</v>
      </c>
      <c r="C16" s="164" t="s">
        <v>224</v>
      </c>
      <c r="D16" s="165">
        <v>0.2</v>
      </c>
      <c r="E16" s="166" t="s">
        <v>203</v>
      </c>
    </row>
    <row r="17" spans="1:5" ht="24.95" customHeight="1" x14ac:dyDescent="0.25">
      <c r="A17" s="162">
        <v>11</v>
      </c>
      <c r="B17" s="163" t="s">
        <v>203</v>
      </c>
      <c r="C17" s="164" t="s">
        <v>212</v>
      </c>
      <c r="D17" s="165">
        <v>0.25</v>
      </c>
      <c r="E17" s="166" t="s">
        <v>203</v>
      </c>
    </row>
    <row r="18" spans="1:5" ht="41.25" customHeight="1" x14ac:dyDescent="0.25">
      <c r="A18" s="72">
        <v>12</v>
      </c>
      <c r="B18" s="73" t="s">
        <v>248</v>
      </c>
      <c r="C18" s="61" t="s">
        <v>249</v>
      </c>
      <c r="D18" s="62">
        <v>0.2</v>
      </c>
      <c r="E18" s="74" t="s">
        <v>250</v>
      </c>
    </row>
    <row r="19" spans="1:5" ht="24.95" customHeight="1" x14ac:dyDescent="0.25">
      <c r="A19" s="170">
        <v>13</v>
      </c>
      <c r="B19" s="171" t="s">
        <v>206</v>
      </c>
      <c r="C19" s="172" t="s">
        <v>207</v>
      </c>
      <c r="D19" s="173">
        <v>0.2</v>
      </c>
      <c r="E19" s="174" t="s">
        <v>203</v>
      </c>
    </row>
    <row r="20" spans="1:5" ht="39" customHeight="1" x14ac:dyDescent="0.25">
      <c r="A20" s="72">
        <v>14</v>
      </c>
      <c r="B20" s="82" t="s">
        <v>252</v>
      </c>
      <c r="C20" s="83" t="s">
        <v>253</v>
      </c>
      <c r="D20" s="84">
        <v>0.12</v>
      </c>
      <c r="E20" s="74" t="s">
        <v>251</v>
      </c>
    </row>
    <row r="21" spans="1:5" ht="24.95" customHeight="1" x14ac:dyDescent="0.25">
      <c r="A21" s="72">
        <v>15</v>
      </c>
      <c r="B21" s="73" t="s">
        <v>252</v>
      </c>
      <c r="C21" s="85" t="s">
        <v>254</v>
      </c>
      <c r="D21" s="62">
        <v>0.08</v>
      </c>
      <c r="E21" s="74" t="s">
        <v>251</v>
      </c>
    </row>
    <row r="22" spans="1:5" ht="24.95" customHeight="1" x14ac:dyDescent="0.25">
      <c r="A22" s="72">
        <v>16</v>
      </c>
      <c r="B22" s="73" t="s">
        <v>240</v>
      </c>
      <c r="C22" s="61" t="s">
        <v>241</v>
      </c>
      <c r="D22" s="62">
        <v>0.05</v>
      </c>
      <c r="E22" s="74" t="s">
        <v>225</v>
      </c>
    </row>
    <row r="23" spans="1:5" ht="24.95" customHeight="1" x14ac:dyDescent="0.25">
      <c r="A23" s="72">
        <v>17</v>
      </c>
      <c r="B23" s="73" t="s">
        <v>268</v>
      </c>
      <c r="C23" s="86" t="s">
        <v>267</v>
      </c>
      <c r="D23" s="87">
        <v>7.4999999999999997E-2</v>
      </c>
      <c r="E23" s="74" t="s">
        <v>251</v>
      </c>
    </row>
    <row r="24" spans="1:5" ht="24.95" customHeight="1" x14ac:dyDescent="0.25">
      <c r="A24" s="72">
        <v>18</v>
      </c>
      <c r="B24" s="75" t="s">
        <v>278</v>
      </c>
      <c r="C24" s="76" t="s">
        <v>279</v>
      </c>
      <c r="D24" s="77">
        <v>0.4</v>
      </c>
      <c r="E24" s="78" t="s">
        <v>13</v>
      </c>
    </row>
    <row r="25" spans="1:5" ht="24.95" customHeight="1" x14ac:dyDescent="0.25">
      <c r="A25" s="72">
        <v>19</v>
      </c>
      <c r="B25" s="73" t="s">
        <v>199</v>
      </c>
      <c r="C25" s="61" t="s">
        <v>200</v>
      </c>
      <c r="D25" s="62">
        <v>0.47</v>
      </c>
      <c r="E25" s="74" t="s">
        <v>197</v>
      </c>
    </row>
    <row r="26" spans="1:5" ht="37.5" customHeight="1" x14ac:dyDescent="0.25">
      <c r="A26" s="132">
        <v>20</v>
      </c>
      <c r="B26" s="133" t="s">
        <v>276</v>
      </c>
      <c r="C26" s="134" t="s">
        <v>128</v>
      </c>
      <c r="D26" s="135"/>
      <c r="E26" s="136" t="s">
        <v>10</v>
      </c>
    </row>
    <row r="27" spans="1:5" ht="24.95" customHeight="1" x14ac:dyDescent="0.25">
      <c r="A27" s="132">
        <v>21</v>
      </c>
      <c r="B27" s="133" t="s">
        <v>274</v>
      </c>
      <c r="C27" s="134" t="s">
        <v>128</v>
      </c>
      <c r="D27" s="135"/>
      <c r="E27" s="136" t="s">
        <v>10</v>
      </c>
    </row>
    <row r="28" spans="1:5" ht="30.75" customHeight="1" x14ac:dyDescent="0.25">
      <c r="A28" s="162">
        <v>22</v>
      </c>
      <c r="B28" s="163" t="s">
        <v>210</v>
      </c>
      <c r="C28" s="175" t="s">
        <v>211</v>
      </c>
      <c r="D28" s="165">
        <v>0.25</v>
      </c>
      <c r="E28" s="166" t="s">
        <v>203</v>
      </c>
    </row>
    <row r="29" spans="1:5" ht="35.25" customHeight="1" x14ac:dyDescent="0.25">
      <c r="A29" s="72">
        <v>23</v>
      </c>
      <c r="B29" s="73" t="s">
        <v>269</v>
      </c>
      <c r="C29" s="86" t="s">
        <v>267</v>
      </c>
      <c r="D29" s="62">
        <v>7.4999999999999997E-2</v>
      </c>
      <c r="E29" s="74" t="s">
        <v>251</v>
      </c>
    </row>
    <row r="30" spans="1:5" x14ac:dyDescent="0.25">
      <c r="A30" s="72">
        <v>24</v>
      </c>
      <c r="B30" s="73" t="s">
        <v>264</v>
      </c>
      <c r="C30" s="86" t="s">
        <v>224</v>
      </c>
      <c r="D30" s="87">
        <v>0.1</v>
      </c>
      <c r="E30" s="74" t="s">
        <v>251</v>
      </c>
    </row>
    <row r="31" spans="1:5" ht="15" customHeight="1" x14ac:dyDescent="0.25">
      <c r="A31" s="72">
        <v>25</v>
      </c>
      <c r="B31" s="73" t="s">
        <v>195</v>
      </c>
      <c r="C31" s="86" t="s">
        <v>196</v>
      </c>
      <c r="D31" s="62">
        <v>0.28000000000000003</v>
      </c>
      <c r="E31" s="74" t="s">
        <v>197</v>
      </c>
    </row>
    <row r="32" spans="1:5" x14ac:dyDescent="0.25">
      <c r="A32" s="132">
        <v>26</v>
      </c>
      <c r="B32" s="133" t="s">
        <v>275</v>
      </c>
      <c r="C32" s="134" t="s">
        <v>128</v>
      </c>
      <c r="D32" s="135"/>
      <c r="E32" s="136" t="s">
        <v>10</v>
      </c>
    </row>
    <row r="33" spans="1:5" x14ac:dyDescent="0.25">
      <c r="A33" s="72">
        <v>27</v>
      </c>
      <c r="B33" s="73" t="s">
        <v>232</v>
      </c>
      <c r="C33" s="61" t="s">
        <v>233</v>
      </c>
      <c r="D33" s="62">
        <v>0.05</v>
      </c>
      <c r="E33" s="74" t="s">
        <v>225</v>
      </c>
    </row>
    <row r="34" spans="1:5" ht="15" customHeight="1" x14ac:dyDescent="0.25">
      <c r="A34" s="72">
        <v>28</v>
      </c>
      <c r="B34" s="75" t="s">
        <v>273</v>
      </c>
      <c r="C34" s="76" t="s">
        <v>128</v>
      </c>
      <c r="D34" s="77">
        <v>0.05</v>
      </c>
      <c r="E34" s="78" t="s">
        <v>10</v>
      </c>
    </row>
    <row r="35" spans="1:5" x14ac:dyDescent="0.25">
      <c r="A35" s="72">
        <v>29</v>
      </c>
      <c r="B35" s="73" t="s">
        <v>262</v>
      </c>
      <c r="C35" s="86" t="s">
        <v>263</v>
      </c>
      <c r="D35" s="62">
        <v>0.1</v>
      </c>
      <c r="E35" s="74" t="s">
        <v>251</v>
      </c>
    </row>
    <row r="36" spans="1:5" x14ac:dyDescent="0.25">
      <c r="A36" s="72">
        <v>30</v>
      </c>
      <c r="B36" s="79" t="s">
        <v>236</v>
      </c>
      <c r="C36" s="80" t="s">
        <v>237</v>
      </c>
      <c r="D36" s="81">
        <v>0.15</v>
      </c>
      <c r="E36" s="74" t="s">
        <v>225</v>
      </c>
    </row>
    <row r="37" spans="1:5" x14ac:dyDescent="0.25">
      <c r="A37" s="162">
        <v>31</v>
      </c>
      <c r="B37" s="179" t="s">
        <v>285</v>
      </c>
      <c r="C37" s="180" t="s">
        <v>124</v>
      </c>
      <c r="D37" s="181">
        <v>0.32</v>
      </c>
      <c r="E37" s="182" t="s">
        <v>282</v>
      </c>
    </row>
    <row r="38" spans="1:5" x14ac:dyDescent="0.25">
      <c r="A38" s="72">
        <v>32</v>
      </c>
      <c r="B38" s="73" t="s">
        <v>260</v>
      </c>
      <c r="C38" s="86" t="s">
        <v>261</v>
      </c>
      <c r="D38" s="62">
        <v>0.1</v>
      </c>
      <c r="E38" s="74" t="s">
        <v>251</v>
      </c>
    </row>
    <row r="39" spans="1:5" x14ac:dyDescent="0.25">
      <c r="A39" s="162">
        <v>33</v>
      </c>
      <c r="B39" s="176" t="s">
        <v>213</v>
      </c>
      <c r="C39" s="177" t="s">
        <v>214</v>
      </c>
      <c r="D39" s="178">
        <v>0.2</v>
      </c>
      <c r="E39" s="166" t="s">
        <v>203</v>
      </c>
    </row>
    <row r="40" spans="1:5" x14ac:dyDescent="0.25">
      <c r="A40" s="72">
        <v>34</v>
      </c>
      <c r="B40" s="79" t="s">
        <v>192</v>
      </c>
      <c r="C40" s="80" t="s">
        <v>193</v>
      </c>
      <c r="D40" s="88">
        <v>0.12</v>
      </c>
      <c r="E40" s="74" t="s">
        <v>194</v>
      </c>
    </row>
    <row r="41" spans="1:5" x14ac:dyDescent="0.25">
      <c r="A41" s="72">
        <v>35</v>
      </c>
      <c r="B41" s="79" t="s">
        <v>238</v>
      </c>
      <c r="C41" s="80" t="s">
        <v>239</v>
      </c>
      <c r="D41" s="88">
        <v>0.1</v>
      </c>
      <c r="E41" s="74" t="s">
        <v>225</v>
      </c>
    </row>
    <row r="42" spans="1:5" x14ac:dyDescent="0.25">
      <c r="A42" s="72">
        <v>36</v>
      </c>
      <c r="B42" s="73" t="s">
        <v>238</v>
      </c>
      <c r="C42" s="86" t="s">
        <v>265</v>
      </c>
      <c r="D42" s="62">
        <v>0.1</v>
      </c>
      <c r="E42" s="74" t="s">
        <v>251</v>
      </c>
    </row>
    <row r="43" spans="1:5" x14ac:dyDescent="0.25">
      <c r="A43" s="72">
        <v>37</v>
      </c>
      <c r="B43" s="73" t="s">
        <v>255</v>
      </c>
      <c r="C43" s="86" t="s">
        <v>256</v>
      </c>
      <c r="D43" s="87">
        <v>0.25</v>
      </c>
      <c r="E43" s="74" t="s">
        <v>251</v>
      </c>
    </row>
    <row r="44" spans="1:5" x14ac:dyDescent="0.25">
      <c r="A44" s="132">
        <v>38</v>
      </c>
      <c r="B44" s="133" t="s">
        <v>286</v>
      </c>
      <c r="C44" s="134" t="s">
        <v>124</v>
      </c>
      <c r="D44" s="135"/>
      <c r="E44" s="136" t="s">
        <v>282</v>
      </c>
    </row>
    <row r="45" spans="1:5" ht="30" x14ac:dyDescent="0.25">
      <c r="A45" s="72">
        <v>39</v>
      </c>
      <c r="B45" s="73" t="s">
        <v>242</v>
      </c>
      <c r="C45" s="61" t="s">
        <v>243</v>
      </c>
      <c r="D45" s="62">
        <v>0.3</v>
      </c>
      <c r="E45" s="74" t="s">
        <v>225</v>
      </c>
    </row>
    <row r="46" spans="1:5" x14ac:dyDescent="0.25">
      <c r="A46" s="72">
        <v>40</v>
      </c>
      <c r="B46" s="73" t="s">
        <v>271</v>
      </c>
      <c r="C46" s="61" t="s">
        <v>267</v>
      </c>
      <c r="D46" s="62">
        <v>0.15</v>
      </c>
      <c r="E46" s="74" t="s">
        <v>251</v>
      </c>
    </row>
    <row r="47" spans="1:5" x14ac:dyDescent="0.25">
      <c r="A47" s="132">
        <v>41</v>
      </c>
      <c r="B47" s="133" t="s">
        <v>287</v>
      </c>
      <c r="C47" s="134" t="s">
        <v>124</v>
      </c>
      <c r="D47" s="135"/>
      <c r="E47" s="136" t="s">
        <v>282</v>
      </c>
    </row>
    <row r="48" spans="1:5" x14ac:dyDescent="0.25">
      <c r="A48" s="162">
        <v>42</v>
      </c>
      <c r="B48" s="163" t="s">
        <v>204</v>
      </c>
      <c r="C48" s="183" t="s">
        <v>205</v>
      </c>
      <c r="D48" s="165">
        <v>0.17</v>
      </c>
      <c r="E48" s="166" t="s">
        <v>203</v>
      </c>
    </row>
    <row r="49" spans="1:5" ht="15.75" customHeight="1" x14ac:dyDescent="0.25">
      <c r="A49" s="132">
        <v>43</v>
      </c>
      <c r="B49" s="133" t="s">
        <v>288</v>
      </c>
      <c r="C49" s="134" t="s">
        <v>124</v>
      </c>
      <c r="D49" s="135"/>
      <c r="E49" s="136" t="s">
        <v>282</v>
      </c>
    </row>
    <row r="50" spans="1:5" x14ac:dyDescent="0.25">
      <c r="A50" s="72">
        <v>44</v>
      </c>
      <c r="B50" s="79" t="s">
        <v>257</v>
      </c>
      <c r="C50" s="80" t="s">
        <v>256</v>
      </c>
      <c r="D50" s="88">
        <v>0.15</v>
      </c>
      <c r="E50" s="74" t="s">
        <v>251</v>
      </c>
    </row>
    <row r="51" spans="1:5" x14ac:dyDescent="0.25">
      <c r="A51" s="132">
        <v>45</v>
      </c>
      <c r="B51" s="133" t="s">
        <v>289</v>
      </c>
      <c r="C51" s="134" t="s">
        <v>124</v>
      </c>
      <c r="D51" s="135"/>
      <c r="E51" s="136" t="s">
        <v>282</v>
      </c>
    </row>
    <row r="52" spans="1:5" x14ac:dyDescent="0.25">
      <c r="A52" s="72">
        <v>46</v>
      </c>
      <c r="B52" s="73" t="s">
        <v>270</v>
      </c>
      <c r="C52" s="61" t="s">
        <v>267</v>
      </c>
      <c r="D52" s="62">
        <v>0.2</v>
      </c>
      <c r="E52" s="74" t="s">
        <v>251</v>
      </c>
    </row>
    <row r="53" spans="1:5" x14ac:dyDescent="0.25">
      <c r="A53" s="162">
        <v>47</v>
      </c>
      <c r="B53" s="163" t="s">
        <v>208</v>
      </c>
      <c r="C53" s="164" t="s">
        <v>209</v>
      </c>
      <c r="D53" s="165">
        <v>0.38</v>
      </c>
      <c r="E53" s="166" t="s">
        <v>203</v>
      </c>
    </row>
    <row r="54" spans="1:5" x14ac:dyDescent="0.25">
      <c r="A54" s="132">
        <v>48</v>
      </c>
      <c r="B54" s="133" t="s">
        <v>290</v>
      </c>
      <c r="C54" s="134" t="s">
        <v>124</v>
      </c>
      <c r="D54" s="135"/>
      <c r="E54" s="136" t="s">
        <v>282</v>
      </c>
    </row>
    <row r="55" spans="1:5" x14ac:dyDescent="0.25">
      <c r="A55" s="132">
        <v>49</v>
      </c>
      <c r="B55" s="133" t="s">
        <v>291</v>
      </c>
      <c r="C55" s="134" t="s">
        <v>124</v>
      </c>
      <c r="D55" s="135"/>
      <c r="E55" s="136" t="s">
        <v>282</v>
      </c>
    </row>
    <row r="56" spans="1:5" x14ac:dyDescent="0.25">
      <c r="A56" s="132">
        <v>50</v>
      </c>
      <c r="B56" s="133" t="s">
        <v>292</v>
      </c>
      <c r="C56" s="134" t="s">
        <v>124</v>
      </c>
      <c r="D56" s="135"/>
      <c r="E56" s="136" t="s">
        <v>282</v>
      </c>
    </row>
    <row r="57" spans="1:5" x14ac:dyDescent="0.25">
      <c r="A57" s="132">
        <v>51</v>
      </c>
      <c r="B57" s="133" t="s">
        <v>293</v>
      </c>
      <c r="C57" s="134" t="s">
        <v>124</v>
      </c>
      <c r="D57" s="135"/>
      <c r="E57" s="136" t="s">
        <v>282</v>
      </c>
    </row>
    <row r="58" spans="1:5" x14ac:dyDescent="0.25">
      <c r="A58" s="72">
        <v>52</v>
      </c>
      <c r="B58" s="73" t="s">
        <v>245</v>
      </c>
      <c r="C58" s="86" t="s">
        <v>99</v>
      </c>
      <c r="D58" s="62">
        <v>0.25</v>
      </c>
      <c r="E58" s="74" t="s">
        <v>246</v>
      </c>
    </row>
    <row r="59" spans="1:5" x14ac:dyDescent="0.25">
      <c r="A59" s="72">
        <v>53</v>
      </c>
      <c r="B59" s="73" t="s">
        <v>245</v>
      </c>
      <c r="C59" s="86" t="s">
        <v>258</v>
      </c>
      <c r="D59" s="62" t="s">
        <v>259</v>
      </c>
      <c r="E59" s="74" t="s">
        <v>251</v>
      </c>
    </row>
    <row r="60" spans="1:5" x14ac:dyDescent="0.25">
      <c r="A60" s="162">
        <v>54</v>
      </c>
      <c r="B60" s="163" t="s">
        <v>221</v>
      </c>
      <c r="C60" s="164" t="s">
        <v>222</v>
      </c>
      <c r="D60" s="165">
        <v>0.12</v>
      </c>
      <c r="E60" s="166" t="s">
        <v>203</v>
      </c>
    </row>
    <row r="61" spans="1:5" x14ac:dyDescent="0.25">
      <c r="A61" s="72">
        <v>55</v>
      </c>
      <c r="B61" s="79" t="s">
        <v>226</v>
      </c>
      <c r="C61" s="80" t="s">
        <v>227</v>
      </c>
      <c r="D61" s="88">
        <v>0.05</v>
      </c>
      <c r="E61" s="74" t="s">
        <v>225</v>
      </c>
    </row>
    <row r="62" spans="1:5" x14ac:dyDescent="0.25">
      <c r="A62" s="132">
        <v>56</v>
      </c>
      <c r="B62" s="133" t="s">
        <v>294</v>
      </c>
      <c r="C62" s="134" t="s">
        <v>124</v>
      </c>
      <c r="D62" s="135"/>
      <c r="E62" s="136" t="s">
        <v>282</v>
      </c>
    </row>
    <row r="63" spans="1:5" ht="30" x14ac:dyDescent="0.25">
      <c r="A63" s="132">
        <v>57</v>
      </c>
      <c r="B63" s="133" t="s">
        <v>295</v>
      </c>
      <c r="C63" s="134" t="s">
        <v>124</v>
      </c>
      <c r="D63" s="135"/>
      <c r="E63" s="136" t="s">
        <v>282</v>
      </c>
    </row>
    <row r="64" spans="1:5" ht="30" x14ac:dyDescent="0.25">
      <c r="A64" s="162">
        <v>58</v>
      </c>
      <c r="B64" s="176" t="s">
        <v>215</v>
      </c>
      <c r="C64" s="177" t="s">
        <v>216</v>
      </c>
      <c r="D64" s="178">
        <v>0.12</v>
      </c>
      <c r="E64" s="166" t="s">
        <v>203</v>
      </c>
    </row>
    <row r="65" spans="1:5" ht="30" x14ac:dyDescent="0.25">
      <c r="A65" s="132">
        <v>59</v>
      </c>
      <c r="B65" s="133" t="s">
        <v>296</v>
      </c>
      <c r="C65" s="134" t="s">
        <v>124</v>
      </c>
      <c r="D65" s="135"/>
      <c r="E65" s="136" t="s">
        <v>282</v>
      </c>
    </row>
    <row r="66" spans="1:5" x14ac:dyDescent="0.25">
      <c r="A66" s="132">
        <v>60</v>
      </c>
      <c r="B66" s="133" t="s">
        <v>297</v>
      </c>
      <c r="C66" s="134" t="s">
        <v>124</v>
      </c>
      <c r="D66" s="135"/>
      <c r="E66" s="136" t="s">
        <v>282</v>
      </c>
    </row>
    <row r="67" spans="1:5" x14ac:dyDescent="0.25">
      <c r="A67" s="72">
        <v>61</v>
      </c>
      <c r="B67" s="79" t="s">
        <v>228</v>
      </c>
      <c r="C67" s="80" t="s">
        <v>229</v>
      </c>
      <c r="D67" s="88">
        <v>0.1</v>
      </c>
      <c r="E67" s="74" t="s">
        <v>225</v>
      </c>
    </row>
    <row r="68" spans="1:5" x14ac:dyDescent="0.25">
      <c r="A68" s="72">
        <v>62</v>
      </c>
      <c r="B68" s="73" t="s">
        <v>201</v>
      </c>
      <c r="C68" s="61" t="s">
        <v>202</v>
      </c>
      <c r="D68" s="62">
        <v>0.18</v>
      </c>
      <c r="E68" s="74" t="s">
        <v>197</v>
      </c>
    </row>
    <row r="69" spans="1:5" ht="30" x14ac:dyDescent="0.25">
      <c r="A69" s="132">
        <v>63</v>
      </c>
      <c r="B69" s="133" t="s">
        <v>298</v>
      </c>
      <c r="C69" s="134" t="s">
        <v>124</v>
      </c>
      <c r="D69" s="135"/>
      <c r="E69" s="136" t="s">
        <v>282</v>
      </c>
    </row>
    <row r="70" spans="1:5" ht="30" x14ac:dyDescent="0.25">
      <c r="A70" s="132">
        <v>64</v>
      </c>
      <c r="B70" s="133" t="s">
        <v>299</v>
      </c>
      <c r="C70" s="134" t="s">
        <v>124</v>
      </c>
      <c r="D70" s="135"/>
      <c r="E70" s="136" t="s">
        <v>282</v>
      </c>
    </row>
    <row r="71" spans="1:5" x14ac:dyDescent="0.25">
      <c r="A71" s="132">
        <v>65</v>
      </c>
      <c r="B71" s="126" t="s">
        <v>272</v>
      </c>
      <c r="C71" s="119" t="s">
        <v>128</v>
      </c>
      <c r="D71" s="131"/>
      <c r="E71" s="137" t="s">
        <v>10</v>
      </c>
    </row>
    <row r="72" spans="1:5" ht="15.75" thickBot="1" x14ac:dyDescent="0.3">
      <c r="A72" s="72">
        <v>66</v>
      </c>
      <c r="B72" s="89" t="s">
        <v>230</v>
      </c>
      <c r="C72" s="90" t="s">
        <v>231</v>
      </c>
      <c r="D72" s="91">
        <v>0.2</v>
      </c>
      <c r="E72" s="92" t="s">
        <v>225</v>
      </c>
    </row>
    <row r="73" spans="1:5" x14ac:dyDescent="0.25">
      <c r="D73" s="93"/>
    </row>
    <row r="74" spans="1:5" x14ac:dyDescent="0.25">
      <c r="D74" s="93"/>
    </row>
  </sheetData>
  <mergeCells count="4">
    <mergeCell ref="A4:B4"/>
    <mergeCell ref="A3:E3"/>
    <mergeCell ref="A1:E1"/>
    <mergeCell ref="A2:E2"/>
  </mergeCells>
  <dataValidations count="2"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19 C7 C22:C23 C34:C49" xr:uid="{00000000-0002-0000-0200-000000000000}"/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D7 D19 D34 D22:D24" xr:uid="{00000000-0002-0000-0200-000001000000}"/>
  </dataValidations>
  <hyperlinks>
    <hyperlink ref="C29" r:id="rId1" display="www.tessco.com" xr:uid="{00000000-0004-0000-0200-000000000000}"/>
    <hyperlink ref="C23" r:id="rId2" display="www.tessco.com" xr:uid="{00000000-0004-0000-0200-000001000000}"/>
    <hyperlink ref="C42" r:id="rId3" display="www.tessco.com" xr:uid="{00000000-0004-0000-0200-000002000000}"/>
    <hyperlink ref="C30" r:id="rId4" display="www.tessco.com" xr:uid="{00000000-0004-0000-0200-000003000000}"/>
    <hyperlink ref="C35" r:id="rId5" display="www.tessco.com" xr:uid="{00000000-0004-0000-0200-000004000000}"/>
    <hyperlink ref="C38" r:id="rId6" display="www.tessco.com" xr:uid="{00000000-0004-0000-0200-000005000000}"/>
    <hyperlink ref="C43" r:id="rId7" display="www.tessco.com" xr:uid="{00000000-0004-0000-0200-000006000000}"/>
    <hyperlink ref="C58" r:id="rId8" display="www.tessco.com" xr:uid="{00000000-0004-0000-0200-000007000000}"/>
    <hyperlink ref="C59" r:id="rId9" display="http://www.precisionmounts.com/" xr:uid="{00000000-0004-0000-0200-000008000000}"/>
    <hyperlink ref="C31" r:id="rId10" display="www.acek9.com" xr:uid="{00000000-0004-0000-0200-000009000000}"/>
  </hyperlinks>
  <pageMargins left="0.7" right="0.7" top="0.75" bottom="0.75" header="0.3" footer="0.3"/>
  <pageSetup scale="80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Award Info</vt:lpstr>
      <vt:lpstr>Additional Catalogs</vt:lpstr>
      <vt:lpstr>Additional Catalogs alpha list</vt:lpstr>
      <vt:lpstr>'Additional Catalogs'!Print_Area</vt:lpstr>
      <vt:lpstr>'Award Info'!Print_Area</vt:lpstr>
      <vt:lpstr>'Additional Catalogs'!Print_Titles</vt:lpstr>
      <vt:lpstr>'Additional Catalogs alpha list'!Print_Titles</vt:lpstr>
      <vt:lpstr>'Award Info'!Print_Titles</vt:lpstr>
    </vt:vector>
  </TitlesOfParts>
  <Company>Office of Management and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Kiah, Takishia (OMB)</cp:lastModifiedBy>
  <cp:lastPrinted>2019-04-29T17:41:30Z</cp:lastPrinted>
  <dcterms:created xsi:type="dcterms:W3CDTF">2017-04-25T12:36:51Z</dcterms:created>
  <dcterms:modified xsi:type="dcterms:W3CDTF">2020-09-21T13:45:08Z</dcterms:modified>
</cp:coreProperties>
</file>