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8505" windowHeight="5985" activeTab="2"/>
  </bookViews>
  <sheets>
    <sheet name="Instructions" sheetId="1" r:id="rId1"/>
    <sheet name="Vendor Information" sheetId="2" r:id="rId2"/>
    <sheet name="Pricing Tab" sheetId="3" r:id="rId3"/>
  </sheets>
  <definedNames>
    <definedName name="_xlnm.Print_Titles" localSheetId="2">'Pricing Tab'!$1:$6</definedName>
  </definedNames>
  <calcPr fullCalcOnLoad="1"/>
</workbook>
</file>

<file path=xl/sharedStrings.xml><?xml version="1.0" encoding="utf-8"?>
<sst xmlns="http://schemas.openxmlformats.org/spreadsheetml/2006/main" count="93" uniqueCount="84">
  <si>
    <t>Fire Service</t>
  </si>
  <si>
    <t>DNREC</t>
  </si>
  <si>
    <t>Public Health</t>
  </si>
  <si>
    <t>DOC</t>
  </si>
  <si>
    <t xml:space="preserve">Description </t>
  </si>
  <si>
    <t>Total</t>
  </si>
  <si>
    <t>MSA Orion 3 gas meter w/calibration kit</t>
  </si>
  <si>
    <t>Draeger CDS Kit Quantimeter</t>
  </si>
  <si>
    <t>Draeger CMS meter</t>
  </si>
  <si>
    <t>Multi Rae</t>
  </si>
  <si>
    <t>*APD 2000Agent Detector</t>
  </si>
  <si>
    <t>*Smith’s Bio-Seeq Biological Detection System</t>
  </si>
  <si>
    <t>MSA Fire Hawk SCBA w/60 min. cylinder</t>
  </si>
  <si>
    <t>MSA SCBAs</t>
  </si>
  <si>
    <t>*GammaRae Units</t>
  </si>
  <si>
    <t>AreaRae Units</t>
  </si>
  <si>
    <t>MiniRae</t>
  </si>
  <si>
    <t>*Thermo MK2 Dosimeters</t>
  </si>
  <si>
    <t>*Thermo 40GL Radiation Units</t>
  </si>
  <si>
    <t>Level A Suits, Lakeland, Dupont, and Trelleborg</t>
  </si>
  <si>
    <t>AP2C</t>
  </si>
  <si>
    <t>*Hazmat IDs from Smiths Detection</t>
  </si>
  <si>
    <t>*Gas IDs from Smith Detection</t>
  </si>
  <si>
    <t>*Hapsite GC/MS</t>
  </si>
  <si>
    <t>Ramp Biological Detection</t>
  </si>
  <si>
    <t>HazMat CAD</t>
  </si>
  <si>
    <t>*SAM 935 Baraley Nucleanics</t>
  </si>
  <si>
    <t>ISC Chlorine Monitors</t>
  </si>
  <si>
    <t>Qrae Multi-gas</t>
  </si>
  <si>
    <t>Photovac PID</t>
  </si>
  <si>
    <t>Photovac FID</t>
  </si>
  <si>
    <t>*Smiths Detection IDs traveLLR</t>
  </si>
  <si>
    <t>Toxi-Rae Units</t>
  </si>
  <si>
    <t>PPB Rae Units</t>
  </si>
  <si>
    <t>Foxboro (thermo) TVA 1000</t>
  </si>
  <si>
    <t>Lighthouse particle counter</t>
  </si>
  <si>
    <t>Arizona Mercury Analyzer</t>
  </si>
  <si>
    <t>Lumex Mercury Analyzer</t>
  </si>
  <si>
    <t>Innovision 451B-RYR Rad Survey Meter</t>
  </si>
  <si>
    <t>Innovision 190 Rad Survey Meter</t>
  </si>
  <si>
    <t>SAIC y Dosimeter PD3i s</t>
  </si>
  <si>
    <t>Ludlum3 and 44-9 Survey meter and probe</t>
  </si>
  <si>
    <t>Palm Rad-Beckley Nucleonics</t>
  </si>
  <si>
    <t>Berthold-LB 125 Y Analyzer</t>
  </si>
  <si>
    <t>Scott Air Pack with Harness</t>
  </si>
  <si>
    <t>Scott Air Bottles Only</t>
  </si>
  <si>
    <t>MSA Air Parks with Harness model # 5-978-1</t>
  </si>
  <si>
    <t>MSA Air Packs with Harness model # 401</t>
  </si>
  <si>
    <t>MSA Air Packs with Harness model # ULTRALITE 2</t>
  </si>
  <si>
    <t>MSA Air bottle only Model ULTRALITE 2</t>
  </si>
  <si>
    <t>MSA Air Bottle only Model # 401</t>
  </si>
  <si>
    <t>*These items are most likely to have to be returned to manufacture or sent offsite for calibration and/or service.</t>
  </si>
  <si>
    <t>Turn around time from ARO</t>
  </si>
  <si>
    <t>Perkin Elmer Voyager SN#EVGD205</t>
  </si>
  <si>
    <t>Cost for Annual Maintenance &amp; Service</t>
  </si>
  <si>
    <t>Onsite</t>
  </si>
  <si>
    <t>Offsite</t>
  </si>
  <si>
    <t>Repair Cost
(per hour)</t>
  </si>
  <si>
    <t>% off Manufacturer's Catalog for parts</t>
  </si>
  <si>
    <t>General Information and Instructions</t>
  </si>
  <si>
    <t>•</t>
  </si>
  <si>
    <t>YOUR PROPOSAL MUST BE SUBMITTED IN EXCEL FORMAT ON CD</t>
  </si>
  <si>
    <t>WRITE YOUR COMPANY NAME AND CONTRACT NUMBER ON THE CD</t>
  </si>
  <si>
    <t>DO NOT MAKE ANY CHANGES TO THE ELECTRONIC EXCEL FILE FORMATS, INCLUDING ADDING ROWS OR COLUMNS, CHANGING COLUMN HEADERS, INPUTTING TEXT IN NUMERIC FIELDS. COMMENTS MADE ON THE SPREADSHEET WILL BE IGNORED.</t>
  </si>
  <si>
    <t>SAVE YOUR CHANGES UNDER THE SAME FILENAME.</t>
  </si>
  <si>
    <t xml:space="preserve">ENTER ALL INFORMATION DIRECTLY INTO THE RELEVANT EXCEL SPREADSHEET CELLS IN "NUMBER" (TWO-PLACE DECIMAL), NOT "CURRENCY" OR OTHER FORMAT UNLESS OTHERWISE STATED. THAT IS, OMIT DOLLAR SIGNS, COMMAS, AND ANY OTHER NON-ESSENTIAL SYMBOLS. </t>
  </si>
  <si>
    <t>ENTER "N/A" TO INDICATE NOT AVAILABLE. ENTER "0" TO INDICATE THERE IS NO CHARGE. CELLS LEFT BLANK WILL BE INTERPRETED AS "NO BID".</t>
  </si>
  <si>
    <t>PLEASE ONLY FILL IN AREAS HIGHLIGHTED IN YELLOW.</t>
  </si>
  <si>
    <t>VENDOR INFORMATION</t>
  </si>
  <si>
    <t>ADDITIONAL INSTRUCTIONS:</t>
  </si>
  <si>
    <t>INPUT POINT OF CONTACT INFORMATION FOR THIS SOLICITATION.</t>
  </si>
  <si>
    <t>VENDOR NAME WILL COPY OVER TO EACH TAB.</t>
  </si>
  <si>
    <t xml:space="preserve">Vendor Name: </t>
  </si>
  <si>
    <t>Vendor Address:</t>
  </si>
  <si>
    <t>City, State, Zip Code:</t>
  </si>
  <si>
    <t>Contact Person:</t>
  </si>
  <si>
    <t>Phone number:</t>
  </si>
  <si>
    <t>Email:</t>
  </si>
  <si>
    <t>Alpha/Beta Probe</t>
  </si>
  <si>
    <t>Items that are in BLUE are billed to DEMA. White items are billed to the ordering agency.</t>
  </si>
  <si>
    <t>ONE (1) COMPLETE HARD COPY OF THIS APPENDIX "C" MUST ACCOMPANY YOUR BID</t>
  </si>
  <si>
    <t>FIELD SERVICE MAINTENANCE - RESPONSE EQUIPMENT</t>
  </si>
  <si>
    <r>
      <t xml:space="preserve">PROPOSALS MUST BE RECEIVED NO LATER THAN </t>
    </r>
    <r>
      <rPr>
        <sz val="12"/>
        <color indexed="17"/>
        <rFont val="Calibri"/>
        <family val="2"/>
      </rPr>
      <t>1:00 P.M</t>
    </r>
    <r>
      <rPr>
        <sz val="12"/>
        <color indexed="8"/>
        <rFont val="Calibri"/>
        <family val="2"/>
      </rPr>
      <t xml:space="preserve">. ON </t>
    </r>
    <r>
      <rPr>
        <sz val="12"/>
        <color indexed="17"/>
        <rFont val="Calibri"/>
        <family val="2"/>
      </rPr>
      <t>Wednesday, April 20, 2016</t>
    </r>
    <r>
      <rPr>
        <sz val="12"/>
        <color indexed="8"/>
        <rFont val="Calibri"/>
        <family val="2"/>
      </rPr>
      <t xml:space="preserve"> AT:</t>
    </r>
  </si>
  <si>
    <t>State of Delaware, Government Support Services
Attn: Contracting, GSS16553A-FLD_SVC_MAIN
100 Enterprise Place, Suite 4
Dover, DE 19904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</si>
</sst>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0"/>
      <name val="Arial"/>
      <family val="0"/>
    </font>
    <font>
      <b/>
      <sz val="10"/>
      <name val="Arial"/>
      <family val="2"/>
    </font>
    <font>
      <u val="single"/>
      <sz val="10"/>
      <color indexed="12"/>
      <name val="Arial"/>
      <family val="0"/>
    </font>
    <font>
      <u val="single"/>
      <sz val="10"/>
      <color indexed="36"/>
      <name val="Arial"/>
      <family val="0"/>
    </font>
    <font>
      <i/>
      <sz val="12"/>
      <name val="Arial Black"/>
      <family val="2"/>
    </font>
    <font>
      <sz val="12"/>
      <color indexed="17"/>
      <name val="Calibri"/>
      <family val="2"/>
    </font>
    <font>
      <sz val="12"/>
      <color indexed="8"/>
      <name val="Calibri"/>
      <family val="2"/>
    </font>
    <font>
      <b/>
      <sz val="12"/>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b/>
      <sz val="12"/>
      <name val="Calibri"/>
      <family val="2"/>
    </font>
    <font>
      <sz val="12"/>
      <color indexed="10"/>
      <name val="Calibri"/>
      <family val="2"/>
    </font>
    <font>
      <b/>
      <sz val="11"/>
      <name val="Calibri"/>
      <family val="2"/>
    </font>
    <font>
      <sz val="11"/>
      <name val="Calibri"/>
      <family val="2"/>
    </font>
    <font>
      <sz val="10"/>
      <color indexed="8"/>
      <name val="Arial"/>
      <family val="2"/>
    </font>
    <font>
      <b/>
      <sz val="12"/>
      <color indexed="10"/>
      <name val="Calibri"/>
      <family val="2"/>
    </font>
    <font>
      <sz val="12"/>
      <color indexed="8"/>
      <name val="Arial Black"/>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Arial"/>
      <family val="2"/>
    </font>
    <font>
      <b/>
      <sz val="12"/>
      <color rgb="FFFF0000"/>
      <name val="Calibri"/>
      <family val="2"/>
    </font>
    <font>
      <sz val="12"/>
      <color theme="1"/>
      <name val="Arial Black"/>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6">
    <xf numFmtId="0" fontId="0" fillId="0" borderId="0" xfId="0" applyAlignment="1">
      <alignment/>
    </xf>
    <xf numFmtId="0" fontId="0" fillId="0" borderId="0" xfId="0" applyFont="1" applyAlignment="1">
      <alignment/>
    </xf>
    <xf numFmtId="0" fontId="1" fillId="0" borderId="0" xfId="0" applyFont="1" applyAlignment="1">
      <alignment horizontal="center"/>
    </xf>
    <xf numFmtId="0" fontId="0" fillId="33" borderId="0" xfId="0" applyFill="1" applyAlignment="1">
      <alignment horizontal="right" vertical="top"/>
    </xf>
    <xf numFmtId="0" fontId="25" fillId="33" borderId="0" xfId="57" applyFont="1" applyFill="1" applyAlignment="1">
      <alignment horizontal="left" wrapText="1"/>
      <protection/>
    </xf>
    <xf numFmtId="0" fontId="51" fillId="33" borderId="0" xfId="0" applyFont="1" applyFill="1" applyAlignment="1">
      <alignment horizontal="left" wrapText="1"/>
    </xf>
    <xf numFmtId="0" fontId="51" fillId="33" borderId="0" xfId="0" applyFont="1" applyFill="1" applyAlignment="1">
      <alignment wrapText="1"/>
    </xf>
    <xf numFmtId="0" fontId="25" fillId="33" borderId="0" xfId="0" applyFont="1" applyFill="1" applyAlignment="1" applyProtection="1">
      <alignment horizontal="center" wrapText="1"/>
      <protection/>
    </xf>
    <xf numFmtId="0" fontId="26" fillId="0" borderId="10" xfId="59" applyFont="1" applyFill="1" applyBorder="1">
      <alignment/>
      <protection/>
    </xf>
    <xf numFmtId="49" fontId="51" fillId="34" borderId="10" xfId="0" applyNumberFormat="1" applyFont="1" applyFill="1" applyBorder="1" applyAlignment="1">
      <alignment/>
    </xf>
    <xf numFmtId="0" fontId="25" fillId="0" borderId="0" xfId="0" applyFont="1" applyAlignment="1">
      <alignment/>
    </xf>
    <xf numFmtId="0" fontId="25" fillId="0" borderId="0" xfId="0" applyFont="1" applyFill="1" applyAlignment="1">
      <alignment wrapText="1"/>
    </xf>
    <xf numFmtId="0" fontId="27" fillId="0" borderId="0" xfId="0" applyFont="1" applyFill="1" applyBorder="1" applyAlignment="1">
      <alignment horizontal="center" vertical="top" wrapText="1"/>
    </xf>
    <xf numFmtId="0" fontId="25" fillId="0" borderId="0" xfId="0" applyFont="1" applyFill="1" applyAlignment="1">
      <alignment/>
    </xf>
    <xf numFmtId="0" fontId="27" fillId="0" borderId="0" xfId="0" applyFont="1" applyFill="1" applyBorder="1" applyAlignment="1" applyProtection="1">
      <alignment horizontal="center" vertical="top" wrapText="1"/>
      <protection/>
    </xf>
    <xf numFmtId="0" fontId="25" fillId="0" borderId="0" xfId="0" applyFont="1" applyBorder="1" applyAlignment="1">
      <alignment/>
    </xf>
    <xf numFmtId="0" fontId="28" fillId="0" borderId="10" xfId="0" applyFont="1" applyBorder="1" applyAlignment="1">
      <alignment horizontal="center" vertical="top" wrapText="1"/>
    </xf>
    <xf numFmtId="0" fontId="29" fillId="0" borderId="10" xfId="0" applyFont="1" applyBorder="1" applyAlignment="1">
      <alignment/>
    </xf>
    <xf numFmtId="0" fontId="29" fillId="0" borderId="0" xfId="0" applyFont="1" applyAlignment="1">
      <alignment/>
    </xf>
    <xf numFmtId="0" fontId="29" fillId="0" borderId="10" xfId="0" applyFont="1" applyFill="1" applyBorder="1" applyAlignment="1">
      <alignment horizontal="center"/>
    </xf>
    <xf numFmtId="0" fontId="29" fillId="34" borderId="10" xfId="0" applyFont="1" applyFill="1" applyBorder="1" applyAlignment="1">
      <alignment/>
    </xf>
    <xf numFmtId="0" fontId="29" fillId="35" borderId="10" xfId="0" applyFont="1" applyFill="1" applyBorder="1" applyAlignment="1">
      <alignment horizontal="center"/>
    </xf>
    <xf numFmtId="0" fontId="29" fillId="35" borderId="10" xfId="0" applyFont="1" applyFill="1" applyBorder="1" applyAlignment="1">
      <alignment/>
    </xf>
    <xf numFmtId="0" fontId="29" fillId="35" borderId="10" xfId="0" applyFont="1" applyFill="1" applyBorder="1" applyAlignment="1">
      <alignment wrapText="1"/>
    </xf>
    <xf numFmtId="0" fontId="29" fillId="34" borderId="10" xfId="0" applyFont="1" applyFill="1" applyBorder="1" applyAlignment="1">
      <alignment horizontal="center" vertical="top" wrapText="1"/>
    </xf>
    <xf numFmtId="0" fontId="29" fillId="34" borderId="10" xfId="0" applyFont="1" applyFill="1" applyBorder="1" applyAlignment="1" applyProtection="1">
      <alignment/>
      <protection/>
    </xf>
    <xf numFmtId="0" fontId="29" fillId="34" borderId="10" xfId="0" applyFont="1" applyFill="1" applyBorder="1" applyAlignment="1" applyProtection="1">
      <alignment horizontal="center" vertical="top" wrapText="1"/>
      <protection/>
    </xf>
    <xf numFmtId="0" fontId="52" fillId="35" borderId="10" xfId="0" applyFont="1" applyFill="1" applyBorder="1" applyAlignment="1">
      <alignment horizontal="center" wrapText="1"/>
    </xf>
    <xf numFmtId="0" fontId="34" fillId="35" borderId="11" xfId="0" applyFont="1" applyFill="1" applyBorder="1" applyAlignment="1">
      <alignment horizontal="center"/>
    </xf>
    <xf numFmtId="0" fontId="34" fillId="35" borderId="10" xfId="0" applyFont="1" applyFill="1" applyBorder="1" applyAlignment="1">
      <alignment horizontal="center"/>
    </xf>
    <xf numFmtId="0" fontId="52" fillId="35" borderId="11" xfId="0" applyFont="1" applyFill="1" applyBorder="1" applyAlignment="1">
      <alignment horizontal="center"/>
    </xf>
    <xf numFmtId="0" fontId="52" fillId="0" borderId="10" xfId="0" applyFont="1" applyBorder="1" applyAlignment="1">
      <alignment horizontal="center" wrapText="1"/>
    </xf>
    <xf numFmtId="0" fontId="34" fillId="0" borderId="11" xfId="0" applyFont="1" applyBorder="1" applyAlignment="1">
      <alignment horizontal="center"/>
    </xf>
    <xf numFmtId="0" fontId="34" fillId="0" borderId="10" xfId="0" applyFont="1" applyBorder="1" applyAlignment="1">
      <alignment horizontal="center"/>
    </xf>
    <xf numFmtId="0" fontId="34" fillId="0" borderId="0" xfId="0" applyFont="1" applyAlignment="1">
      <alignment/>
    </xf>
    <xf numFmtId="0" fontId="34" fillId="0" borderId="0" xfId="0" applyFont="1" applyAlignment="1">
      <alignment horizontal="center"/>
    </xf>
    <xf numFmtId="0" fontId="52" fillId="0" borderId="0" xfId="0" applyFont="1" applyAlignment="1">
      <alignment/>
    </xf>
    <xf numFmtId="0" fontId="52" fillId="0" borderId="0" xfId="0" applyFont="1" applyAlignment="1">
      <alignment horizontal="center"/>
    </xf>
    <xf numFmtId="0" fontId="4" fillId="33" borderId="0" xfId="58" applyFont="1" applyFill="1" applyAlignment="1" applyProtection="1">
      <alignment horizontal="center" wrapText="1"/>
      <protection/>
    </xf>
    <xf numFmtId="0" fontId="53" fillId="0" borderId="0" xfId="60" applyFont="1" applyAlignment="1">
      <alignment horizontal="left"/>
      <protection/>
    </xf>
    <xf numFmtId="0" fontId="51" fillId="0" borderId="0" xfId="0" applyFont="1" applyAlignment="1">
      <alignment horizontal="left" vertical="top" wrapText="1"/>
    </xf>
    <xf numFmtId="0" fontId="54" fillId="0" borderId="0" xfId="0" applyFont="1" applyAlignment="1">
      <alignment horizontal="center"/>
    </xf>
    <xf numFmtId="0" fontId="28" fillId="0" borderId="0" xfId="0" applyFont="1" applyAlignment="1">
      <alignment horizontal="center"/>
    </xf>
    <xf numFmtId="0" fontId="7" fillId="0" borderId="0" xfId="0" applyFont="1" applyAlignment="1">
      <alignment horizontal="center"/>
    </xf>
    <xf numFmtId="0" fontId="28" fillId="0" borderId="10" xfId="0" applyFont="1" applyBorder="1" applyAlignment="1">
      <alignment horizontal="center"/>
    </xf>
    <xf numFmtId="0" fontId="28" fillId="0" borderId="10" xfId="0" applyFont="1" applyBorder="1" applyAlignment="1">
      <alignment horizontal="center" vertical="top" wrapText="1"/>
    </xf>
    <xf numFmtId="0" fontId="49" fillId="0" borderId="12" xfId="0" applyFont="1" applyBorder="1" applyAlignment="1">
      <alignment horizontal="center" wrapText="1"/>
    </xf>
    <xf numFmtId="0" fontId="49" fillId="0" borderId="13" xfId="0" applyFont="1" applyBorder="1" applyAlignment="1">
      <alignment horizontal="center" wrapText="1"/>
    </xf>
    <xf numFmtId="0" fontId="55" fillId="0" borderId="0" xfId="59" applyFont="1" applyFill="1" applyBorder="1" applyAlignment="1">
      <alignment horizontal="left"/>
      <protection/>
    </xf>
    <xf numFmtId="49" fontId="51" fillId="34" borderId="0" xfId="0" applyNumberFormat="1" applyFont="1" applyFill="1" applyBorder="1" applyAlignment="1">
      <alignment horizontal="left"/>
    </xf>
    <xf numFmtId="0" fontId="51" fillId="34" borderId="0" xfId="0" applyNumberFormat="1" applyFont="1" applyFill="1" applyBorder="1" applyAlignment="1">
      <alignment horizontal="left"/>
    </xf>
    <xf numFmtId="0" fontId="1" fillId="0" borderId="0" xfId="0" applyFont="1" applyAlignment="1">
      <alignment horizontal="center"/>
    </xf>
    <xf numFmtId="0" fontId="0" fillId="0" borderId="14" xfId="0" applyFont="1" applyBorder="1" applyAlignment="1">
      <alignment horizontal="center"/>
    </xf>
    <xf numFmtId="0" fontId="28" fillId="0" borderId="10" xfId="0" applyFont="1" applyFill="1" applyBorder="1" applyAlignment="1">
      <alignment horizontal="center" vertical="top" wrapText="1"/>
    </xf>
    <xf numFmtId="0" fontId="28" fillId="0" borderId="10" xfId="0" applyFont="1" applyBorder="1" applyAlignment="1">
      <alignment horizontal="center" wrapText="1"/>
    </xf>
    <xf numFmtId="0" fontId="49" fillId="0" borderId="10" xfId="0" applyFont="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5" xfId="59"/>
    <cellStyle name="Normal 6"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1"/>
  <sheetViews>
    <sheetView zoomScaleSheetLayoutView="120" zoomScalePageLayoutView="0" workbookViewId="0" topLeftCell="A1">
      <selection activeCell="E5" sqref="E5"/>
    </sheetView>
  </sheetViews>
  <sheetFormatPr defaultColWidth="9.140625" defaultRowHeight="12.75"/>
  <cols>
    <col min="1" max="1" width="2.00390625" style="0" bestFit="1" customWidth="1"/>
    <col min="2" max="2" width="100.7109375" style="0" customWidth="1"/>
  </cols>
  <sheetData>
    <row r="1" spans="1:2" ht="19.5">
      <c r="A1" s="38" t="s">
        <v>59</v>
      </c>
      <c r="B1" s="38"/>
    </row>
    <row r="2" spans="1:2" ht="15.75">
      <c r="A2" s="3" t="s">
        <v>60</v>
      </c>
      <c r="B2" s="4" t="s">
        <v>61</v>
      </c>
    </row>
    <row r="3" spans="1:2" ht="15.75">
      <c r="A3" s="3" t="s">
        <v>60</v>
      </c>
      <c r="B3" s="4" t="s">
        <v>80</v>
      </c>
    </row>
    <row r="4" spans="1:2" ht="15.75">
      <c r="A4" s="3" t="s">
        <v>60</v>
      </c>
      <c r="B4" s="5" t="s">
        <v>62</v>
      </c>
    </row>
    <row r="5" spans="1:2" ht="47.25">
      <c r="A5" s="3" t="s">
        <v>60</v>
      </c>
      <c r="B5" s="5" t="s">
        <v>63</v>
      </c>
    </row>
    <row r="6" spans="1:2" ht="15.75">
      <c r="A6" s="3" t="s">
        <v>60</v>
      </c>
      <c r="B6" s="5" t="s">
        <v>64</v>
      </c>
    </row>
    <row r="7" spans="1:2" ht="47.25">
      <c r="A7" s="3" t="s">
        <v>60</v>
      </c>
      <c r="B7" s="5" t="s">
        <v>65</v>
      </c>
    </row>
    <row r="8" spans="1:2" ht="31.5">
      <c r="A8" s="3" t="s">
        <v>60</v>
      </c>
      <c r="B8" s="5" t="s">
        <v>66</v>
      </c>
    </row>
    <row r="9" spans="1:2" ht="15.75">
      <c r="A9" s="3" t="s">
        <v>60</v>
      </c>
      <c r="B9" s="5" t="s">
        <v>67</v>
      </c>
    </row>
    <row r="10" spans="1:2" ht="15.75">
      <c r="A10" s="3" t="s">
        <v>60</v>
      </c>
      <c r="B10" s="6" t="s">
        <v>82</v>
      </c>
    </row>
    <row r="11" spans="1:2" ht="63">
      <c r="A11" s="3"/>
      <c r="B11" s="7" t="s">
        <v>83</v>
      </c>
    </row>
  </sheetData>
  <sheetProtection/>
  <mergeCells count="1">
    <mergeCell ref="A1:B1"/>
  </mergeCells>
  <printOptions horizontalCentered="1"/>
  <pageMargins left="0.25" right="0.25" top="0.75" bottom="0.75" header="0.3" footer="0.3"/>
  <pageSetup fitToHeight="1" fitToWidth="1" horizontalDpi="600" verticalDpi="600" orientation="portrait" r:id="rId1"/>
  <headerFooter alignWithMargins="0">
    <oddHeader>&amp;CGSS12553A-FLD_SVC_MAINT
Appendix C</oddHeader>
  </headerFooter>
</worksheet>
</file>

<file path=xl/worksheets/sheet2.xml><?xml version="1.0" encoding="utf-8"?>
<worksheet xmlns="http://schemas.openxmlformats.org/spreadsheetml/2006/main" xmlns:r="http://schemas.openxmlformats.org/officeDocument/2006/relationships">
  <dimension ref="A1:B12"/>
  <sheetViews>
    <sheetView zoomScaleSheetLayoutView="100" zoomScalePageLayoutView="0" workbookViewId="0" topLeftCell="A1">
      <selection activeCell="A1" sqref="A1:B1"/>
    </sheetView>
  </sheetViews>
  <sheetFormatPr defaultColWidth="9.140625" defaultRowHeight="12.75"/>
  <cols>
    <col min="1" max="1" width="21.57421875" style="0" bestFit="1" customWidth="1"/>
    <col min="2" max="2" width="45.7109375" style="0" customWidth="1"/>
  </cols>
  <sheetData>
    <row r="1" spans="1:2" ht="19.5">
      <c r="A1" s="41" t="s">
        <v>68</v>
      </c>
      <c r="B1" s="41"/>
    </row>
    <row r="3" spans="1:2" ht="15.75">
      <c r="A3" s="39" t="s">
        <v>69</v>
      </c>
      <c r="B3" s="39"/>
    </row>
    <row r="4" spans="1:2" ht="15.75">
      <c r="A4" s="40" t="s">
        <v>70</v>
      </c>
      <c r="B4" s="40"/>
    </row>
    <row r="5" spans="1:2" ht="15.75">
      <c r="A5" s="40" t="s">
        <v>71</v>
      </c>
      <c r="B5" s="40"/>
    </row>
    <row r="7" spans="1:2" ht="15.75">
      <c r="A7" s="8" t="s">
        <v>72</v>
      </c>
      <c r="B7" s="9"/>
    </row>
    <row r="8" spans="1:2" ht="15.75">
      <c r="A8" s="8" t="s">
        <v>73</v>
      </c>
      <c r="B8" s="9"/>
    </row>
    <row r="9" spans="1:2" ht="15.75">
      <c r="A9" s="8" t="s">
        <v>74</v>
      </c>
      <c r="B9" s="9"/>
    </row>
    <row r="10" spans="1:2" ht="15.75">
      <c r="A10" s="8" t="s">
        <v>75</v>
      </c>
      <c r="B10" s="9"/>
    </row>
    <row r="11" spans="1:2" ht="15.75">
      <c r="A11" s="8" t="s">
        <v>76</v>
      </c>
      <c r="B11" s="9"/>
    </row>
    <row r="12" spans="1:2" ht="15.75">
      <c r="A12" s="8" t="s">
        <v>77</v>
      </c>
      <c r="B12" s="9"/>
    </row>
  </sheetData>
  <sheetProtection/>
  <mergeCells count="4">
    <mergeCell ref="A3:B3"/>
    <mergeCell ref="A4:B4"/>
    <mergeCell ref="A5:B5"/>
    <mergeCell ref="A1:B1"/>
  </mergeCells>
  <printOptions horizontalCentered="1"/>
  <pageMargins left="0.75" right="0.75" top="1" bottom="1" header="0.5" footer="0.5"/>
  <pageSetup horizontalDpi="600" verticalDpi="600" orientation="portrait" r:id="rId1"/>
  <headerFooter alignWithMargins="0">
    <oddHeader>&amp;CGSS12553A-FLD_SVC_MAINT
Appendix C</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N56"/>
  <sheetViews>
    <sheetView tabSelected="1" zoomScaleSheetLayoutView="100" zoomScalePageLayoutView="0" workbookViewId="0" topLeftCell="A1">
      <pane ySplit="6" topLeftCell="A7" activePane="bottomLeft" state="frozen"/>
      <selection pane="topLeft" activeCell="A1" sqref="A1"/>
      <selection pane="bottomLeft" activeCell="A1" sqref="A1:K1"/>
    </sheetView>
  </sheetViews>
  <sheetFormatPr defaultColWidth="9.140625" defaultRowHeight="12.75"/>
  <cols>
    <col min="1" max="1" width="7.28125" style="36" customWidth="1"/>
    <col min="2" max="2" width="7.28125" style="37" customWidth="1"/>
    <col min="3" max="4" width="7.28125" style="36" customWidth="1"/>
    <col min="5" max="5" width="45.140625" style="1" bestFit="1" customWidth="1"/>
    <col min="6" max="6" width="5.421875" style="1" bestFit="1" customWidth="1"/>
    <col min="7" max="9" width="17.7109375" style="1" customWidth="1"/>
    <col min="10" max="10" width="19.7109375" style="1" customWidth="1"/>
    <col min="11" max="11" width="17.7109375" style="1" customWidth="1"/>
    <col min="12" max="12" width="12.28125" style="1" customWidth="1"/>
    <col min="13" max="16384" width="9.140625" style="1" customWidth="1"/>
  </cols>
  <sheetData>
    <row r="1" spans="1:11" ht="19.5">
      <c r="A1" s="43" t="s">
        <v>81</v>
      </c>
      <c r="B1" s="43"/>
      <c r="C1" s="43"/>
      <c r="D1" s="43"/>
      <c r="E1" s="43"/>
      <c r="F1" s="43"/>
      <c r="G1" s="43"/>
      <c r="H1" s="43"/>
      <c r="I1" s="43"/>
      <c r="J1" s="43"/>
      <c r="K1" s="43"/>
    </row>
    <row r="2" spans="1:11" ht="12.75">
      <c r="A2" s="51"/>
      <c r="B2" s="51"/>
      <c r="C2" s="51"/>
      <c r="D2" s="51"/>
      <c r="E2" s="51"/>
      <c r="F2" s="51"/>
      <c r="G2" s="51"/>
      <c r="H2" s="51"/>
      <c r="I2" s="51"/>
      <c r="J2" s="51"/>
      <c r="K2" s="51"/>
    </row>
    <row r="3" spans="1:11" ht="15.75">
      <c r="A3" s="48" t="s">
        <v>72</v>
      </c>
      <c r="B3" s="48"/>
      <c r="C3" s="48"/>
      <c r="D3" s="48"/>
      <c r="E3" s="49">
        <f>'Vendor Information'!B7</f>
        <v>0</v>
      </c>
      <c r="F3" s="50"/>
      <c r="G3" s="2"/>
      <c r="H3" s="2"/>
      <c r="I3" s="2"/>
      <c r="J3" s="2"/>
      <c r="K3" s="2"/>
    </row>
    <row r="4" spans="1:11" ht="12.75">
      <c r="A4" s="52"/>
      <c r="B4" s="52"/>
      <c r="C4" s="52"/>
      <c r="D4" s="52"/>
      <c r="E4" s="52"/>
      <c r="F4" s="52"/>
      <c r="G4" s="52"/>
      <c r="H4" s="52"/>
      <c r="I4" s="52"/>
      <c r="J4" s="52"/>
      <c r="K4" s="52"/>
    </row>
    <row r="5" spans="1:11" s="10" customFormat="1" ht="15.75" customHeight="1">
      <c r="A5" s="46" t="s">
        <v>0</v>
      </c>
      <c r="B5" s="55" t="s">
        <v>1</v>
      </c>
      <c r="C5" s="55" t="s">
        <v>2</v>
      </c>
      <c r="D5" s="55" t="s">
        <v>3</v>
      </c>
      <c r="E5" s="54" t="s">
        <v>4</v>
      </c>
      <c r="F5" s="54" t="s">
        <v>5</v>
      </c>
      <c r="G5" s="44" t="s">
        <v>54</v>
      </c>
      <c r="H5" s="44"/>
      <c r="I5" s="45" t="s">
        <v>57</v>
      </c>
      <c r="J5" s="45" t="s">
        <v>58</v>
      </c>
      <c r="K5" s="53" t="s">
        <v>52</v>
      </c>
    </row>
    <row r="6" spans="1:11" s="10" customFormat="1" ht="15.75">
      <c r="A6" s="47"/>
      <c r="B6" s="55"/>
      <c r="C6" s="55"/>
      <c r="D6" s="55"/>
      <c r="E6" s="54"/>
      <c r="F6" s="54"/>
      <c r="G6" s="16" t="s">
        <v>55</v>
      </c>
      <c r="H6" s="16" t="s">
        <v>56</v>
      </c>
      <c r="I6" s="45"/>
      <c r="J6" s="45"/>
      <c r="K6" s="53"/>
    </row>
    <row r="7" spans="1:11" s="10" customFormat="1" ht="15.75">
      <c r="A7" s="27">
        <v>87</v>
      </c>
      <c r="B7" s="28"/>
      <c r="C7" s="29"/>
      <c r="D7" s="29"/>
      <c r="E7" s="22" t="s">
        <v>6</v>
      </c>
      <c r="F7" s="21">
        <f>SUM(A7:D7)</f>
        <v>87</v>
      </c>
      <c r="G7" s="24"/>
      <c r="H7" s="24"/>
      <c r="I7" s="24"/>
      <c r="J7" s="24"/>
      <c r="K7" s="20"/>
    </row>
    <row r="8" spans="1:11" s="10" customFormat="1" ht="15.75">
      <c r="A8" s="27"/>
      <c r="B8" s="28"/>
      <c r="C8" s="29">
        <v>1</v>
      </c>
      <c r="D8" s="29"/>
      <c r="E8" s="22" t="s">
        <v>7</v>
      </c>
      <c r="F8" s="21">
        <f aca="true" t="shared" si="0" ref="F8:F48">SUM(A8:D8)</f>
        <v>1</v>
      </c>
      <c r="G8" s="24"/>
      <c r="H8" s="24"/>
      <c r="I8" s="24"/>
      <c r="J8" s="24"/>
      <c r="K8" s="25"/>
    </row>
    <row r="9" spans="1:11" s="10" customFormat="1" ht="15.75">
      <c r="A9" s="27">
        <v>90</v>
      </c>
      <c r="B9" s="28">
        <v>6</v>
      </c>
      <c r="C9" s="29">
        <v>1</v>
      </c>
      <c r="D9" s="29"/>
      <c r="E9" s="22" t="s">
        <v>8</v>
      </c>
      <c r="F9" s="21">
        <f t="shared" si="0"/>
        <v>97</v>
      </c>
      <c r="G9" s="24"/>
      <c r="H9" s="24"/>
      <c r="I9" s="24"/>
      <c r="J9" s="24"/>
      <c r="K9" s="25"/>
    </row>
    <row r="10" spans="1:11" s="10" customFormat="1" ht="15.75">
      <c r="A10" s="27"/>
      <c r="B10" s="28">
        <v>9</v>
      </c>
      <c r="C10" s="29">
        <v>2</v>
      </c>
      <c r="D10" s="29"/>
      <c r="E10" s="22" t="s">
        <v>9</v>
      </c>
      <c r="F10" s="21">
        <f t="shared" si="0"/>
        <v>11</v>
      </c>
      <c r="G10" s="24"/>
      <c r="H10" s="24"/>
      <c r="I10" s="24"/>
      <c r="J10" s="24"/>
      <c r="K10" s="25"/>
    </row>
    <row r="11" spans="1:11" s="10" customFormat="1" ht="15.75">
      <c r="A11" s="27">
        <v>10</v>
      </c>
      <c r="B11" s="30">
        <v>6</v>
      </c>
      <c r="C11" s="29">
        <v>1</v>
      </c>
      <c r="D11" s="29"/>
      <c r="E11" s="22" t="s">
        <v>10</v>
      </c>
      <c r="F11" s="21">
        <f t="shared" si="0"/>
        <v>17</v>
      </c>
      <c r="G11" s="24"/>
      <c r="H11" s="24"/>
      <c r="I11" s="24"/>
      <c r="J11" s="24"/>
      <c r="K11" s="20"/>
    </row>
    <row r="12" spans="1:11" s="10" customFormat="1" ht="15.75">
      <c r="A12" s="27">
        <v>8</v>
      </c>
      <c r="B12" s="28"/>
      <c r="C12" s="29"/>
      <c r="D12" s="29"/>
      <c r="E12" s="22" t="s">
        <v>11</v>
      </c>
      <c r="F12" s="21">
        <f t="shared" si="0"/>
        <v>8</v>
      </c>
      <c r="G12" s="24"/>
      <c r="H12" s="24"/>
      <c r="I12" s="24"/>
      <c r="J12" s="24"/>
      <c r="K12" s="20"/>
    </row>
    <row r="13" spans="1:11" s="10" customFormat="1" ht="15.75">
      <c r="A13" s="27">
        <v>332</v>
      </c>
      <c r="B13" s="30">
        <v>6</v>
      </c>
      <c r="C13" s="29">
        <v>4</v>
      </c>
      <c r="D13" s="29"/>
      <c r="E13" s="22" t="s">
        <v>12</v>
      </c>
      <c r="F13" s="21">
        <f t="shared" si="0"/>
        <v>342</v>
      </c>
      <c r="G13" s="24"/>
      <c r="H13" s="24"/>
      <c r="I13" s="24"/>
      <c r="J13" s="24"/>
      <c r="K13" s="20"/>
    </row>
    <row r="14" spans="1:11" s="10" customFormat="1" ht="15.75">
      <c r="A14" s="27"/>
      <c r="B14" s="28">
        <v>6</v>
      </c>
      <c r="C14" s="29">
        <v>2</v>
      </c>
      <c r="D14" s="29"/>
      <c r="E14" s="22" t="s">
        <v>13</v>
      </c>
      <c r="F14" s="21">
        <f t="shared" si="0"/>
        <v>8</v>
      </c>
      <c r="G14" s="24"/>
      <c r="H14" s="24"/>
      <c r="I14" s="24"/>
      <c r="J14" s="24"/>
      <c r="K14" s="20"/>
    </row>
    <row r="15" spans="1:11" s="10" customFormat="1" ht="15.75">
      <c r="A15" s="27">
        <v>177</v>
      </c>
      <c r="B15" s="28">
        <v>6</v>
      </c>
      <c r="C15" s="29"/>
      <c r="D15" s="29"/>
      <c r="E15" s="22" t="s">
        <v>14</v>
      </c>
      <c r="F15" s="21">
        <f t="shared" si="0"/>
        <v>183</v>
      </c>
      <c r="G15" s="24"/>
      <c r="H15" s="24"/>
      <c r="I15" s="24"/>
      <c r="J15" s="24"/>
      <c r="K15" s="25"/>
    </row>
    <row r="16" spans="1:11" s="10" customFormat="1" ht="15.75">
      <c r="A16" s="27"/>
      <c r="B16" s="30">
        <v>12</v>
      </c>
      <c r="C16" s="29"/>
      <c r="D16" s="29"/>
      <c r="E16" s="22" t="s">
        <v>15</v>
      </c>
      <c r="F16" s="21">
        <f t="shared" si="0"/>
        <v>12</v>
      </c>
      <c r="G16" s="24"/>
      <c r="H16" s="24"/>
      <c r="I16" s="24"/>
      <c r="J16" s="24"/>
      <c r="K16" s="25"/>
    </row>
    <row r="17" spans="1:11" s="10" customFormat="1" ht="15.75">
      <c r="A17" s="27"/>
      <c r="B17" s="28">
        <v>6</v>
      </c>
      <c r="C17" s="29"/>
      <c r="D17" s="29"/>
      <c r="E17" s="22" t="s">
        <v>16</v>
      </c>
      <c r="F17" s="21">
        <f t="shared" si="0"/>
        <v>6</v>
      </c>
      <c r="G17" s="24"/>
      <c r="H17" s="24"/>
      <c r="I17" s="24"/>
      <c r="J17" s="24"/>
      <c r="K17" s="25"/>
    </row>
    <row r="18" spans="1:11" s="10" customFormat="1" ht="15.75">
      <c r="A18" s="27"/>
      <c r="B18" s="28">
        <v>24</v>
      </c>
      <c r="C18" s="29"/>
      <c r="D18" s="29"/>
      <c r="E18" s="22" t="s">
        <v>17</v>
      </c>
      <c r="F18" s="21">
        <f t="shared" si="0"/>
        <v>24</v>
      </c>
      <c r="G18" s="24"/>
      <c r="H18" s="24"/>
      <c r="I18" s="24"/>
      <c r="J18" s="24"/>
      <c r="K18" s="20"/>
    </row>
    <row r="19" spans="1:11" s="10" customFormat="1" ht="15.75">
      <c r="A19" s="27"/>
      <c r="B19" s="30">
        <v>6</v>
      </c>
      <c r="C19" s="29"/>
      <c r="D19" s="29"/>
      <c r="E19" s="22" t="s">
        <v>18</v>
      </c>
      <c r="F19" s="21">
        <f t="shared" si="0"/>
        <v>6</v>
      </c>
      <c r="G19" s="24"/>
      <c r="H19" s="24"/>
      <c r="I19" s="24"/>
      <c r="J19" s="24"/>
      <c r="K19" s="20"/>
    </row>
    <row r="20" spans="1:11" s="10" customFormat="1" ht="15.75">
      <c r="A20" s="27"/>
      <c r="B20" s="30">
        <f>13+12</f>
        <v>25</v>
      </c>
      <c r="C20" s="29"/>
      <c r="D20" s="29"/>
      <c r="E20" s="23" t="s">
        <v>19</v>
      </c>
      <c r="F20" s="21">
        <f t="shared" si="0"/>
        <v>25</v>
      </c>
      <c r="G20" s="24"/>
      <c r="H20" s="24"/>
      <c r="I20" s="24"/>
      <c r="J20" s="24"/>
      <c r="K20" s="20"/>
    </row>
    <row r="21" spans="1:11" s="10" customFormat="1" ht="15.75">
      <c r="A21" s="27"/>
      <c r="B21" s="30">
        <v>3</v>
      </c>
      <c r="C21" s="29"/>
      <c r="D21" s="29"/>
      <c r="E21" s="22" t="s">
        <v>20</v>
      </c>
      <c r="F21" s="21">
        <f t="shared" si="0"/>
        <v>3</v>
      </c>
      <c r="G21" s="24"/>
      <c r="H21" s="24"/>
      <c r="I21" s="24"/>
      <c r="J21" s="24"/>
      <c r="K21" s="20"/>
    </row>
    <row r="22" spans="1:11" s="10" customFormat="1" ht="15.75">
      <c r="A22" s="27">
        <v>1</v>
      </c>
      <c r="B22" s="28"/>
      <c r="C22" s="29"/>
      <c r="D22" s="29"/>
      <c r="E22" s="22" t="s">
        <v>21</v>
      </c>
      <c r="F22" s="21">
        <f t="shared" si="0"/>
        <v>1</v>
      </c>
      <c r="G22" s="24"/>
      <c r="H22" s="24"/>
      <c r="I22" s="24"/>
      <c r="J22" s="24"/>
      <c r="K22" s="24"/>
    </row>
    <row r="23" spans="1:11" s="10" customFormat="1" ht="15.75">
      <c r="A23" s="27"/>
      <c r="B23" s="28">
        <v>2</v>
      </c>
      <c r="C23" s="29">
        <v>1</v>
      </c>
      <c r="D23" s="29"/>
      <c r="E23" s="22" t="s">
        <v>22</v>
      </c>
      <c r="F23" s="21">
        <f t="shared" si="0"/>
        <v>3</v>
      </c>
      <c r="G23" s="24"/>
      <c r="H23" s="24"/>
      <c r="I23" s="24"/>
      <c r="J23" s="24"/>
      <c r="K23" s="24"/>
    </row>
    <row r="24" spans="1:14" s="10" customFormat="1" ht="15.75">
      <c r="A24" s="27"/>
      <c r="B24" s="28">
        <v>1</v>
      </c>
      <c r="C24" s="29"/>
      <c r="D24" s="29"/>
      <c r="E24" s="22" t="s">
        <v>23</v>
      </c>
      <c r="F24" s="21">
        <f t="shared" si="0"/>
        <v>1</v>
      </c>
      <c r="G24" s="24"/>
      <c r="H24" s="24"/>
      <c r="I24" s="24"/>
      <c r="J24" s="24"/>
      <c r="K24" s="24"/>
      <c r="L24" s="11"/>
      <c r="M24" s="12"/>
      <c r="N24" s="13"/>
    </row>
    <row r="25" spans="1:13" s="10" customFormat="1" ht="15.75">
      <c r="A25" s="27"/>
      <c r="B25" s="30">
        <v>3</v>
      </c>
      <c r="C25" s="29"/>
      <c r="D25" s="29"/>
      <c r="E25" s="22" t="s">
        <v>24</v>
      </c>
      <c r="F25" s="21">
        <f t="shared" si="0"/>
        <v>3</v>
      </c>
      <c r="G25" s="24"/>
      <c r="H25" s="26"/>
      <c r="I25" s="26"/>
      <c r="J25" s="26"/>
      <c r="K25" s="25"/>
      <c r="L25" s="14"/>
      <c r="M25" s="15"/>
    </row>
    <row r="26" spans="1:14" s="10" customFormat="1" ht="15.75">
      <c r="A26" s="27"/>
      <c r="B26" s="28"/>
      <c r="C26" s="29">
        <v>1</v>
      </c>
      <c r="D26" s="29"/>
      <c r="E26" s="22" t="s">
        <v>25</v>
      </c>
      <c r="F26" s="21">
        <f t="shared" si="0"/>
        <v>1</v>
      </c>
      <c r="G26" s="24"/>
      <c r="H26" s="24"/>
      <c r="I26" s="24"/>
      <c r="J26" s="24"/>
      <c r="K26" s="20"/>
      <c r="L26" s="13"/>
      <c r="M26" s="13"/>
      <c r="N26" s="13"/>
    </row>
    <row r="27" spans="1:14" s="10" customFormat="1" ht="15.75">
      <c r="A27" s="27"/>
      <c r="B27" s="28">
        <v>3</v>
      </c>
      <c r="C27" s="29"/>
      <c r="D27" s="29"/>
      <c r="E27" s="22" t="s">
        <v>78</v>
      </c>
      <c r="F27" s="21">
        <f t="shared" si="0"/>
        <v>3</v>
      </c>
      <c r="G27" s="24"/>
      <c r="H27" s="24"/>
      <c r="I27" s="24"/>
      <c r="J27" s="24"/>
      <c r="K27" s="20"/>
      <c r="L27" s="13"/>
      <c r="M27" s="13"/>
      <c r="N27" s="13"/>
    </row>
    <row r="28" spans="1:14" s="10" customFormat="1" ht="15.75">
      <c r="A28" s="27"/>
      <c r="B28" s="28"/>
      <c r="C28" s="29">
        <v>3</v>
      </c>
      <c r="D28" s="29"/>
      <c r="E28" s="22" t="s">
        <v>26</v>
      </c>
      <c r="F28" s="21">
        <f t="shared" si="0"/>
        <v>3</v>
      </c>
      <c r="G28" s="24"/>
      <c r="H28" s="24"/>
      <c r="I28" s="24"/>
      <c r="J28" s="24"/>
      <c r="K28" s="20"/>
      <c r="L28" s="13"/>
      <c r="M28" s="13"/>
      <c r="N28" s="13"/>
    </row>
    <row r="29" spans="1:11" s="10" customFormat="1" ht="15.75">
      <c r="A29" s="31"/>
      <c r="B29" s="32">
        <v>4</v>
      </c>
      <c r="C29" s="33"/>
      <c r="D29" s="33"/>
      <c r="E29" s="17" t="s">
        <v>27</v>
      </c>
      <c r="F29" s="19">
        <f t="shared" si="0"/>
        <v>4</v>
      </c>
      <c r="G29" s="24"/>
      <c r="H29" s="24"/>
      <c r="I29" s="24"/>
      <c r="J29" s="24"/>
      <c r="K29" s="20"/>
    </row>
    <row r="30" spans="1:11" s="10" customFormat="1" ht="15.75">
      <c r="A30" s="31"/>
      <c r="B30" s="32">
        <v>2</v>
      </c>
      <c r="C30" s="33">
        <v>2</v>
      </c>
      <c r="D30" s="33"/>
      <c r="E30" s="17" t="s">
        <v>28</v>
      </c>
      <c r="F30" s="19">
        <f t="shared" si="0"/>
        <v>4</v>
      </c>
      <c r="G30" s="24"/>
      <c r="H30" s="24"/>
      <c r="I30" s="24"/>
      <c r="J30" s="24"/>
      <c r="K30" s="20"/>
    </row>
    <row r="31" spans="1:11" s="10" customFormat="1" ht="15.75">
      <c r="A31" s="31"/>
      <c r="B31" s="32">
        <v>1</v>
      </c>
      <c r="C31" s="33"/>
      <c r="D31" s="33"/>
      <c r="E31" s="17" t="s">
        <v>29</v>
      </c>
      <c r="F31" s="19">
        <f t="shared" si="0"/>
        <v>1</v>
      </c>
      <c r="G31" s="26"/>
      <c r="H31" s="24"/>
      <c r="I31" s="24"/>
      <c r="J31" s="24"/>
      <c r="K31" s="20"/>
    </row>
    <row r="32" spans="1:11" s="10" customFormat="1" ht="15.75">
      <c r="A32" s="31"/>
      <c r="B32" s="32">
        <v>2</v>
      </c>
      <c r="C32" s="33"/>
      <c r="D32" s="33"/>
      <c r="E32" s="17" t="s">
        <v>30</v>
      </c>
      <c r="F32" s="19">
        <f t="shared" si="0"/>
        <v>2</v>
      </c>
      <c r="G32" s="26"/>
      <c r="H32" s="24"/>
      <c r="I32" s="24"/>
      <c r="J32" s="24"/>
      <c r="K32" s="20"/>
    </row>
    <row r="33" spans="1:11" s="10" customFormat="1" ht="15.75">
      <c r="A33" s="31"/>
      <c r="B33" s="32"/>
      <c r="C33" s="33">
        <v>1</v>
      </c>
      <c r="D33" s="33"/>
      <c r="E33" s="17" t="s">
        <v>31</v>
      </c>
      <c r="F33" s="19">
        <f t="shared" si="0"/>
        <v>1</v>
      </c>
      <c r="G33" s="26"/>
      <c r="H33" s="26"/>
      <c r="I33" s="26"/>
      <c r="J33" s="26"/>
      <c r="K33" s="26"/>
    </row>
    <row r="34" spans="1:11" s="10" customFormat="1" ht="15.75">
      <c r="A34" s="31"/>
      <c r="B34" s="32"/>
      <c r="C34" s="33">
        <v>8</v>
      </c>
      <c r="D34" s="33"/>
      <c r="E34" s="17" t="s">
        <v>32</v>
      </c>
      <c r="F34" s="19">
        <f t="shared" si="0"/>
        <v>8</v>
      </c>
      <c r="G34" s="26"/>
      <c r="H34" s="26"/>
      <c r="I34" s="26"/>
      <c r="J34" s="26"/>
      <c r="K34" s="25"/>
    </row>
    <row r="35" spans="1:11" s="10" customFormat="1" ht="15.75">
      <c r="A35" s="31"/>
      <c r="B35" s="32"/>
      <c r="C35" s="33">
        <v>5</v>
      </c>
      <c r="D35" s="33"/>
      <c r="E35" s="17" t="s">
        <v>33</v>
      </c>
      <c r="F35" s="19">
        <f t="shared" si="0"/>
        <v>5</v>
      </c>
      <c r="G35" s="26"/>
      <c r="H35" s="26"/>
      <c r="I35" s="26"/>
      <c r="J35" s="26"/>
      <c r="K35" s="25"/>
    </row>
    <row r="36" spans="1:11" s="10" customFormat="1" ht="15.75">
      <c r="A36" s="31"/>
      <c r="B36" s="32"/>
      <c r="C36" s="33">
        <v>1</v>
      </c>
      <c r="D36" s="33"/>
      <c r="E36" s="17" t="s">
        <v>34</v>
      </c>
      <c r="F36" s="19">
        <f t="shared" si="0"/>
        <v>1</v>
      </c>
      <c r="G36" s="26"/>
      <c r="H36" s="26"/>
      <c r="I36" s="26"/>
      <c r="J36" s="26"/>
      <c r="K36" s="25"/>
    </row>
    <row r="37" spans="1:11" s="10" customFormat="1" ht="15.75">
      <c r="A37" s="31"/>
      <c r="B37" s="32"/>
      <c r="C37" s="33">
        <v>1</v>
      </c>
      <c r="D37" s="33"/>
      <c r="E37" s="17" t="s">
        <v>53</v>
      </c>
      <c r="F37" s="19">
        <f t="shared" si="0"/>
        <v>1</v>
      </c>
      <c r="G37" s="24"/>
      <c r="H37" s="24"/>
      <c r="I37" s="24"/>
      <c r="J37" s="24"/>
      <c r="K37" s="24"/>
    </row>
    <row r="38" spans="1:11" s="10" customFormat="1" ht="15.75">
      <c r="A38" s="31"/>
      <c r="B38" s="32"/>
      <c r="C38" s="33">
        <v>1</v>
      </c>
      <c r="D38" s="33"/>
      <c r="E38" s="17" t="s">
        <v>35</v>
      </c>
      <c r="F38" s="19">
        <f t="shared" si="0"/>
        <v>1</v>
      </c>
      <c r="G38" s="24"/>
      <c r="H38" s="24"/>
      <c r="I38" s="24"/>
      <c r="J38" s="24"/>
      <c r="K38" s="20"/>
    </row>
    <row r="39" spans="1:11" s="10" customFormat="1" ht="15.75">
      <c r="A39" s="31"/>
      <c r="B39" s="32"/>
      <c r="C39" s="33">
        <v>2</v>
      </c>
      <c r="D39" s="33"/>
      <c r="E39" s="17" t="s">
        <v>36</v>
      </c>
      <c r="F39" s="19">
        <f t="shared" si="0"/>
        <v>2</v>
      </c>
      <c r="G39" s="24"/>
      <c r="H39" s="24"/>
      <c r="I39" s="24"/>
      <c r="J39" s="24"/>
      <c r="K39" s="20"/>
    </row>
    <row r="40" spans="1:11" s="10" customFormat="1" ht="15.75">
      <c r="A40" s="31"/>
      <c r="B40" s="32"/>
      <c r="C40" s="33">
        <v>1</v>
      </c>
      <c r="D40" s="33"/>
      <c r="E40" s="17" t="s">
        <v>37</v>
      </c>
      <c r="F40" s="19">
        <f t="shared" si="0"/>
        <v>1</v>
      </c>
      <c r="G40" s="24"/>
      <c r="H40" s="24"/>
      <c r="I40" s="24"/>
      <c r="J40" s="24"/>
      <c r="K40" s="20"/>
    </row>
    <row r="41" spans="1:11" s="10" customFormat="1" ht="15.75">
      <c r="A41" s="31"/>
      <c r="B41" s="32"/>
      <c r="C41" s="33">
        <v>3</v>
      </c>
      <c r="D41" s="33"/>
      <c r="E41" s="17" t="s">
        <v>38</v>
      </c>
      <c r="F41" s="19">
        <f t="shared" si="0"/>
        <v>3</v>
      </c>
      <c r="G41" s="24"/>
      <c r="H41" s="24"/>
      <c r="I41" s="24"/>
      <c r="J41" s="24"/>
      <c r="K41" s="20"/>
    </row>
    <row r="42" spans="1:11" s="10" customFormat="1" ht="15.75">
      <c r="A42" s="31"/>
      <c r="B42" s="32"/>
      <c r="C42" s="33">
        <v>3</v>
      </c>
      <c r="D42" s="33"/>
      <c r="E42" s="17" t="s">
        <v>39</v>
      </c>
      <c r="F42" s="19">
        <f t="shared" si="0"/>
        <v>3</v>
      </c>
      <c r="G42" s="24"/>
      <c r="H42" s="24"/>
      <c r="I42" s="24"/>
      <c r="J42" s="24"/>
      <c r="K42" s="20"/>
    </row>
    <row r="43" spans="1:11" s="10" customFormat="1" ht="15.75">
      <c r="A43" s="31"/>
      <c r="B43" s="32"/>
      <c r="C43" s="33">
        <v>7</v>
      </c>
      <c r="D43" s="33"/>
      <c r="E43" s="17" t="s">
        <v>40</v>
      </c>
      <c r="F43" s="19">
        <f t="shared" si="0"/>
        <v>7</v>
      </c>
      <c r="G43" s="24"/>
      <c r="H43" s="24"/>
      <c r="I43" s="24"/>
      <c r="J43" s="24"/>
      <c r="K43" s="20"/>
    </row>
    <row r="44" spans="1:11" s="10" customFormat="1" ht="15.75">
      <c r="A44" s="31"/>
      <c r="B44" s="32"/>
      <c r="C44" s="33">
        <v>4</v>
      </c>
      <c r="D44" s="33"/>
      <c r="E44" s="17" t="s">
        <v>41</v>
      </c>
      <c r="F44" s="19">
        <f t="shared" si="0"/>
        <v>4</v>
      </c>
      <c r="G44" s="24"/>
      <c r="H44" s="24"/>
      <c r="I44" s="24"/>
      <c r="J44" s="24"/>
      <c r="K44" s="20"/>
    </row>
    <row r="45" spans="1:11" s="10" customFormat="1" ht="15.75">
      <c r="A45" s="31"/>
      <c r="B45" s="32"/>
      <c r="C45" s="33">
        <v>2</v>
      </c>
      <c r="D45" s="33"/>
      <c r="E45" s="17" t="s">
        <v>42</v>
      </c>
      <c r="F45" s="19">
        <f t="shared" si="0"/>
        <v>2</v>
      </c>
      <c r="G45" s="26"/>
      <c r="H45" s="24"/>
      <c r="I45" s="24"/>
      <c r="J45" s="24"/>
      <c r="K45" s="24"/>
    </row>
    <row r="46" spans="1:11" s="10" customFormat="1" ht="15.75">
      <c r="A46" s="31"/>
      <c r="B46" s="32"/>
      <c r="C46" s="33">
        <v>1</v>
      </c>
      <c r="D46" s="33"/>
      <c r="E46" s="17" t="s">
        <v>43</v>
      </c>
      <c r="F46" s="19">
        <f t="shared" si="0"/>
        <v>1</v>
      </c>
      <c r="G46" s="24"/>
      <c r="H46" s="24"/>
      <c r="I46" s="24"/>
      <c r="J46" s="24"/>
      <c r="K46" s="20"/>
    </row>
    <row r="47" spans="1:11" s="10" customFormat="1" ht="15.75">
      <c r="A47" s="31"/>
      <c r="B47" s="32"/>
      <c r="C47" s="33"/>
      <c r="D47" s="33">
        <v>2</v>
      </c>
      <c r="E47" s="17" t="s">
        <v>44</v>
      </c>
      <c r="F47" s="19">
        <f t="shared" si="0"/>
        <v>2</v>
      </c>
      <c r="G47" s="24"/>
      <c r="H47" s="24"/>
      <c r="I47" s="24"/>
      <c r="J47" s="24"/>
      <c r="K47" s="20"/>
    </row>
    <row r="48" spans="1:11" s="10" customFormat="1" ht="15.75">
      <c r="A48" s="31"/>
      <c r="B48" s="32"/>
      <c r="C48" s="33"/>
      <c r="D48" s="33">
        <v>1</v>
      </c>
      <c r="E48" s="17" t="s">
        <v>45</v>
      </c>
      <c r="F48" s="19">
        <f t="shared" si="0"/>
        <v>1</v>
      </c>
      <c r="G48" s="24"/>
      <c r="H48" s="24"/>
      <c r="I48" s="24"/>
      <c r="J48" s="24"/>
      <c r="K48" s="20"/>
    </row>
    <row r="49" spans="1:11" s="10" customFormat="1" ht="15.75">
      <c r="A49" s="31"/>
      <c r="B49" s="32"/>
      <c r="C49" s="33"/>
      <c r="D49" s="33">
        <v>2</v>
      </c>
      <c r="E49" s="17" t="s">
        <v>46</v>
      </c>
      <c r="F49" s="19">
        <f>SUM(A49:D49)</f>
        <v>2</v>
      </c>
      <c r="G49" s="24"/>
      <c r="H49" s="24"/>
      <c r="I49" s="24"/>
      <c r="J49" s="24"/>
      <c r="K49" s="20"/>
    </row>
    <row r="50" spans="1:11" s="10" customFormat="1" ht="15.75">
      <c r="A50" s="31"/>
      <c r="B50" s="32"/>
      <c r="C50" s="33"/>
      <c r="D50" s="33">
        <v>2</v>
      </c>
      <c r="E50" s="17" t="s">
        <v>47</v>
      </c>
      <c r="F50" s="19">
        <f>SUM(A50:D50)</f>
        <v>2</v>
      </c>
      <c r="G50" s="24"/>
      <c r="H50" s="24"/>
      <c r="I50" s="24"/>
      <c r="J50" s="24"/>
      <c r="K50" s="20"/>
    </row>
    <row r="51" spans="1:11" s="10" customFormat="1" ht="15.75">
      <c r="A51" s="31"/>
      <c r="B51" s="32"/>
      <c r="C51" s="33"/>
      <c r="D51" s="33">
        <v>2</v>
      </c>
      <c r="E51" s="17" t="s">
        <v>48</v>
      </c>
      <c r="F51" s="19">
        <f>SUM(A51:D51)</f>
        <v>2</v>
      </c>
      <c r="G51" s="24"/>
      <c r="H51" s="24"/>
      <c r="I51" s="24"/>
      <c r="J51" s="24"/>
      <c r="K51" s="20"/>
    </row>
    <row r="52" spans="1:11" s="10" customFormat="1" ht="15.75">
      <c r="A52" s="31"/>
      <c r="B52" s="32"/>
      <c r="C52" s="33"/>
      <c r="D52" s="33">
        <v>2</v>
      </c>
      <c r="E52" s="17" t="s">
        <v>49</v>
      </c>
      <c r="F52" s="19">
        <f>SUM(A52:D52)</f>
        <v>2</v>
      </c>
      <c r="G52" s="24"/>
      <c r="H52" s="24"/>
      <c r="I52" s="24"/>
      <c r="J52" s="24"/>
      <c r="K52" s="20"/>
    </row>
    <row r="53" spans="1:11" s="10" customFormat="1" ht="15.75">
      <c r="A53" s="31"/>
      <c r="B53" s="32"/>
      <c r="C53" s="33"/>
      <c r="D53" s="33">
        <v>4</v>
      </c>
      <c r="E53" s="17" t="s">
        <v>50</v>
      </c>
      <c r="F53" s="19">
        <f>SUM(A53:D53)</f>
        <v>4</v>
      </c>
      <c r="G53" s="24"/>
      <c r="H53" s="24"/>
      <c r="I53" s="24"/>
      <c r="J53" s="24"/>
      <c r="K53" s="20"/>
    </row>
    <row r="54" spans="1:11" s="10" customFormat="1" ht="15.75">
      <c r="A54" s="34"/>
      <c r="B54" s="35"/>
      <c r="C54" s="34"/>
      <c r="D54" s="34"/>
      <c r="E54" s="18"/>
      <c r="F54" s="18"/>
      <c r="G54" s="18"/>
      <c r="H54" s="18"/>
      <c r="I54" s="18"/>
      <c r="J54" s="18"/>
      <c r="K54" s="18"/>
    </row>
    <row r="55" spans="1:11" s="10" customFormat="1" ht="15.75">
      <c r="A55" s="42" t="s">
        <v>79</v>
      </c>
      <c r="B55" s="42"/>
      <c r="C55" s="42"/>
      <c r="D55" s="42"/>
      <c r="E55" s="42"/>
      <c r="F55" s="42"/>
      <c r="G55" s="42"/>
      <c r="H55" s="42"/>
      <c r="I55" s="42"/>
      <c r="J55" s="42"/>
      <c r="K55" s="42"/>
    </row>
    <row r="56" spans="1:11" s="10" customFormat="1" ht="15.75">
      <c r="A56" s="42" t="s">
        <v>51</v>
      </c>
      <c r="B56" s="42"/>
      <c r="C56" s="42"/>
      <c r="D56" s="42"/>
      <c r="E56" s="42"/>
      <c r="F56" s="42"/>
      <c r="G56" s="42"/>
      <c r="H56" s="42"/>
      <c r="I56" s="42"/>
      <c r="J56" s="42"/>
      <c r="K56" s="42"/>
    </row>
  </sheetData>
  <sheetProtection/>
  <protectedRanges>
    <protectedRange sqref="G7:K53" name="Range2"/>
  </protectedRanges>
  <mergeCells count="17">
    <mergeCell ref="A4:K4"/>
    <mergeCell ref="K5:K6"/>
    <mergeCell ref="F5:F6"/>
    <mergeCell ref="E5:E6"/>
    <mergeCell ref="D5:D6"/>
    <mergeCell ref="C5:C6"/>
    <mergeCell ref="B5:B6"/>
    <mergeCell ref="A56:K56"/>
    <mergeCell ref="A55:K55"/>
    <mergeCell ref="A1:K1"/>
    <mergeCell ref="G5:H5"/>
    <mergeCell ref="I5:I6"/>
    <mergeCell ref="J5:J6"/>
    <mergeCell ref="A5:A6"/>
    <mergeCell ref="A3:D3"/>
    <mergeCell ref="E3:F3"/>
    <mergeCell ref="A2:K2"/>
  </mergeCells>
  <printOptions horizontalCentered="1"/>
  <pageMargins left="0.25" right="0.25" top="0.75" bottom="0.75" header="0.3" footer="0.3"/>
  <pageSetup fitToHeight="2" fitToWidth="1" horizontalDpi="600" verticalDpi="600" orientation="landscape" scale="80" r:id="rId1"/>
  <headerFooter alignWithMargins="0">
    <oddHeader>&amp;CGSS12553A-FLD_SVC_MAINT
Appendix C</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janet.schukoske</dc:creator>
  <cp:keywords/>
  <dc:description/>
  <cp:lastModifiedBy>Smith, Dennis (OMB)</cp:lastModifiedBy>
  <cp:lastPrinted>2012-03-28T15:10:23Z</cp:lastPrinted>
  <dcterms:created xsi:type="dcterms:W3CDTF">2006-07-28T15:18:50Z</dcterms:created>
  <dcterms:modified xsi:type="dcterms:W3CDTF">2016-03-01T16:54:06Z</dcterms:modified>
  <cp:category/>
  <cp:version/>
  <cp:contentType/>
  <cp:contentStatus/>
</cp:coreProperties>
</file>