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tabRatio="784" activeTab="1"/>
  </bookViews>
  <sheets>
    <sheet name="Vendor Info" sheetId="1" r:id="rId1"/>
    <sheet name="Labor General Structured Cable" sheetId="2" r:id="rId2"/>
    <sheet name="Labor DTI Dark Fiber" sheetId="3" r:id="rId3"/>
    <sheet name="Materials" sheetId="4" r:id="rId4"/>
  </sheets>
  <definedNames>
    <definedName name="_xlfn.AGGREGATE" hidden="1">#NAME?</definedName>
    <definedName name="_xlfn.QUARTILE.EXC" hidden="1">#NAME?</definedName>
    <definedName name="_xlnm.Print_Area" localSheetId="2">'Labor DTI Dark Fiber'!$A$1:$D$60</definedName>
    <definedName name="_xlnm.Print_Area" localSheetId="1">'Labor General Structured Cable'!$A$1:$K$61</definedName>
    <definedName name="_xlnm.Print_Area" localSheetId="3">'Materials'!$A$1:$M$57</definedName>
  </definedNames>
  <calcPr fullCalcOnLoad="1"/>
</workbook>
</file>

<file path=xl/sharedStrings.xml><?xml version="1.0" encoding="utf-8"?>
<sst xmlns="http://schemas.openxmlformats.org/spreadsheetml/2006/main" count="391" uniqueCount="207">
  <si>
    <t>GSS16441-DATA_CBL</t>
  </si>
  <si>
    <t>KCI Communications Infrastructure</t>
  </si>
  <si>
    <t>Advantech Incorporated</t>
  </si>
  <si>
    <t>David Sweeney</t>
  </si>
  <si>
    <t>Troy Ventures</t>
  </si>
  <si>
    <t>Assurance Media LLC</t>
  </si>
  <si>
    <t>Skyline Technology Solutions</t>
  </si>
  <si>
    <t>DTI, Inc.</t>
  </si>
  <si>
    <t>62 Albe Drive, Suite B</t>
  </si>
  <si>
    <t>Wesley Haigh</t>
  </si>
  <si>
    <t>whaigh@usedti.com</t>
  </si>
  <si>
    <t>Tangent Cable Systems Inc</t>
  </si>
  <si>
    <t>3700 Washington Avenue</t>
  </si>
  <si>
    <t>Under/Comm, Inc.</t>
  </si>
  <si>
    <t>198 Mullet Run</t>
  </si>
  <si>
    <t>Scott Hermansader</t>
  </si>
  <si>
    <t>scott@undercomm.com</t>
  </si>
  <si>
    <t>ARG Communications</t>
  </si>
  <si>
    <t>Joseph Ruggieri</t>
  </si>
  <si>
    <t>Data and Cable Structured Cabling</t>
  </si>
  <si>
    <t>General Structured Cabling  (Requirements in Appendix A)</t>
  </si>
  <si>
    <t>Certified Technician Rates</t>
  </si>
  <si>
    <t>Hourly Labor rates by County 2016 Prevailing wage</t>
  </si>
  <si>
    <t>MON THRU FRI 8:00 AM TO 4:30 PM</t>
  </si>
  <si>
    <t>Hourly Labor rates by County non Prevailing wage</t>
  </si>
  <si>
    <t>General Laborer Rates</t>
  </si>
  <si>
    <t>Materials Pricing</t>
  </si>
  <si>
    <t xml:space="preserve">ITEM No. </t>
  </si>
  <si>
    <t>MFR</t>
  </si>
  <si>
    <t>CATALOG No.</t>
  </si>
  <si>
    <t>DESCRIPTION</t>
  </si>
  <si>
    <t>Hubbell</t>
  </si>
  <si>
    <t>P6E48U</t>
  </si>
  <si>
    <t>NEXTSPEED Category 6 Patch Panel, 48-Ports</t>
  </si>
  <si>
    <t>PCBLMGT</t>
  </si>
  <si>
    <t>Rear Cable Management Bar</t>
  </si>
  <si>
    <t>FCR350SP36R</t>
  </si>
  <si>
    <t>Fiber Enclosure - 2U Rack Mount Fiber Enclosure, Accepts 6 Adapter Panels</t>
  </si>
  <si>
    <t>FCR350SP54R</t>
  </si>
  <si>
    <t>Fiber Enclosure - 2U Rack Mount Fiber Enclosure, Accepts 9 Adapter Panels</t>
  </si>
  <si>
    <t>FCR525SPR</t>
  </si>
  <si>
    <t>Fiber Enclosure - 3U Rack Mount Fiber Enclosure, Accepts 12 Adapter Panels</t>
  </si>
  <si>
    <t>FCR700SP</t>
  </si>
  <si>
    <t>Fiber Enclosure - 4U Rack Mount Fiber Enclosure, Accepts 15 Adapter Panels</t>
  </si>
  <si>
    <t>FSPLCDM6AQ</t>
  </si>
  <si>
    <t>Fiber Adapter Panel - 6 LC Duplex, Aqua for MM – Phosphor Bronze Sleeves</t>
  </si>
  <si>
    <t>FSPLCQM6AQ</t>
  </si>
  <si>
    <t>Fiber Adapter Panel - 6 LC Quad, Aqua for Multimode – Phosphor Bronze Sleeves</t>
  </si>
  <si>
    <t>FSPLCDS6</t>
  </si>
  <si>
    <t>Fiber Adapter Panel - 6 LC Duplex, Blue for SM – Zirconia Ceramic Sleeves</t>
  </si>
  <si>
    <t>FSPLCQS3</t>
  </si>
  <si>
    <t>Fiber Adapter Panel - 6 LC Quad Blue for SM – Zirconia Ceramic Sleeves</t>
  </si>
  <si>
    <t>FCLC900K50GM12</t>
  </si>
  <si>
    <t>Fiber Connector - LC, MM, 50/125um, OM3 – Aqua, Box of 12</t>
  </si>
  <si>
    <t>Fiber Connector - LC, SM, 9/125 UPC – Blue Box of 12</t>
  </si>
  <si>
    <t>HPW84RR19D</t>
  </si>
  <si>
    <t>84”H, 6”D Equipment Rack</t>
  </si>
  <si>
    <t>HC219CE3N</t>
  </si>
  <si>
    <t>2U Horizontal Manager w/ 3.5” Front rings and cover</t>
  </si>
  <si>
    <t>XS1010</t>
  </si>
  <si>
    <t>Vertical Cable Manager, 14”D, 10”W, with door &amp; cable spools</t>
  </si>
  <si>
    <t>SB55608419U6</t>
  </si>
  <si>
    <t>SB87019S2FB</t>
  </si>
  <si>
    <t>SB860810S084</t>
  </si>
  <si>
    <t>110BLK50FTK5</t>
  </si>
  <si>
    <t>110 Field Termination Kit, 5e-110/50-pair with 5-Pair Conn. Blocks</t>
  </si>
  <si>
    <t>110BLK100FTK5</t>
  </si>
  <si>
    <t>110 Field Termination Kit, 5e-110/100-pair with 5-Pair Conn. Blocks</t>
  </si>
  <si>
    <t>110BLK300FTK5</t>
  </si>
  <si>
    <t>110 Field Termination Kit, 5e-110/300-pair with 5-Pair Conn. Blocks</t>
  </si>
  <si>
    <t>HXJ6xx</t>
  </si>
  <si>
    <t>NEXTSPEED® Category 6 Jack  (xx=jack color)</t>
  </si>
  <si>
    <t>IFP11xx</t>
  </si>
  <si>
    <t>1-Gang, 1-Port IFP Face Plate (xx=face plate color)</t>
  </si>
  <si>
    <t>IFP12xx</t>
  </si>
  <si>
    <t>1-Gang, 2-Port IFP Face Plate (xx=face plate color)</t>
  </si>
  <si>
    <t>IFP13xx</t>
  </si>
  <si>
    <t>1-Gang, 3-Port IFP Face Plate (xx=face plate color)</t>
  </si>
  <si>
    <t>IFP14xx</t>
  </si>
  <si>
    <t>1-Gang, 4-Port IFP Face Plate (xx=face plate color)</t>
  </si>
  <si>
    <t>IFP16xx</t>
  </si>
  <si>
    <t>1-Gang, 6-Port IFP Face Plate (xx=face plate color)</t>
  </si>
  <si>
    <t>IFP26xx</t>
  </si>
  <si>
    <t>2-Gang, 6-Port IFP Face Plate (xx=face plate color)</t>
  </si>
  <si>
    <t>IFP29xx</t>
  </si>
  <si>
    <t>2-Gang, 9-Port IFP Face Plate (xx=face plate color)</t>
  </si>
  <si>
    <t>IFP212xx</t>
  </si>
  <si>
    <t>2-Gang, 12-Port IFP Face Plate (xx=face plate color)</t>
  </si>
  <si>
    <t>C6SPxx</t>
  </si>
  <si>
    <t>NEXTSPEED Category 6 550 MHz – Plenum Spool (xx=cable color)</t>
  </si>
  <si>
    <t>C6RPxx</t>
  </si>
  <si>
    <t>NEXTSPEED Category 6 550 MHz – Plenum REELEX (xx=cable color)</t>
  </si>
  <si>
    <t>Hitachi</t>
  </si>
  <si>
    <t>30025-8xx</t>
  </si>
  <si>
    <t>Category 6 – Plenum Spool (xx=cable color)</t>
  </si>
  <si>
    <t>30024-8xx</t>
  </si>
  <si>
    <t>Category 6 550 MHz – Riser Spool (xx=cable color)</t>
  </si>
  <si>
    <t>HFC1012P3</t>
  </si>
  <si>
    <t>Fiber Optic Cable – 12-Strand MM 50 μm (OM3), Plenum, Aqua</t>
  </si>
  <si>
    <t>60522-12</t>
  </si>
  <si>
    <t>DFPCSCSCE1MM</t>
  </si>
  <si>
    <t>SC-SC Optical Fiber Patch cords, 50/125 MM, Aqua, 1m</t>
  </si>
  <si>
    <t>DFPCSCSCE2MM</t>
  </si>
  <si>
    <t>SC-SC Optical Fiber Patch cords, 50/125 MM, Aqua, 2m</t>
  </si>
  <si>
    <t>DFPCSCSCE3MM</t>
  </si>
  <si>
    <t>SC-SC Optical Fiber Patch cords, 50/125 MM, Aqua, 3m</t>
  </si>
  <si>
    <t>DFPCSCSCE5MM</t>
  </si>
  <si>
    <t>SC-SC Optical Fiber Patch cords, 50/125 MM, Aqua, 5m</t>
  </si>
  <si>
    <t>HC6xx03</t>
  </si>
  <si>
    <t>Category 6 Patch Cord, 3FT (xx-cable color)</t>
  </si>
  <si>
    <t>HC6xx05</t>
  </si>
  <si>
    <t>Category 6 Patch Cord, 5FT (xx-cable color)</t>
  </si>
  <si>
    <t>HC6xx07</t>
  </si>
  <si>
    <t>Category 6 Patch Cord, 7FT (xx-cable color)</t>
  </si>
  <si>
    <t>HC6xx010</t>
  </si>
  <si>
    <t>Category 6 Patch Cord, 10FT (xx-cable color)</t>
  </si>
  <si>
    <t>HC6xx15</t>
  </si>
  <si>
    <t>Category 6 Patch Cord, 15FT (xx-cable color)</t>
  </si>
  <si>
    <t>HC6xx20</t>
  </si>
  <si>
    <t>Category 6 Patch Cord, 20FT (xx-cable color)</t>
  </si>
  <si>
    <t>HC6xx25</t>
  </si>
  <si>
    <t>Category 6 Patch Cord, 25FT (xx-cable color)</t>
  </si>
  <si>
    <t>NEW CASTLE COUNTY</t>
  </si>
  <si>
    <t>KENT COUNTY</t>
  </si>
  <si>
    <t>SUSSEX COUNTY</t>
  </si>
  <si>
    <t>DTI Dark Fiber  (Requirements in Appendix B)</t>
  </si>
  <si>
    <t>OTHER THAN NORMAL BUSINESS HOURS OT</t>
  </si>
  <si>
    <t>OTHER THAN NORMAL BUSINESS HOURS DT</t>
  </si>
  <si>
    <t>Section B - DTI Dark Fiber</t>
  </si>
  <si>
    <t>GSS16441-DATA_CBLV01</t>
  </si>
  <si>
    <t>4092 N Dupont Highway</t>
  </si>
  <si>
    <t>Dover, DE  19901</t>
  </si>
  <si>
    <t>Phone: 302-674-8405 ext 123</t>
  </si>
  <si>
    <t>Fax: 302-674-3698</t>
  </si>
  <si>
    <t>Cell: 302-359-0189</t>
  </si>
  <si>
    <t xml:space="preserve">Dave2@advantechsecurity.net   </t>
  </si>
  <si>
    <t>FSF ID#: 0000027017</t>
  </si>
  <si>
    <t>GSS16441-DATA_CBLV02</t>
  </si>
  <si>
    <t>Arugie Enterprises Corp.</t>
  </si>
  <si>
    <t>dba: ARG Communications</t>
  </si>
  <si>
    <t>612 S. Colonial Ave, Ste A.</t>
  </si>
  <si>
    <t>Wilmington, DE  19805</t>
  </si>
  <si>
    <t>Phone: 302-225-2000 ext 301</t>
  </si>
  <si>
    <t xml:space="preserve">Fax: 302-225-2010 </t>
  </si>
  <si>
    <t>Cell: 302-584-0010</t>
  </si>
  <si>
    <t xml:space="preserve">joe@whyarg.com </t>
  </si>
  <si>
    <t>FSF ID#: 0000000456</t>
  </si>
  <si>
    <t>GSS16441-DATA_CBLV03</t>
  </si>
  <si>
    <t>Assurance Media, LLC</t>
  </si>
  <si>
    <t>590 Century Blvd, Suite B.</t>
  </si>
  <si>
    <t>Wilmington, DE  19808</t>
  </si>
  <si>
    <t xml:space="preserve"> Brian Jester</t>
  </si>
  <si>
    <t>Phone: 302-892-3637</t>
  </si>
  <si>
    <t xml:space="preserve">Fax: 866-246-1153 </t>
  </si>
  <si>
    <t>Cell:  302-983-3181</t>
  </si>
  <si>
    <t>FSFID#: 0000020739</t>
  </si>
  <si>
    <t>GSS13441-DATA_CBLV04</t>
  </si>
  <si>
    <t>Digital Technologies</t>
  </si>
  <si>
    <t>dba: DTI, Inc</t>
  </si>
  <si>
    <t>Newark, DE 19702</t>
  </si>
  <si>
    <t>Phone: 302-731-1928</t>
  </si>
  <si>
    <t>Fax: 302-731-1938</t>
  </si>
  <si>
    <t>Cell: 302-547-9215</t>
  </si>
  <si>
    <t>FSF ID#: 0000006505</t>
  </si>
  <si>
    <t>GSS13441-DATA_CBLV05</t>
  </si>
  <si>
    <t>921 Mercantile Drive, Suite H.</t>
  </si>
  <si>
    <t>Hannover, MD  21706</t>
  </si>
  <si>
    <t>Gerry Ward</t>
  </si>
  <si>
    <t>Phone:  410-309-7902 ext 8650</t>
  </si>
  <si>
    <t>Gerry.ward@kci.com</t>
  </si>
  <si>
    <t>FSF ID#: 0000271910</t>
  </si>
  <si>
    <t>GSS13441-DATA_CBLV06</t>
  </si>
  <si>
    <t>Skyline Network Engineering, LLC</t>
  </si>
  <si>
    <t>6956-F Aviation Boulevard</t>
  </si>
  <si>
    <t>Glen Burnie, MD  21061</t>
  </si>
  <si>
    <t>Jason Ross</t>
  </si>
  <si>
    <t>Phone: 410-590-2002</t>
  </si>
  <si>
    <t>Fax: 410-787-2551</t>
  </si>
  <si>
    <t>Cell: 443-398-7917</t>
  </si>
  <si>
    <t>FSF ID#: 0000313842</t>
  </si>
  <si>
    <t>GSS13441-DATA_CBLV07</t>
  </si>
  <si>
    <t>Tangent Cable Systems, Inc.</t>
  </si>
  <si>
    <t>Chad Myers</t>
  </si>
  <si>
    <t>Phone: 302-994-4104</t>
  </si>
  <si>
    <t>Fax: 302-994-4105</t>
  </si>
  <si>
    <t>Cell: 302-463-2396</t>
  </si>
  <si>
    <t>cmyers@tangentcable.com</t>
  </si>
  <si>
    <t>FSF ID#: 0000027967</t>
  </si>
  <si>
    <t>GSS13441-DATA_CBLV08</t>
  </si>
  <si>
    <t>Troy Ventures, LLC</t>
  </si>
  <si>
    <t>16557 Coastal Highway</t>
  </si>
  <si>
    <t>Lewes, DE  19958</t>
  </si>
  <si>
    <t>Andrew Laroche</t>
  </si>
  <si>
    <t>Phone: 302-645-7770 ext 800</t>
  </si>
  <si>
    <t>Cell: 860-305-4787</t>
  </si>
  <si>
    <t>drew@securenetmd.com</t>
  </si>
  <si>
    <t>FSF ID#: 0000317474</t>
  </si>
  <si>
    <t>GSS13441-DATA_CBLV09</t>
  </si>
  <si>
    <t>Milford, DE  19963</t>
  </si>
  <si>
    <t>Phone: 302-424-1554</t>
  </si>
  <si>
    <t>Fax: 302-424-4478</t>
  </si>
  <si>
    <t>Cell: 302-222-2336</t>
  </si>
  <si>
    <t>FSF ID#: 0000030544</t>
  </si>
  <si>
    <t>VENDOR INFORMATION</t>
  </si>
  <si>
    <t>Section A - General Structured Cabling</t>
  </si>
  <si>
    <t xml:space="preserve">bjester@assurancemedia.net  </t>
  </si>
  <si>
    <t xml:space="preserve">jross@skylinenet.net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</si>
</sst>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[$-409]dddd\,\ mmmm\ dd\,\ yyyy"/>
    <numFmt numFmtId="171" formatCode="[$-409]mmmm\ d\,\ yyyy;@"/>
    <numFmt numFmtId="172" formatCode="[&lt;=9999999]###\-####;\(###\)\ ###\-####"/>
    <numFmt numFmtId="173" formatCode="0.0"/>
    <numFmt numFmtId="174" formatCode="0.000%"/>
    <numFmt numFmtId="175" formatCode="mm/dd/yy;@"/>
    <numFmt numFmtId="176" formatCode="mmm\-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8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 tint="0.399949997663497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164" fontId="0" fillId="0" borderId="0" xfId="0" applyNumberFormat="1" applyAlignment="1">
      <alignment/>
    </xf>
    <xf numFmtId="0" fontId="0" fillId="33" borderId="13" xfId="0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0" fontId="49" fillId="0" borderId="14" xfId="0" applyFont="1" applyBorder="1" applyAlignment="1">
      <alignment/>
    </xf>
    <xf numFmtId="0" fontId="49" fillId="0" borderId="14" xfId="0" applyFont="1" applyBorder="1" applyAlignment="1">
      <alignment wrapText="1"/>
    </xf>
    <xf numFmtId="0" fontId="49" fillId="0" borderId="10" xfId="0" applyFont="1" applyFill="1" applyBorder="1" applyAlignment="1">
      <alignment/>
    </xf>
    <xf numFmtId="0" fontId="49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9" fillId="0" borderId="13" xfId="0" applyFont="1" applyBorder="1" applyAlignment="1">
      <alignment horizontal="center" vertical="center" textRotation="180" wrapText="1"/>
    </xf>
    <xf numFmtId="49" fontId="49" fillId="0" borderId="13" xfId="0" applyNumberFormat="1" applyFont="1" applyBorder="1" applyAlignment="1">
      <alignment horizontal="center" vertical="center" textRotation="180" wrapText="1"/>
    </xf>
    <xf numFmtId="2" fontId="49" fillId="0" borderId="13" xfId="0" applyNumberFormat="1" applyFont="1" applyBorder="1" applyAlignment="1">
      <alignment horizontal="center" vertical="center" textRotation="180" wrapText="1"/>
    </xf>
    <xf numFmtId="164" fontId="49" fillId="34" borderId="10" xfId="0" applyNumberFormat="1" applyFont="1" applyFill="1" applyBorder="1" applyAlignment="1">
      <alignment horizontal="right"/>
    </xf>
    <xf numFmtId="164" fontId="49" fillId="0" borderId="10" xfId="0" applyNumberFormat="1" applyFont="1" applyBorder="1" applyAlignment="1">
      <alignment/>
    </xf>
    <xf numFmtId="164" fontId="49" fillId="34" borderId="10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164" fontId="0" fillId="0" borderId="14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 vertical="top" wrapText="1"/>
    </xf>
    <xf numFmtId="164" fontId="23" fillId="0" borderId="0" xfId="0" applyNumberFormat="1" applyFont="1" applyFill="1" applyBorder="1" applyAlignment="1">
      <alignment horizontal="center" vertical="top" wrapText="1"/>
    </xf>
    <xf numFmtId="164" fontId="20" fillId="0" borderId="0" xfId="0" applyNumberFormat="1" applyFont="1" applyFill="1" applyBorder="1" applyAlignment="1">
      <alignment horizontal="center" vertical="top" wrapText="1"/>
    </xf>
    <xf numFmtId="164" fontId="0" fillId="0" borderId="18" xfId="0" applyNumberFormat="1" applyFill="1" applyBorder="1" applyAlignment="1">
      <alignment horizontal="center" vertical="center"/>
    </xf>
    <xf numFmtId="164" fontId="49" fillId="0" borderId="10" xfId="0" applyNumberFormat="1" applyFont="1" applyFill="1" applyBorder="1" applyAlignment="1">
      <alignment horizontal="right"/>
    </xf>
    <xf numFmtId="164" fontId="49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top" wrapText="1"/>
    </xf>
    <xf numFmtId="164" fontId="0" fillId="0" borderId="18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50" fillId="0" borderId="20" xfId="0" applyFont="1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  <xf numFmtId="0" fontId="40" fillId="0" borderId="21" xfId="62" applyBorder="1" applyAlignment="1" applyProtection="1">
      <alignment vertical="center" wrapText="1"/>
      <protection/>
    </xf>
    <xf numFmtId="0" fontId="0" fillId="0" borderId="22" xfId="0" applyBorder="1" applyAlignment="1">
      <alignment vertical="top" wrapText="1"/>
    </xf>
    <xf numFmtId="0" fontId="50" fillId="0" borderId="23" xfId="0" applyFont="1" applyBorder="1" applyAlignment="1">
      <alignment vertical="center" wrapText="1"/>
    </xf>
    <xf numFmtId="0" fontId="51" fillId="0" borderId="24" xfId="0" applyFont="1" applyBorder="1" applyAlignment="1">
      <alignment vertical="center" wrapText="1"/>
    </xf>
    <xf numFmtId="0" fontId="50" fillId="0" borderId="24" xfId="0" applyFont="1" applyBorder="1" applyAlignment="1">
      <alignment vertical="center" wrapText="1"/>
    </xf>
    <xf numFmtId="0" fontId="40" fillId="0" borderId="24" xfId="62" applyBorder="1" applyAlignment="1" applyProtection="1">
      <alignment vertical="center" wrapText="1"/>
      <protection/>
    </xf>
    <xf numFmtId="0" fontId="51" fillId="0" borderId="25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50" fillId="0" borderId="22" xfId="0" applyFont="1" applyBorder="1" applyAlignment="1">
      <alignment vertical="center" wrapText="1"/>
    </xf>
    <xf numFmtId="0" fontId="52" fillId="0" borderId="24" xfId="0" applyFont="1" applyBorder="1" applyAlignment="1">
      <alignment vertical="center" wrapText="1"/>
    </xf>
    <xf numFmtId="0" fontId="53" fillId="0" borderId="24" xfId="0" applyFont="1" applyBorder="1" applyAlignment="1">
      <alignment vertical="center" wrapText="1"/>
    </xf>
    <xf numFmtId="0" fontId="50" fillId="0" borderId="25" xfId="0" applyFont="1" applyBorder="1" applyAlignment="1">
      <alignment vertical="center" wrapText="1"/>
    </xf>
    <xf numFmtId="0" fontId="54" fillId="0" borderId="0" xfId="0" applyFont="1" applyAlignment="1">
      <alignment/>
    </xf>
    <xf numFmtId="0" fontId="47" fillId="0" borderId="13" xfId="0" applyFont="1" applyBorder="1" applyAlignment="1">
      <alignment/>
    </xf>
    <xf numFmtId="0" fontId="0" fillId="0" borderId="21" xfId="0" applyBorder="1" applyAlignment="1">
      <alignment vertical="top" wrapText="1"/>
    </xf>
    <xf numFmtId="0" fontId="20" fillId="35" borderId="26" xfId="0" applyFont="1" applyFill="1" applyBorder="1" applyAlignment="1">
      <alignment horizontal="center" vertical="top" wrapText="1"/>
    </xf>
    <xf numFmtId="0" fontId="20" fillId="35" borderId="26" xfId="0" applyFont="1" applyFill="1" applyBorder="1" applyAlignment="1">
      <alignment horizontal="center"/>
    </xf>
    <xf numFmtId="0" fontId="20" fillId="36" borderId="26" xfId="0" applyFont="1" applyFill="1" applyBorder="1" applyAlignment="1">
      <alignment horizontal="center" vertical="top" wrapText="1"/>
    </xf>
    <xf numFmtId="0" fontId="20" fillId="36" borderId="26" xfId="0" applyFont="1" applyFill="1" applyBorder="1" applyAlignment="1">
      <alignment horizontal="center"/>
    </xf>
    <xf numFmtId="0" fontId="20" fillId="7" borderId="13" xfId="0" applyFont="1" applyFill="1" applyBorder="1" applyAlignment="1">
      <alignment vertical="top" wrapText="1"/>
    </xf>
    <xf numFmtId="0" fontId="20" fillId="4" borderId="13" xfId="0" applyFont="1" applyFill="1" applyBorder="1" applyAlignment="1">
      <alignment vertical="top" wrapText="1"/>
    </xf>
    <xf numFmtId="0" fontId="20" fillId="2" borderId="13" xfId="0" applyFont="1" applyFill="1" applyBorder="1" applyAlignment="1">
      <alignment vertical="top" wrapText="1"/>
    </xf>
    <xf numFmtId="0" fontId="20" fillId="37" borderId="27" xfId="0" applyFont="1" applyFill="1" applyBorder="1" applyAlignment="1">
      <alignment horizontal="center" vertical="top" wrapText="1"/>
    </xf>
    <xf numFmtId="0" fontId="20" fillId="37" borderId="26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20" fillId="37" borderId="26" xfId="0" applyFont="1" applyFill="1" applyBorder="1" applyAlignment="1">
      <alignment horizontal="center" vertical="top" wrapText="1"/>
    </xf>
    <xf numFmtId="164" fontId="54" fillId="0" borderId="0" xfId="0" applyNumberFormat="1" applyFont="1" applyAlignment="1">
      <alignment/>
    </xf>
    <xf numFmtId="164" fontId="49" fillId="0" borderId="10" xfId="0" applyNumberFormat="1" applyFont="1" applyFill="1" applyBorder="1" applyAlignment="1">
      <alignment/>
    </xf>
    <xf numFmtId="164" fontId="20" fillId="37" borderId="20" xfId="0" applyNumberFormat="1" applyFont="1" applyFill="1" applyBorder="1" applyAlignment="1">
      <alignment horizontal="center" vertical="center" textRotation="90" wrapText="1"/>
    </xf>
    <xf numFmtId="0" fontId="0" fillId="37" borderId="21" xfId="0" applyFill="1" applyBorder="1" applyAlignment="1">
      <alignment horizontal="center" vertical="center" textRotation="90" wrapText="1"/>
    </xf>
    <xf numFmtId="0" fontId="0" fillId="37" borderId="22" xfId="0" applyFill="1" applyBorder="1" applyAlignment="1">
      <alignment horizontal="center" vertical="center" textRotation="90" wrapText="1"/>
    </xf>
    <xf numFmtId="0" fontId="56" fillId="0" borderId="28" xfId="0" applyFont="1" applyBorder="1" applyAlignment="1">
      <alignment horizontal="center"/>
    </xf>
    <xf numFmtId="164" fontId="20" fillId="35" borderId="20" xfId="0" applyNumberFormat="1" applyFont="1" applyFill="1" applyBorder="1" applyAlignment="1">
      <alignment horizontal="center" vertical="center" textRotation="90" wrapText="1"/>
    </xf>
    <xf numFmtId="0" fontId="0" fillId="35" borderId="21" xfId="0" applyFill="1" applyBorder="1" applyAlignment="1">
      <alignment horizontal="center" vertical="center" textRotation="90" wrapText="1"/>
    </xf>
    <xf numFmtId="0" fontId="0" fillId="35" borderId="22" xfId="0" applyFill="1" applyBorder="1" applyAlignment="1">
      <alignment horizontal="center" vertical="center" textRotation="90" wrapText="1"/>
    </xf>
    <xf numFmtId="164" fontId="20" fillId="36" borderId="20" xfId="0" applyNumberFormat="1" applyFont="1" applyFill="1" applyBorder="1" applyAlignment="1">
      <alignment horizontal="center" vertical="center" textRotation="90" wrapText="1"/>
    </xf>
    <xf numFmtId="0" fontId="0" fillId="36" borderId="21" xfId="0" applyFill="1" applyBorder="1" applyAlignment="1">
      <alignment horizontal="center" vertical="center" textRotation="90" wrapText="1"/>
    </xf>
    <xf numFmtId="0" fontId="0" fillId="36" borderId="22" xfId="0" applyFill="1" applyBorder="1" applyAlignment="1">
      <alignment horizontal="center" vertical="center" textRotation="90" wrapText="1"/>
    </xf>
    <xf numFmtId="0" fontId="57" fillId="0" borderId="28" xfId="0" applyFont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3" xfId="46"/>
    <cellStyle name="Comma 14" xfId="47"/>
    <cellStyle name="Comma 15" xfId="48"/>
    <cellStyle name="Comma 5" xfId="49"/>
    <cellStyle name="Comma 6" xfId="50"/>
    <cellStyle name="Currency" xfId="51"/>
    <cellStyle name="Currency [0]" xfId="52"/>
    <cellStyle name="Currency 13" xfId="53"/>
    <cellStyle name="Currency 2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Hyperlink 2" xfId="63"/>
    <cellStyle name="Hyperlink 3" xfId="64"/>
    <cellStyle name="Hyperlink 4" xfId="65"/>
    <cellStyle name="Input" xfId="66"/>
    <cellStyle name="Linked Cell" xfId="67"/>
    <cellStyle name="Neutral" xfId="68"/>
    <cellStyle name="Normal 10" xfId="69"/>
    <cellStyle name="Normal 11" xfId="70"/>
    <cellStyle name="Normal 12" xfId="71"/>
    <cellStyle name="Normal 13" xfId="72"/>
    <cellStyle name="Normal 14" xfId="73"/>
    <cellStyle name="Normal 15" xfId="74"/>
    <cellStyle name="Normal 16" xfId="75"/>
    <cellStyle name="Normal 17" xfId="76"/>
    <cellStyle name="Normal 19" xfId="77"/>
    <cellStyle name="Normal 2" xfId="78"/>
    <cellStyle name="Normal 2 2" xfId="79"/>
    <cellStyle name="Normal 2 3" xfId="80"/>
    <cellStyle name="Normal 3" xfId="81"/>
    <cellStyle name="Normal 4 2 2 2" xfId="82"/>
    <cellStyle name="Normal 4 9" xfId="83"/>
    <cellStyle name="Normal 5" xfId="84"/>
    <cellStyle name="Normal 6" xfId="85"/>
    <cellStyle name="Normal 7" xfId="86"/>
    <cellStyle name="Normal 8" xfId="87"/>
    <cellStyle name="Note" xfId="88"/>
    <cellStyle name="Output" xfId="89"/>
    <cellStyle name="Percent" xfId="90"/>
    <cellStyle name="Percent 10" xfId="91"/>
    <cellStyle name="Percent 11" xfId="92"/>
    <cellStyle name="Percent 12" xfId="93"/>
    <cellStyle name="Percent 13" xfId="94"/>
    <cellStyle name="Percent 14" xfId="95"/>
    <cellStyle name="Percent 15" xfId="96"/>
    <cellStyle name="Percent 17" xfId="97"/>
    <cellStyle name="Percent 8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e2@advantechsecurity.net" TargetMode="External" /><Relationship Id="rId2" Type="http://schemas.openxmlformats.org/officeDocument/2006/relationships/hyperlink" Target="mailto:joe@whyarg.com" TargetMode="External" /><Relationship Id="rId3" Type="http://schemas.openxmlformats.org/officeDocument/2006/relationships/hyperlink" Target="mailto:bbroomall@battag.com" TargetMode="External" /><Relationship Id="rId4" Type="http://schemas.openxmlformats.org/officeDocument/2006/relationships/hyperlink" Target="mailto:Gerry.ward@kci.com" TargetMode="External" /><Relationship Id="rId5" Type="http://schemas.openxmlformats.org/officeDocument/2006/relationships/hyperlink" Target="mailto:cmyers@tangentcable.com" TargetMode="External" /><Relationship Id="rId6" Type="http://schemas.openxmlformats.org/officeDocument/2006/relationships/hyperlink" Target="mailto:drew@securenetmd.com" TargetMode="External" /><Relationship Id="rId7" Type="http://schemas.openxmlformats.org/officeDocument/2006/relationships/hyperlink" Target="mailto:scott@undercomm.com" TargetMode="External" /><Relationship Id="rId8" Type="http://schemas.openxmlformats.org/officeDocument/2006/relationships/hyperlink" Target="mailto:bjester@assurancemedia.net" TargetMode="External" /><Relationship Id="rId9" Type="http://schemas.openxmlformats.org/officeDocument/2006/relationships/hyperlink" Target="mailto:bjester@assurancemedia.net" TargetMode="External" /><Relationship Id="rId10" Type="http://schemas.openxmlformats.org/officeDocument/2006/relationships/hyperlink" Target="mailto:jross@skylinenet.net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5">
      <selection activeCell="G24" sqref="G24"/>
    </sheetView>
  </sheetViews>
  <sheetFormatPr defaultColWidth="9.140625" defaultRowHeight="15"/>
  <cols>
    <col min="1" max="3" width="45.7109375" style="0" customWidth="1"/>
    <col min="4" max="4" width="3.421875" style="0" customWidth="1"/>
    <col min="5" max="5" width="1.57421875" style="0" customWidth="1"/>
    <col min="7" max="7" width="53.57421875" style="0" customWidth="1"/>
  </cols>
  <sheetData>
    <row r="1" s="54" customFormat="1" ht="18">
      <c r="A1" s="54" t="s">
        <v>0</v>
      </c>
    </row>
    <row r="2" s="54" customFormat="1" ht="18">
      <c r="A2" s="54" t="s">
        <v>19</v>
      </c>
    </row>
    <row r="3" ht="14.25">
      <c r="B3" s="37" t="s">
        <v>203</v>
      </c>
    </row>
    <row r="4" s="1" customFormat="1" ht="15" thickBot="1">
      <c r="B4" s="37"/>
    </row>
    <row r="5" spans="1:7" ht="33" customHeight="1" thickBot="1">
      <c r="A5" s="55" t="s">
        <v>204</v>
      </c>
      <c r="G5" s="55" t="s">
        <v>128</v>
      </c>
    </row>
    <row r="6" spans="1:7" ht="18" customHeight="1">
      <c r="A6" s="38" t="s">
        <v>129</v>
      </c>
      <c r="B6" s="43" t="s">
        <v>137</v>
      </c>
      <c r="C6" s="43" t="s">
        <v>147</v>
      </c>
      <c r="G6" s="38" t="s">
        <v>147</v>
      </c>
    </row>
    <row r="7" spans="1:7" ht="18" customHeight="1">
      <c r="A7" s="39" t="s">
        <v>2</v>
      </c>
      <c r="B7" s="44" t="s">
        <v>138</v>
      </c>
      <c r="C7" s="44" t="s">
        <v>148</v>
      </c>
      <c r="G7" s="39" t="s">
        <v>148</v>
      </c>
    </row>
    <row r="8" spans="1:7" ht="18" customHeight="1">
      <c r="A8" s="40" t="s">
        <v>130</v>
      </c>
      <c r="B8" s="45" t="s">
        <v>139</v>
      </c>
      <c r="C8" s="45" t="s">
        <v>149</v>
      </c>
      <c r="G8" s="40" t="s">
        <v>149</v>
      </c>
    </row>
    <row r="9" spans="1:7" ht="18" customHeight="1">
      <c r="A9" s="40" t="s">
        <v>131</v>
      </c>
      <c r="B9" s="45" t="s">
        <v>140</v>
      </c>
      <c r="C9" s="45" t="s">
        <v>150</v>
      </c>
      <c r="G9" s="40" t="s">
        <v>150</v>
      </c>
    </row>
    <row r="10" spans="1:7" ht="18" customHeight="1">
      <c r="A10" s="40"/>
      <c r="B10" s="45" t="s">
        <v>141</v>
      </c>
      <c r="C10" s="45"/>
      <c r="G10" s="40"/>
    </row>
    <row r="11" spans="1:7" ht="18" customHeight="1">
      <c r="A11" s="40" t="s">
        <v>3</v>
      </c>
      <c r="B11" s="45"/>
      <c r="C11" s="45" t="s">
        <v>151</v>
      </c>
      <c r="G11" s="40" t="s">
        <v>151</v>
      </c>
    </row>
    <row r="12" spans="1:7" ht="18" customHeight="1">
      <c r="A12" s="40" t="s">
        <v>132</v>
      </c>
      <c r="B12" s="45" t="s">
        <v>18</v>
      </c>
      <c r="C12" s="45" t="s">
        <v>152</v>
      </c>
      <c r="G12" s="40" t="s">
        <v>152</v>
      </c>
    </row>
    <row r="13" spans="1:7" ht="18" customHeight="1">
      <c r="A13" s="40" t="s">
        <v>133</v>
      </c>
      <c r="B13" s="45" t="s">
        <v>142</v>
      </c>
      <c r="C13" s="45" t="s">
        <v>153</v>
      </c>
      <c r="G13" s="40" t="s">
        <v>153</v>
      </c>
    </row>
    <row r="14" spans="1:7" ht="18" customHeight="1">
      <c r="A14" s="40" t="s">
        <v>134</v>
      </c>
      <c r="B14" s="45" t="s">
        <v>143</v>
      </c>
      <c r="C14" s="45" t="s">
        <v>154</v>
      </c>
      <c r="G14" s="40" t="s">
        <v>154</v>
      </c>
    </row>
    <row r="15" spans="1:7" ht="18" customHeight="1">
      <c r="A15" s="41" t="s">
        <v>135</v>
      </c>
      <c r="B15" s="45" t="s">
        <v>144</v>
      </c>
      <c r="C15" s="46" t="s">
        <v>205</v>
      </c>
      <c r="G15" s="41" t="s">
        <v>205</v>
      </c>
    </row>
    <row r="16" spans="1:7" ht="18" customHeight="1">
      <c r="A16" s="40"/>
      <c r="B16" s="46" t="s">
        <v>145</v>
      </c>
      <c r="C16" s="45"/>
      <c r="G16" s="40"/>
    </row>
    <row r="17" spans="1:7" ht="18" customHeight="1">
      <c r="A17" s="40" t="s">
        <v>136</v>
      </c>
      <c r="B17" s="45"/>
      <c r="C17" s="45" t="s">
        <v>155</v>
      </c>
      <c r="G17" s="40" t="s">
        <v>155</v>
      </c>
    </row>
    <row r="18" spans="1:7" ht="18" customHeight="1">
      <c r="A18" s="39"/>
      <c r="B18" s="45" t="s">
        <v>146</v>
      </c>
      <c r="C18" s="48"/>
      <c r="G18" s="56"/>
    </row>
    <row r="19" spans="1:7" ht="18" customHeight="1" thickBot="1">
      <c r="A19" s="42"/>
      <c r="B19" s="47"/>
      <c r="C19" s="49"/>
      <c r="G19" s="42"/>
    </row>
    <row r="20" spans="1:3" ht="18" customHeight="1">
      <c r="A20" s="40" t="s">
        <v>156</v>
      </c>
      <c r="B20" s="45" t="s">
        <v>164</v>
      </c>
      <c r="C20" s="51" t="s">
        <v>171</v>
      </c>
    </row>
    <row r="21" spans="1:3" ht="18" customHeight="1">
      <c r="A21" s="39" t="s">
        <v>157</v>
      </c>
      <c r="B21" s="44" t="s">
        <v>1</v>
      </c>
      <c r="C21" s="52" t="s">
        <v>172</v>
      </c>
    </row>
    <row r="22" spans="1:3" ht="18" customHeight="1">
      <c r="A22" s="40" t="s">
        <v>158</v>
      </c>
      <c r="B22" s="45" t="s">
        <v>165</v>
      </c>
      <c r="C22" s="51" t="s">
        <v>173</v>
      </c>
    </row>
    <row r="23" spans="1:3" ht="18" customHeight="1">
      <c r="A23" s="40" t="s">
        <v>8</v>
      </c>
      <c r="B23" s="45" t="s">
        <v>166</v>
      </c>
      <c r="C23" s="51" t="s">
        <v>174</v>
      </c>
    </row>
    <row r="24" spans="1:3" ht="18" customHeight="1">
      <c r="A24" s="40" t="s">
        <v>159</v>
      </c>
      <c r="B24" s="45"/>
      <c r="C24" s="51"/>
    </row>
    <row r="25" spans="1:3" ht="18" customHeight="1">
      <c r="A25" s="40"/>
      <c r="B25" s="45" t="s">
        <v>167</v>
      </c>
      <c r="C25" s="51" t="s">
        <v>175</v>
      </c>
    </row>
    <row r="26" spans="1:3" ht="18" customHeight="1">
      <c r="A26" s="40" t="s">
        <v>9</v>
      </c>
      <c r="B26" s="45" t="s">
        <v>168</v>
      </c>
      <c r="C26" s="51" t="s">
        <v>176</v>
      </c>
    </row>
    <row r="27" spans="1:3" ht="18" customHeight="1">
      <c r="A27" s="40" t="s">
        <v>160</v>
      </c>
      <c r="B27" s="46" t="s">
        <v>169</v>
      </c>
      <c r="C27" s="51" t="s">
        <v>177</v>
      </c>
    </row>
    <row r="28" spans="1:3" ht="18" customHeight="1">
      <c r="A28" s="40" t="s">
        <v>161</v>
      </c>
      <c r="B28" s="45"/>
      <c r="C28" s="51" t="s">
        <v>178</v>
      </c>
    </row>
    <row r="29" spans="1:3" ht="18" customHeight="1">
      <c r="A29" s="40" t="s">
        <v>162</v>
      </c>
      <c r="B29" s="45" t="s">
        <v>170</v>
      </c>
      <c r="C29" s="46" t="s">
        <v>206</v>
      </c>
    </row>
    <row r="30" spans="1:3" ht="18" customHeight="1">
      <c r="A30" s="41" t="s">
        <v>10</v>
      </c>
      <c r="B30" s="45"/>
      <c r="C30" s="51"/>
    </row>
    <row r="31" spans="1:3" ht="18" customHeight="1">
      <c r="A31" s="40"/>
      <c r="B31" s="45"/>
      <c r="C31" s="51" t="s">
        <v>179</v>
      </c>
    </row>
    <row r="32" spans="1:3" ht="18" customHeight="1" thickBot="1">
      <c r="A32" s="50" t="s">
        <v>163</v>
      </c>
      <c r="B32" s="49"/>
      <c r="C32" s="49"/>
    </row>
    <row r="33" spans="1:3" ht="18" customHeight="1">
      <c r="A33" s="40" t="s">
        <v>180</v>
      </c>
      <c r="B33" s="45" t="s">
        <v>188</v>
      </c>
      <c r="C33" s="45" t="s">
        <v>197</v>
      </c>
    </row>
    <row r="34" spans="1:3" ht="18" customHeight="1">
      <c r="A34" s="39" t="s">
        <v>181</v>
      </c>
      <c r="B34" s="44" t="s">
        <v>189</v>
      </c>
      <c r="C34" s="44" t="s">
        <v>13</v>
      </c>
    </row>
    <row r="35" spans="1:3" ht="18" customHeight="1">
      <c r="A35" s="40" t="s">
        <v>12</v>
      </c>
      <c r="B35" s="45" t="s">
        <v>190</v>
      </c>
      <c r="C35" s="45" t="s">
        <v>14</v>
      </c>
    </row>
    <row r="36" spans="1:3" ht="18" customHeight="1">
      <c r="A36" s="40" t="s">
        <v>150</v>
      </c>
      <c r="B36" s="45" t="s">
        <v>191</v>
      </c>
      <c r="C36" s="45" t="s">
        <v>198</v>
      </c>
    </row>
    <row r="37" spans="1:3" ht="18" customHeight="1">
      <c r="A37" s="40"/>
      <c r="B37" s="45"/>
      <c r="C37" s="44"/>
    </row>
    <row r="38" spans="1:3" ht="18" customHeight="1">
      <c r="A38" s="40" t="s">
        <v>182</v>
      </c>
      <c r="B38" s="45" t="s">
        <v>192</v>
      </c>
      <c r="C38" s="45" t="s">
        <v>15</v>
      </c>
    </row>
    <row r="39" spans="1:3" ht="18" customHeight="1">
      <c r="A39" s="40" t="s">
        <v>183</v>
      </c>
      <c r="B39" s="45" t="s">
        <v>193</v>
      </c>
      <c r="C39" s="45" t="s">
        <v>199</v>
      </c>
    </row>
    <row r="40" spans="1:3" ht="18" customHeight="1">
      <c r="A40" s="40" t="s">
        <v>184</v>
      </c>
      <c r="B40" s="45" t="s">
        <v>194</v>
      </c>
      <c r="C40" s="45" t="s">
        <v>200</v>
      </c>
    </row>
    <row r="41" spans="1:3" ht="18" customHeight="1">
      <c r="A41" s="40" t="s">
        <v>185</v>
      </c>
      <c r="B41" s="46" t="s">
        <v>195</v>
      </c>
      <c r="C41" s="45" t="s">
        <v>201</v>
      </c>
    </row>
    <row r="42" spans="1:3" ht="18" customHeight="1">
      <c r="A42" s="41" t="s">
        <v>186</v>
      </c>
      <c r="B42" s="45"/>
      <c r="C42" s="46" t="s">
        <v>16</v>
      </c>
    </row>
    <row r="43" spans="1:3" ht="18" customHeight="1">
      <c r="A43" s="40"/>
      <c r="B43" s="45"/>
      <c r="C43" s="45"/>
    </row>
    <row r="44" spans="1:3" ht="18" customHeight="1">
      <c r="A44" s="40" t="s">
        <v>187</v>
      </c>
      <c r="B44" s="45" t="s">
        <v>196</v>
      </c>
      <c r="C44" s="45" t="s">
        <v>202</v>
      </c>
    </row>
    <row r="45" spans="1:3" ht="18" customHeight="1" thickBot="1">
      <c r="A45" s="50"/>
      <c r="B45" s="53"/>
      <c r="C45" s="53"/>
    </row>
  </sheetData>
  <sheetProtection/>
  <hyperlinks>
    <hyperlink ref="A15" r:id="rId1" display="mailto:Dave2@advantechsecurity.net"/>
    <hyperlink ref="B16" r:id="rId2" display="mailto:joe@whyarg.com"/>
    <hyperlink ref="A30" r:id="rId3" display="mailto:bbroomall@battag.com"/>
    <hyperlink ref="B27" r:id="rId4" display="mailto:Gerry.ward@kci.com"/>
    <hyperlink ref="A42" r:id="rId5" display="mailto:cmyers@tangentcable.com"/>
    <hyperlink ref="B41" r:id="rId6" display="mailto:drew@securenetmd.com"/>
    <hyperlink ref="C42" r:id="rId7" display="mailto:scott@undercomm.com"/>
    <hyperlink ref="C15" r:id="rId8" display="bjester@assurancemedia.net  "/>
    <hyperlink ref="G15" r:id="rId9" display="bjester@assurancemedia.net  "/>
    <hyperlink ref="C29" r:id="rId10" display="jross@skylinenet.net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3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52.140625" style="1" customWidth="1"/>
    <col min="2" max="2" width="4.8515625" style="1" customWidth="1"/>
    <col min="3" max="11" width="9.7109375" style="13" customWidth="1"/>
    <col min="12" max="12" width="2.28125" style="1" customWidth="1"/>
    <col min="13" max="16384" width="9.140625" style="1" customWidth="1"/>
  </cols>
  <sheetData>
    <row r="1" ht="18">
      <c r="A1" s="66" t="s">
        <v>0</v>
      </c>
    </row>
    <row r="2" ht="18">
      <c r="A2" s="66" t="s">
        <v>19</v>
      </c>
    </row>
    <row r="3" spans="8:11" ht="15" thickBot="1">
      <c r="H3" s="14"/>
      <c r="I3" s="14"/>
      <c r="J3" s="14"/>
      <c r="K3" s="14"/>
    </row>
    <row r="4" spans="1:11" ht="91.5" customHeight="1" thickBot="1">
      <c r="A4" s="73" t="s">
        <v>20</v>
      </c>
      <c r="B4" s="73"/>
      <c r="C4" s="15" t="s">
        <v>2</v>
      </c>
      <c r="D4" s="15" t="s">
        <v>17</v>
      </c>
      <c r="E4" s="16" t="s">
        <v>5</v>
      </c>
      <c r="F4" s="16" t="s">
        <v>7</v>
      </c>
      <c r="G4" s="17" t="s">
        <v>1</v>
      </c>
      <c r="H4" s="17" t="s">
        <v>6</v>
      </c>
      <c r="I4" s="17" t="s">
        <v>11</v>
      </c>
      <c r="J4" s="17" t="s">
        <v>4</v>
      </c>
      <c r="K4" s="17" t="s">
        <v>13</v>
      </c>
    </row>
    <row r="5" spans="1:11" ht="15" thickBot="1">
      <c r="A5" s="64" t="s">
        <v>21</v>
      </c>
      <c r="B5" s="70" t="s">
        <v>122</v>
      </c>
      <c r="C5" s="34"/>
      <c r="D5" s="24"/>
      <c r="E5" s="24"/>
      <c r="F5" s="24"/>
      <c r="G5" s="24"/>
      <c r="H5" s="24"/>
      <c r="I5" s="24"/>
      <c r="J5" s="24"/>
      <c r="K5" s="24"/>
    </row>
    <row r="6" spans="1:11" ht="15" thickBot="1">
      <c r="A6" s="63" t="s">
        <v>22</v>
      </c>
      <c r="B6" s="71"/>
      <c r="C6" s="30"/>
      <c r="D6" s="25"/>
      <c r="E6" s="25"/>
      <c r="F6" s="25"/>
      <c r="G6" s="25"/>
      <c r="H6" s="25"/>
      <c r="I6" s="25"/>
      <c r="J6" s="25"/>
      <c r="K6" s="25"/>
    </row>
    <row r="7" spans="1:11" ht="14.25">
      <c r="A7" s="22" t="s">
        <v>23</v>
      </c>
      <c r="B7" s="71"/>
      <c r="C7" s="35">
        <v>105</v>
      </c>
      <c r="D7" s="26">
        <v>88</v>
      </c>
      <c r="E7" s="25">
        <v>102.5</v>
      </c>
      <c r="F7" s="25">
        <v>90</v>
      </c>
      <c r="G7" s="25">
        <v>117</v>
      </c>
      <c r="H7" s="25">
        <v>94</v>
      </c>
      <c r="I7" s="25">
        <v>90</v>
      </c>
      <c r="J7" s="25">
        <v>98</v>
      </c>
      <c r="K7" s="25">
        <v>105</v>
      </c>
    </row>
    <row r="8" spans="1:11" ht="14.25">
      <c r="A8" s="3" t="s">
        <v>126</v>
      </c>
      <c r="B8" s="71"/>
      <c r="C8" s="36">
        <v>135</v>
      </c>
      <c r="D8" s="27">
        <v>115</v>
      </c>
      <c r="E8" s="25">
        <v>134.5</v>
      </c>
      <c r="F8" s="25">
        <v>125</v>
      </c>
      <c r="G8" s="25">
        <v>152</v>
      </c>
      <c r="H8" s="25">
        <v>115</v>
      </c>
      <c r="I8" s="25">
        <v>125</v>
      </c>
      <c r="J8" s="25">
        <v>98</v>
      </c>
      <c r="K8" s="25">
        <v>105</v>
      </c>
    </row>
    <row r="9" spans="1:11" ht="15" thickBot="1">
      <c r="A9" s="4" t="s">
        <v>127</v>
      </c>
      <c r="B9" s="71"/>
      <c r="C9" s="36">
        <v>135</v>
      </c>
      <c r="D9" s="27">
        <v>115</v>
      </c>
      <c r="E9" s="25">
        <v>134.5</v>
      </c>
      <c r="F9" s="25">
        <v>125</v>
      </c>
      <c r="G9" s="25">
        <v>152</v>
      </c>
      <c r="H9" s="25">
        <v>115</v>
      </c>
      <c r="I9" s="25">
        <v>125</v>
      </c>
      <c r="J9" s="25">
        <v>98</v>
      </c>
      <c r="K9" s="25">
        <v>105</v>
      </c>
    </row>
    <row r="10" spans="1:11" ht="15" thickBot="1">
      <c r="A10" s="63" t="s">
        <v>24</v>
      </c>
      <c r="B10" s="71"/>
      <c r="C10" s="30"/>
      <c r="D10" s="28"/>
      <c r="E10" s="25"/>
      <c r="F10" s="25"/>
      <c r="G10" s="25"/>
      <c r="H10" s="25"/>
      <c r="I10" s="25"/>
      <c r="J10" s="25"/>
      <c r="K10" s="25"/>
    </row>
    <row r="11" spans="1:11" ht="14.25">
      <c r="A11" s="22" t="s">
        <v>23</v>
      </c>
      <c r="B11" s="71"/>
      <c r="C11" s="36">
        <v>90</v>
      </c>
      <c r="D11" s="27">
        <v>60</v>
      </c>
      <c r="E11" s="25">
        <v>65</v>
      </c>
      <c r="F11" s="25">
        <v>55</v>
      </c>
      <c r="G11" s="25">
        <v>71</v>
      </c>
      <c r="H11" s="25">
        <v>65</v>
      </c>
      <c r="I11" s="25">
        <v>90</v>
      </c>
      <c r="J11" s="25">
        <v>65</v>
      </c>
      <c r="K11" s="25">
        <v>70</v>
      </c>
    </row>
    <row r="12" spans="1:11" ht="14.25">
      <c r="A12" s="3" t="s">
        <v>126</v>
      </c>
      <c r="B12" s="71"/>
      <c r="C12" s="36">
        <v>125</v>
      </c>
      <c r="D12" s="27">
        <v>81</v>
      </c>
      <c r="E12" s="25">
        <v>95</v>
      </c>
      <c r="F12" s="25">
        <v>75</v>
      </c>
      <c r="G12" s="25">
        <v>93</v>
      </c>
      <c r="H12" s="25">
        <v>86</v>
      </c>
      <c r="I12" s="25">
        <v>125</v>
      </c>
      <c r="J12" s="25">
        <v>65</v>
      </c>
      <c r="K12" s="25">
        <v>70</v>
      </c>
    </row>
    <row r="13" spans="1:11" ht="15" thickBot="1">
      <c r="A13" s="4" t="s">
        <v>127</v>
      </c>
      <c r="B13" s="71"/>
      <c r="C13" s="36">
        <v>125</v>
      </c>
      <c r="D13" s="27">
        <v>81</v>
      </c>
      <c r="E13" s="25">
        <v>95</v>
      </c>
      <c r="F13" s="25">
        <v>75</v>
      </c>
      <c r="G13" s="25">
        <v>93</v>
      </c>
      <c r="H13" s="25">
        <v>86</v>
      </c>
      <c r="I13" s="25">
        <v>125</v>
      </c>
      <c r="J13" s="25">
        <v>65</v>
      </c>
      <c r="K13" s="25">
        <v>70</v>
      </c>
    </row>
    <row r="14" spans="1:11" ht="15" thickBot="1">
      <c r="A14" s="65" t="s">
        <v>25</v>
      </c>
      <c r="B14" s="71"/>
      <c r="C14" s="30"/>
      <c r="D14" s="25"/>
      <c r="E14" s="25"/>
      <c r="F14" s="25"/>
      <c r="G14" s="25"/>
      <c r="H14" s="25"/>
      <c r="I14" s="25"/>
      <c r="J14" s="25"/>
      <c r="K14" s="25"/>
    </row>
    <row r="15" spans="1:11" ht="15" thickBot="1">
      <c r="A15" s="63" t="s">
        <v>22</v>
      </c>
      <c r="B15" s="71"/>
      <c r="C15" s="30"/>
      <c r="D15" s="25"/>
      <c r="E15" s="25"/>
      <c r="F15" s="25"/>
      <c r="G15" s="25"/>
      <c r="H15" s="25"/>
      <c r="I15" s="25"/>
      <c r="J15" s="25"/>
      <c r="K15" s="25"/>
    </row>
    <row r="16" spans="1:11" ht="14.25">
      <c r="A16" s="22" t="s">
        <v>23</v>
      </c>
      <c r="B16" s="71"/>
      <c r="C16" s="35">
        <v>105</v>
      </c>
      <c r="D16" s="27">
        <v>67.1</v>
      </c>
      <c r="E16" s="25">
        <v>102.5</v>
      </c>
      <c r="F16" s="25">
        <v>90</v>
      </c>
      <c r="G16" s="25">
        <v>85</v>
      </c>
      <c r="H16" s="25">
        <v>63</v>
      </c>
      <c r="I16" s="25">
        <v>80</v>
      </c>
      <c r="J16" s="25">
        <v>75</v>
      </c>
      <c r="K16" s="25">
        <v>105</v>
      </c>
    </row>
    <row r="17" spans="1:11" ht="14.25">
      <c r="A17" s="3" t="s">
        <v>126</v>
      </c>
      <c r="B17" s="71"/>
      <c r="C17" s="36">
        <v>135</v>
      </c>
      <c r="D17" s="27">
        <v>92</v>
      </c>
      <c r="E17" s="25">
        <v>134.5</v>
      </c>
      <c r="F17" s="25">
        <v>125</v>
      </c>
      <c r="G17" s="25">
        <v>110</v>
      </c>
      <c r="H17" s="25">
        <v>77</v>
      </c>
      <c r="I17" s="25">
        <v>115</v>
      </c>
      <c r="J17" s="25">
        <v>75</v>
      </c>
      <c r="K17" s="25">
        <v>105</v>
      </c>
    </row>
    <row r="18" spans="1:11" ht="15" thickBot="1">
      <c r="A18" s="4" t="s">
        <v>127</v>
      </c>
      <c r="B18" s="71"/>
      <c r="C18" s="36">
        <v>135</v>
      </c>
      <c r="D18" s="27">
        <v>92</v>
      </c>
      <c r="E18" s="25">
        <v>134.5</v>
      </c>
      <c r="F18" s="25">
        <v>125</v>
      </c>
      <c r="G18" s="25">
        <v>110</v>
      </c>
      <c r="H18" s="25">
        <v>77</v>
      </c>
      <c r="I18" s="25">
        <v>115</v>
      </c>
      <c r="J18" s="25">
        <v>75</v>
      </c>
      <c r="K18" s="25">
        <v>105</v>
      </c>
    </row>
    <row r="19" spans="1:11" ht="15" thickBot="1">
      <c r="A19" s="63" t="s">
        <v>24</v>
      </c>
      <c r="B19" s="71"/>
      <c r="C19" s="30"/>
      <c r="D19" s="29"/>
      <c r="E19" s="25"/>
      <c r="F19" s="25"/>
      <c r="G19" s="25"/>
      <c r="H19" s="25"/>
      <c r="I19" s="25"/>
      <c r="J19" s="25"/>
      <c r="K19" s="25"/>
    </row>
    <row r="20" spans="1:11" ht="14.25">
      <c r="A20" s="22" t="s">
        <v>23</v>
      </c>
      <c r="B20" s="71"/>
      <c r="C20" s="36">
        <v>80</v>
      </c>
      <c r="D20" s="27">
        <v>60</v>
      </c>
      <c r="E20" s="25">
        <v>65</v>
      </c>
      <c r="F20" s="25">
        <v>55</v>
      </c>
      <c r="G20" s="25">
        <v>71</v>
      </c>
      <c r="H20" s="25">
        <v>46</v>
      </c>
      <c r="I20" s="25">
        <v>80</v>
      </c>
      <c r="J20" s="25">
        <v>65</v>
      </c>
      <c r="K20" s="25">
        <v>70</v>
      </c>
    </row>
    <row r="21" spans="1:11" ht="14.25">
      <c r="A21" s="3" t="s">
        <v>126</v>
      </c>
      <c r="B21" s="71"/>
      <c r="C21" s="36">
        <v>110</v>
      </c>
      <c r="D21" s="27">
        <v>81</v>
      </c>
      <c r="E21" s="25">
        <v>95</v>
      </c>
      <c r="F21" s="25">
        <v>75</v>
      </c>
      <c r="G21" s="25">
        <v>93</v>
      </c>
      <c r="H21" s="25">
        <v>61</v>
      </c>
      <c r="I21" s="25">
        <v>115</v>
      </c>
      <c r="J21" s="25">
        <v>65</v>
      </c>
      <c r="K21" s="25">
        <v>70</v>
      </c>
    </row>
    <row r="22" spans="1:11" ht="15" thickBot="1">
      <c r="A22" s="4" t="s">
        <v>127</v>
      </c>
      <c r="B22" s="72"/>
      <c r="C22" s="36">
        <v>110</v>
      </c>
      <c r="D22" s="27">
        <v>81</v>
      </c>
      <c r="E22" s="25">
        <v>95</v>
      </c>
      <c r="F22" s="25">
        <v>75</v>
      </c>
      <c r="G22" s="25">
        <v>93</v>
      </c>
      <c r="H22" s="25">
        <v>61</v>
      </c>
      <c r="I22" s="25">
        <v>115</v>
      </c>
      <c r="J22" s="25">
        <v>65</v>
      </c>
      <c r="K22" s="25">
        <v>70</v>
      </c>
    </row>
    <row r="23" spans="1:11" ht="15" thickBot="1">
      <c r="A23" s="57" t="s">
        <v>21</v>
      </c>
      <c r="B23" s="74" t="s">
        <v>123</v>
      </c>
      <c r="C23" s="30"/>
      <c r="D23" s="25"/>
      <c r="E23" s="25"/>
      <c r="F23" s="25"/>
      <c r="G23" s="25"/>
      <c r="H23" s="25"/>
      <c r="I23" s="25"/>
      <c r="J23" s="25"/>
      <c r="K23" s="25"/>
    </row>
    <row r="24" spans="1:11" ht="15" thickBot="1">
      <c r="A24" s="62" t="s">
        <v>22</v>
      </c>
      <c r="B24" s="75"/>
      <c r="C24" s="30"/>
      <c r="D24" s="25"/>
      <c r="E24" s="25"/>
      <c r="F24" s="25"/>
      <c r="G24" s="25"/>
      <c r="H24" s="25"/>
      <c r="I24" s="25"/>
      <c r="J24" s="25"/>
      <c r="K24" s="25"/>
    </row>
    <row r="25" spans="1:11" ht="14.25">
      <c r="A25" s="22" t="s">
        <v>23</v>
      </c>
      <c r="B25" s="75"/>
      <c r="C25" s="35">
        <v>105</v>
      </c>
      <c r="D25" s="26">
        <v>88</v>
      </c>
      <c r="E25" s="25">
        <v>102.5</v>
      </c>
      <c r="F25" s="25">
        <v>90</v>
      </c>
      <c r="G25" s="25">
        <v>117</v>
      </c>
      <c r="H25" s="25">
        <v>94</v>
      </c>
      <c r="I25" s="25">
        <v>90</v>
      </c>
      <c r="J25" s="25">
        <v>98</v>
      </c>
      <c r="K25" s="25">
        <v>105</v>
      </c>
    </row>
    <row r="26" spans="1:11" ht="14.25">
      <c r="A26" s="3" t="s">
        <v>126</v>
      </c>
      <c r="B26" s="75"/>
      <c r="C26" s="36">
        <v>135</v>
      </c>
      <c r="D26" s="27">
        <v>115</v>
      </c>
      <c r="E26" s="25">
        <v>134.5</v>
      </c>
      <c r="F26" s="25">
        <v>125</v>
      </c>
      <c r="G26" s="25">
        <v>152</v>
      </c>
      <c r="H26" s="25">
        <v>115</v>
      </c>
      <c r="I26" s="25">
        <v>125</v>
      </c>
      <c r="J26" s="25">
        <v>98</v>
      </c>
      <c r="K26" s="25">
        <v>105</v>
      </c>
    </row>
    <row r="27" spans="1:11" ht="15" thickBot="1">
      <c r="A27" s="4" t="s">
        <v>127</v>
      </c>
      <c r="B27" s="75"/>
      <c r="C27" s="36">
        <v>135</v>
      </c>
      <c r="D27" s="27">
        <v>115</v>
      </c>
      <c r="E27" s="25">
        <v>134.5</v>
      </c>
      <c r="F27" s="25">
        <v>125</v>
      </c>
      <c r="G27" s="25">
        <v>152</v>
      </c>
      <c r="H27" s="25">
        <v>115</v>
      </c>
      <c r="I27" s="25">
        <v>125</v>
      </c>
      <c r="J27" s="25">
        <v>98</v>
      </c>
      <c r="K27" s="25">
        <v>105</v>
      </c>
    </row>
    <row r="28" spans="1:11" ht="15" thickBot="1">
      <c r="A28" s="62" t="s">
        <v>24</v>
      </c>
      <c r="B28" s="75"/>
      <c r="C28" s="30"/>
      <c r="D28" s="28"/>
      <c r="E28" s="25"/>
      <c r="F28" s="25"/>
      <c r="G28" s="25"/>
      <c r="H28" s="25"/>
      <c r="I28" s="25"/>
      <c r="J28" s="25"/>
      <c r="K28" s="25"/>
    </row>
    <row r="29" spans="1:11" ht="14.25">
      <c r="A29" s="22" t="s">
        <v>23</v>
      </c>
      <c r="B29" s="75"/>
      <c r="C29" s="36">
        <v>90</v>
      </c>
      <c r="D29" s="27">
        <v>60</v>
      </c>
      <c r="E29" s="25">
        <v>65</v>
      </c>
      <c r="F29" s="25">
        <v>55</v>
      </c>
      <c r="G29" s="25">
        <v>71</v>
      </c>
      <c r="H29" s="25">
        <v>65</v>
      </c>
      <c r="I29" s="25">
        <v>90</v>
      </c>
      <c r="J29" s="25">
        <v>65</v>
      </c>
      <c r="K29" s="25">
        <v>70</v>
      </c>
    </row>
    <row r="30" spans="1:11" ht="14.25">
      <c r="A30" s="3" t="s">
        <v>126</v>
      </c>
      <c r="B30" s="75"/>
      <c r="C30" s="36">
        <v>125</v>
      </c>
      <c r="D30" s="27">
        <v>81</v>
      </c>
      <c r="E30" s="25">
        <v>95</v>
      </c>
      <c r="F30" s="25">
        <v>75</v>
      </c>
      <c r="G30" s="25">
        <v>93</v>
      </c>
      <c r="H30" s="25">
        <v>86</v>
      </c>
      <c r="I30" s="25">
        <v>125</v>
      </c>
      <c r="J30" s="25">
        <v>65</v>
      </c>
      <c r="K30" s="25">
        <v>70</v>
      </c>
    </row>
    <row r="31" spans="1:11" ht="15" thickBot="1">
      <c r="A31" s="4" t="s">
        <v>127</v>
      </c>
      <c r="B31" s="75"/>
      <c r="C31" s="36">
        <v>125</v>
      </c>
      <c r="D31" s="27">
        <v>81</v>
      </c>
      <c r="E31" s="25">
        <v>95</v>
      </c>
      <c r="F31" s="25">
        <v>75</v>
      </c>
      <c r="G31" s="25">
        <v>93</v>
      </c>
      <c r="H31" s="25">
        <v>86</v>
      </c>
      <c r="I31" s="25">
        <v>125</v>
      </c>
      <c r="J31" s="25">
        <v>65</v>
      </c>
      <c r="K31" s="25">
        <v>70</v>
      </c>
    </row>
    <row r="32" spans="1:11" ht="15" thickBot="1">
      <c r="A32" s="58" t="s">
        <v>25</v>
      </c>
      <c r="B32" s="75"/>
      <c r="C32" s="30"/>
      <c r="D32" s="25"/>
      <c r="E32" s="25"/>
      <c r="F32" s="25"/>
      <c r="G32" s="25"/>
      <c r="H32" s="25"/>
      <c r="I32" s="25"/>
      <c r="J32" s="25"/>
      <c r="K32" s="25"/>
    </row>
    <row r="33" spans="1:11" ht="15" thickBot="1">
      <c r="A33" s="62" t="s">
        <v>22</v>
      </c>
      <c r="B33" s="75"/>
      <c r="C33" s="30"/>
      <c r="D33" s="25"/>
      <c r="E33" s="25"/>
      <c r="F33" s="25"/>
      <c r="G33" s="25"/>
      <c r="H33" s="25"/>
      <c r="I33" s="25"/>
      <c r="J33" s="25"/>
      <c r="K33" s="25"/>
    </row>
    <row r="34" spans="1:11" ht="14.25">
      <c r="A34" s="22" t="s">
        <v>23</v>
      </c>
      <c r="B34" s="75"/>
      <c r="C34" s="35">
        <v>105</v>
      </c>
      <c r="D34" s="27">
        <v>67.1</v>
      </c>
      <c r="E34" s="25">
        <v>102.5</v>
      </c>
      <c r="F34" s="25">
        <v>90</v>
      </c>
      <c r="G34" s="25">
        <v>85</v>
      </c>
      <c r="H34" s="25">
        <v>63</v>
      </c>
      <c r="I34" s="25">
        <v>80</v>
      </c>
      <c r="J34" s="25">
        <v>75</v>
      </c>
      <c r="K34" s="25">
        <v>105</v>
      </c>
    </row>
    <row r="35" spans="1:11" ht="14.25">
      <c r="A35" s="3" t="s">
        <v>126</v>
      </c>
      <c r="B35" s="75"/>
      <c r="C35" s="36">
        <v>135</v>
      </c>
      <c r="D35" s="27">
        <v>92</v>
      </c>
      <c r="E35" s="25">
        <v>134.5</v>
      </c>
      <c r="F35" s="25">
        <v>125</v>
      </c>
      <c r="G35" s="25">
        <v>110</v>
      </c>
      <c r="H35" s="25">
        <v>77</v>
      </c>
      <c r="I35" s="25">
        <v>115</v>
      </c>
      <c r="J35" s="25">
        <v>75</v>
      </c>
      <c r="K35" s="25">
        <v>105</v>
      </c>
    </row>
    <row r="36" spans="1:11" ht="15" thickBot="1">
      <c r="A36" s="4" t="s">
        <v>127</v>
      </c>
      <c r="B36" s="75"/>
      <c r="C36" s="36">
        <v>135</v>
      </c>
      <c r="D36" s="27">
        <v>92</v>
      </c>
      <c r="E36" s="25">
        <v>134.5</v>
      </c>
      <c r="F36" s="25">
        <v>125</v>
      </c>
      <c r="G36" s="25">
        <v>110</v>
      </c>
      <c r="H36" s="25">
        <v>77</v>
      </c>
      <c r="I36" s="25">
        <v>115</v>
      </c>
      <c r="J36" s="25">
        <v>75</v>
      </c>
      <c r="K36" s="25">
        <v>105</v>
      </c>
    </row>
    <row r="37" spans="1:11" ht="15" thickBot="1">
      <c r="A37" s="62" t="s">
        <v>24</v>
      </c>
      <c r="B37" s="75"/>
      <c r="C37" s="30"/>
      <c r="D37" s="29"/>
      <c r="E37" s="25"/>
      <c r="F37" s="25"/>
      <c r="G37" s="25"/>
      <c r="H37" s="25"/>
      <c r="I37" s="25"/>
      <c r="J37" s="25"/>
      <c r="K37" s="25"/>
    </row>
    <row r="38" spans="1:11" ht="14.25">
      <c r="A38" s="22" t="s">
        <v>23</v>
      </c>
      <c r="B38" s="75"/>
      <c r="C38" s="36">
        <v>80</v>
      </c>
      <c r="D38" s="27">
        <v>60</v>
      </c>
      <c r="E38" s="25">
        <v>65</v>
      </c>
      <c r="F38" s="25">
        <v>55</v>
      </c>
      <c r="G38" s="25">
        <v>71</v>
      </c>
      <c r="H38" s="25">
        <v>46</v>
      </c>
      <c r="I38" s="25">
        <v>80</v>
      </c>
      <c r="J38" s="25">
        <v>65</v>
      </c>
      <c r="K38" s="25">
        <v>70</v>
      </c>
    </row>
    <row r="39" spans="1:11" ht="14.25">
      <c r="A39" s="3" t="s">
        <v>126</v>
      </c>
      <c r="B39" s="75"/>
      <c r="C39" s="36">
        <v>110</v>
      </c>
      <c r="D39" s="27">
        <v>81</v>
      </c>
      <c r="E39" s="25">
        <v>95</v>
      </c>
      <c r="F39" s="25">
        <v>75</v>
      </c>
      <c r="G39" s="25">
        <v>93</v>
      </c>
      <c r="H39" s="25">
        <v>61</v>
      </c>
      <c r="I39" s="25">
        <v>115</v>
      </c>
      <c r="J39" s="25">
        <v>65</v>
      </c>
      <c r="K39" s="25">
        <v>70</v>
      </c>
    </row>
    <row r="40" spans="1:11" ht="15" thickBot="1">
      <c r="A40" s="4" t="s">
        <v>127</v>
      </c>
      <c r="B40" s="76"/>
      <c r="C40" s="36">
        <v>110</v>
      </c>
      <c r="D40" s="27">
        <v>81</v>
      </c>
      <c r="E40" s="25">
        <v>95</v>
      </c>
      <c r="F40" s="25">
        <v>75</v>
      </c>
      <c r="G40" s="25">
        <v>93</v>
      </c>
      <c r="H40" s="25">
        <v>61</v>
      </c>
      <c r="I40" s="25">
        <v>115</v>
      </c>
      <c r="J40" s="25">
        <v>65</v>
      </c>
      <c r="K40" s="25">
        <v>70</v>
      </c>
    </row>
    <row r="41" spans="1:11" ht="15" thickBot="1">
      <c r="A41" s="59" t="s">
        <v>21</v>
      </c>
      <c r="B41" s="77" t="s">
        <v>124</v>
      </c>
      <c r="C41" s="30"/>
      <c r="D41" s="25"/>
      <c r="E41" s="25"/>
      <c r="F41" s="25"/>
      <c r="G41" s="25"/>
      <c r="H41" s="25"/>
      <c r="I41" s="25"/>
      <c r="J41" s="25"/>
      <c r="K41" s="25"/>
    </row>
    <row r="42" spans="1:11" ht="15" thickBot="1">
      <c r="A42" s="61" t="s">
        <v>22</v>
      </c>
      <c r="B42" s="78"/>
      <c r="C42" s="30"/>
      <c r="D42" s="25"/>
      <c r="E42" s="25"/>
      <c r="F42" s="25"/>
      <c r="G42" s="25"/>
      <c r="H42" s="25"/>
      <c r="I42" s="25"/>
      <c r="J42" s="25"/>
      <c r="K42" s="25"/>
    </row>
    <row r="43" spans="1:11" ht="14.25">
      <c r="A43" s="22" t="s">
        <v>23</v>
      </c>
      <c r="B43" s="78"/>
      <c r="C43" s="26">
        <v>105</v>
      </c>
      <c r="D43" s="26">
        <v>88</v>
      </c>
      <c r="E43" s="25">
        <v>102.5</v>
      </c>
      <c r="F43" s="25">
        <v>90</v>
      </c>
      <c r="G43" s="25">
        <v>117</v>
      </c>
      <c r="H43" s="25">
        <v>94</v>
      </c>
      <c r="I43" s="25">
        <v>90</v>
      </c>
      <c r="J43" s="25">
        <v>98</v>
      </c>
      <c r="K43" s="25">
        <v>105</v>
      </c>
    </row>
    <row r="44" spans="1:11" ht="14.25">
      <c r="A44" s="3" t="s">
        <v>126</v>
      </c>
      <c r="B44" s="78"/>
      <c r="C44" s="27">
        <v>135</v>
      </c>
      <c r="D44" s="27">
        <v>115</v>
      </c>
      <c r="E44" s="25">
        <v>134.5</v>
      </c>
      <c r="F44" s="25">
        <v>125</v>
      </c>
      <c r="G44" s="25">
        <v>152</v>
      </c>
      <c r="H44" s="25">
        <v>115</v>
      </c>
      <c r="I44" s="25">
        <v>125</v>
      </c>
      <c r="J44" s="25">
        <v>98</v>
      </c>
      <c r="K44" s="25">
        <v>105</v>
      </c>
    </row>
    <row r="45" spans="1:11" ht="15" thickBot="1">
      <c r="A45" s="4" t="s">
        <v>127</v>
      </c>
      <c r="B45" s="78"/>
      <c r="C45" s="27">
        <v>135</v>
      </c>
      <c r="D45" s="27">
        <v>115</v>
      </c>
      <c r="E45" s="25">
        <v>134.5</v>
      </c>
      <c r="F45" s="25">
        <v>125</v>
      </c>
      <c r="G45" s="25">
        <v>152</v>
      </c>
      <c r="H45" s="25">
        <v>115</v>
      </c>
      <c r="I45" s="25">
        <v>125</v>
      </c>
      <c r="J45" s="25">
        <v>98</v>
      </c>
      <c r="K45" s="25">
        <v>105</v>
      </c>
    </row>
    <row r="46" spans="1:11" ht="15" thickBot="1">
      <c r="A46" s="61" t="s">
        <v>24</v>
      </c>
      <c r="B46" s="78"/>
      <c r="C46" s="25"/>
      <c r="D46" s="28"/>
      <c r="E46" s="25"/>
      <c r="F46" s="25"/>
      <c r="G46" s="25"/>
      <c r="H46" s="25"/>
      <c r="I46" s="25"/>
      <c r="J46" s="25"/>
      <c r="K46" s="25"/>
    </row>
    <row r="47" spans="1:11" ht="14.25">
      <c r="A47" s="22" t="s">
        <v>23</v>
      </c>
      <c r="B47" s="78"/>
      <c r="C47" s="27">
        <v>90</v>
      </c>
      <c r="D47" s="27">
        <v>60</v>
      </c>
      <c r="E47" s="25">
        <v>65</v>
      </c>
      <c r="F47" s="25">
        <v>55</v>
      </c>
      <c r="G47" s="25">
        <v>71</v>
      </c>
      <c r="H47" s="25">
        <v>65</v>
      </c>
      <c r="I47" s="25">
        <v>90</v>
      </c>
      <c r="J47" s="25">
        <v>65</v>
      </c>
      <c r="K47" s="25">
        <v>70</v>
      </c>
    </row>
    <row r="48" spans="1:11" ht="14.25">
      <c r="A48" s="3" t="s">
        <v>126</v>
      </c>
      <c r="B48" s="78"/>
      <c r="C48" s="27">
        <v>125</v>
      </c>
      <c r="D48" s="27">
        <v>81</v>
      </c>
      <c r="E48" s="25">
        <v>95</v>
      </c>
      <c r="F48" s="25">
        <v>75</v>
      </c>
      <c r="G48" s="25">
        <v>93</v>
      </c>
      <c r="H48" s="25">
        <v>86</v>
      </c>
      <c r="I48" s="25">
        <v>125</v>
      </c>
      <c r="J48" s="25">
        <v>65</v>
      </c>
      <c r="K48" s="25">
        <v>70</v>
      </c>
    </row>
    <row r="49" spans="1:11" ht="15" thickBot="1">
      <c r="A49" s="4" t="s">
        <v>127</v>
      </c>
      <c r="B49" s="78"/>
      <c r="C49" s="27">
        <v>125</v>
      </c>
      <c r="D49" s="27">
        <v>81</v>
      </c>
      <c r="E49" s="25">
        <v>95</v>
      </c>
      <c r="F49" s="25">
        <v>75</v>
      </c>
      <c r="G49" s="25">
        <v>93</v>
      </c>
      <c r="H49" s="25">
        <v>86</v>
      </c>
      <c r="I49" s="25">
        <v>125</v>
      </c>
      <c r="J49" s="25">
        <v>65</v>
      </c>
      <c r="K49" s="25">
        <v>70</v>
      </c>
    </row>
    <row r="50" spans="1:11" ht="15" thickBot="1">
      <c r="A50" s="60" t="s">
        <v>25</v>
      </c>
      <c r="B50" s="78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 thickBot="1">
      <c r="A51" s="61" t="s">
        <v>22</v>
      </c>
      <c r="B51" s="78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4.25">
      <c r="A52" s="22" t="s">
        <v>23</v>
      </c>
      <c r="B52" s="78"/>
      <c r="C52" s="26">
        <v>105</v>
      </c>
      <c r="D52" s="27">
        <v>67.1</v>
      </c>
      <c r="E52" s="25">
        <v>102.5</v>
      </c>
      <c r="F52" s="25">
        <v>90</v>
      </c>
      <c r="G52" s="25">
        <v>85</v>
      </c>
      <c r="H52" s="25">
        <v>63</v>
      </c>
      <c r="I52" s="25">
        <v>80</v>
      </c>
      <c r="J52" s="25">
        <v>75</v>
      </c>
      <c r="K52" s="25">
        <v>105</v>
      </c>
    </row>
    <row r="53" spans="1:11" ht="14.25">
      <c r="A53" s="3" t="s">
        <v>126</v>
      </c>
      <c r="B53" s="78"/>
      <c r="C53" s="27">
        <v>135</v>
      </c>
      <c r="D53" s="27">
        <v>92</v>
      </c>
      <c r="E53" s="25">
        <v>134.5</v>
      </c>
      <c r="F53" s="25">
        <v>125</v>
      </c>
      <c r="G53" s="25">
        <v>110</v>
      </c>
      <c r="H53" s="25">
        <v>77</v>
      </c>
      <c r="I53" s="25">
        <v>115</v>
      </c>
      <c r="J53" s="25">
        <v>75</v>
      </c>
      <c r="K53" s="25">
        <v>105</v>
      </c>
    </row>
    <row r="54" spans="1:11" ht="15" thickBot="1">
      <c r="A54" s="4" t="s">
        <v>127</v>
      </c>
      <c r="B54" s="78"/>
      <c r="C54" s="27">
        <v>135</v>
      </c>
      <c r="D54" s="27">
        <v>92</v>
      </c>
      <c r="E54" s="25">
        <v>134.5</v>
      </c>
      <c r="F54" s="25">
        <v>125</v>
      </c>
      <c r="G54" s="25">
        <v>110</v>
      </c>
      <c r="H54" s="25">
        <v>77</v>
      </c>
      <c r="I54" s="25">
        <v>115</v>
      </c>
      <c r="J54" s="25">
        <v>75</v>
      </c>
      <c r="K54" s="25">
        <v>105</v>
      </c>
    </row>
    <row r="55" spans="1:11" ht="15" thickBot="1">
      <c r="A55" s="61" t="s">
        <v>24</v>
      </c>
      <c r="B55" s="78"/>
      <c r="C55" s="25"/>
      <c r="D55" s="29"/>
      <c r="E55" s="25"/>
      <c r="F55" s="25"/>
      <c r="G55" s="25"/>
      <c r="H55" s="25"/>
      <c r="I55" s="25"/>
      <c r="J55" s="25"/>
      <c r="K55" s="25"/>
    </row>
    <row r="56" spans="1:11" ht="14.25">
      <c r="A56" s="22" t="s">
        <v>23</v>
      </c>
      <c r="B56" s="78"/>
      <c r="C56" s="27">
        <v>80</v>
      </c>
      <c r="D56" s="27">
        <v>60</v>
      </c>
      <c r="E56" s="25">
        <v>65</v>
      </c>
      <c r="F56" s="25">
        <v>55</v>
      </c>
      <c r="G56" s="25">
        <v>71</v>
      </c>
      <c r="H56" s="25">
        <v>46</v>
      </c>
      <c r="I56" s="25">
        <v>80</v>
      </c>
      <c r="J56" s="25">
        <v>65</v>
      </c>
      <c r="K56" s="25">
        <v>70</v>
      </c>
    </row>
    <row r="57" spans="1:29" ht="14.25">
      <c r="A57" s="3" t="s">
        <v>126</v>
      </c>
      <c r="B57" s="78"/>
      <c r="C57" s="27">
        <v>110</v>
      </c>
      <c r="D57" s="27">
        <v>81</v>
      </c>
      <c r="E57" s="25">
        <v>95</v>
      </c>
      <c r="F57" s="25">
        <v>75</v>
      </c>
      <c r="G57" s="25">
        <v>93</v>
      </c>
      <c r="H57" s="25">
        <v>61</v>
      </c>
      <c r="I57" s="25">
        <v>115</v>
      </c>
      <c r="J57" s="25">
        <v>65</v>
      </c>
      <c r="K57" s="25">
        <v>70</v>
      </c>
      <c r="AB57" s="1">
        <v>87.5</v>
      </c>
      <c r="AC57" s="1">
        <v>87.16666666666667</v>
      </c>
    </row>
    <row r="58" spans="1:11" ht="15" thickBot="1">
      <c r="A58" s="21" t="s">
        <v>127</v>
      </c>
      <c r="B58" s="79"/>
      <c r="C58" s="27">
        <v>110</v>
      </c>
      <c r="D58" s="27">
        <v>81</v>
      </c>
      <c r="E58" s="25">
        <v>95</v>
      </c>
      <c r="F58" s="25">
        <v>75</v>
      </c>
      <c r="G58" s="25">
        <v>93</v>
      </c>
      <c r="H58" s="25">
        <v>61</v>
      </c>
      <c r="I58" s="25">
        <v>115</v>
      </c>
      <c r="J58" s="25">
        <v>65</v>
      </c>
      <c r="K58" s="25">
        <v>70</v>
      </c>
    </row>
    <row r="60" spans="1:11" ht="14.25">
      <c r="A60" s="13"/>
      <c r="C60" s="33"/>
      <c r="D60" s="33"/>
      <c r="E60" s="33"/>
      <c r="F60" s="33"/>
      <c r="G60" s="33"/>
      <c r="H60" s="33"/>
      <c r="I60" s="33"/>
      <c r="J60" s="33"/>
      <c r="K60" s="33"/>
    </row>
    <row r="62" spans="3:11" ht="14.25">
      <c r="C62" s="14"/>
      <c r="D62" s="14"/>
      <c r="E62" s="14"/>
      <c r="F62" s="14"/>
      <c r="G62" s="14"/>
      <c r="H62" s="14"/>
      <c r="I62" s="14"/>
      <c r="J62" s="14"/>
      <c r="K62" s="14"/>
    </row>
    <row r="63" spans="3:11" ht="14.25">
      <c r="C63" s="14"/>
      <c r="D63" s="14"/>
      <c r="E63" s="14"/>
      <c r="F63" s="14"/>
      <c r="G63" s="14"/>
      <c r="H63" s="14"/>
      <c r="I63" s="14"/>
      <c r="J63" s="14"/>
      <c r="K63" s="14"/>
    </row>
  </sheetData>
  <sheetProtection/>
  <mergeCells count="4">
    <mergeCell ref="B5:B22"/>
    <mergeCell ref="A4:B4"/>
    <mergeCell ref="B23:B40"/>
    <mergeCell ref="B41:B58"/>
  </mergeCells>
  <printOptions/>
  <pageMargins left="0.45" right="0.45" top="0.5" bottom="0.5" header="0.3" footer="0.3"/>
  <pageSetup fitToHeight="0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6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2.140625" style="1" customWidth="1"/>
    <col min="2" max="2" width="4.8515625" style="1" customWidth="1"/>
    <col min="3" max="3" width="12.7109375" style="1" customWidth="1"/>
    <col min="4" max="16384" width="9.140625" style="1" customWidth="1"/>
  </cols>
  <sheetData>
    <row r="1" ht="18">
      <c r="A1" s="66" t="s">
        <v>0</v>
      </c>
    </row>
    <row r="2" ht="18">
      <c r="A2" s="66" t="s">
        <v>19</v>
      </c>
    </row>
    <row r="3" ht="15" thickBot="1"/>
    <row r="4" spans="1:3" ht="95.25" customHeight="1" thickBot="1">
      <c r="A4" s="80" t="s">
        <v>125</v>
      </c>
      <c r="B4" s="80"/>
      <c r="C4" s="16" t="s">
        <v>5</v>
      </c>
    </row>
    <row r="5" spans="1:3" ht="15.75" customHeight="1" thickBot="1">
      <c r="A5" s="67" t="s">
        <v>21</v>
      </c>
      <c r="B5" s="70" t="s">
        <v>122</v>
      </c>
      <c r="C5" s="24"/>
    </row>
    <row r="6" spans="1:3" ht="15" thickBot="1">
      <c r="A6" s="63" t="s">
        <v>22</v>
      </c>
      <c r="B6" s="71"/>
      <c r="C6" s="25"/>
    </row>
    <row r="7" spans="1:3" ht="14.25">
      <c r="A7" s="22" t="s">
        <v>23</v>
      </c>
      <c r="B7" s="71"/>
      <c r="C7" s="25">
        <v>102.5</v>
      </c>
    </row>
    <row r="8" spans="1:3" ht="14.25">
      <c r="A8" s="3" t="s">
        <v>126</v>
      </c>
      <c r="B8" s="71"/>
      <c r="C8" s="25">
        <v>134.5</v>
      </c>
    </row>
    <row r="9" spans="1:3" ht="15" thickBot="1">
      <c r="A9" s="4" t="s">
        <v>127</v>
      </c>
      <c r="B9" s="71"/>
      <c r="C9" s="25">
        <v>134.5</v>
      </c>
    </row>
    <row r="10" spans="1:3" ht="15" thickBot="1">
      <c r="A10" s="63" t="s">
        <v>24</v>
      </c>
      <c r="B10" s="71"/>
      <c r="C10" s="25"/>
    </row>
    <row r="11" spans="1:3" ht="14.25">
      <c r="A11" s="22" t="s">
        <v>23</v>
      </c>
      <c r="B11" s="71"/>
      <c r="C11" s="25">
        <v>70</v>
      </c>
    </row>
    <row r="12" spans="1:3" ht="14.25">
      <c r="A12" s="3" t="s">
        <v>126</v>
      </c>
      <c r="B12" s="71"/>
      <c r="C12" s="25">
        <v>97</v>
      </c>
    </row>
    <row r="13" spans="1:3" ht="15" thickBot="1">
      <c r="A13" s="4" t="s">
        <v>127</v>
      </c>
      <c r="B13" s="71"/>
      <c r="C13" s="25">
        <v>97</v>
      </c>
    </row>
    <row r="14" spans="1:3" ht="15" thickBot="1">
      <c r="A14" s="65" t="s">
        <v>25</v>
      </c>
      <c r="B14" s="71"/>
      <c r="C14" s="25"/>
    </row>
    <row r="15" spans="1:3" ht="15" thickBot="1">
      <c r="A15" s="63" t="s">
        <v>22</v>
      </c>
      <c r="B15" s="71"/>
      <c r="C15" s="25"/>
    </row>
    <row r="16" spans="1:3" ht="14.25">
      <c r="A16" s="22" t="s">
        <v>23</v>
      </c>
      <c r="B16" s="71"/>
      <c r="C16" s="25">
        <v>102.5</v>
      </c>
    </row>
    <row r="17" spans="1:3" ht="14.25">
      <c r="A17" s="3" t="s">
        <v>126</v>
      </c>
      <c r="B17" s="71"/>
      <c r="C17" s="25">
        <v>134.5</v>
      </c>
    </row>
    <row r="18" spans="1:3" ht="15" thickBot="1">
      <c r="A18" s="4" t="s">
        <v>127</v>
      </c>
      <c r="B18" s="71"/>
      <c r="C18" s="25">
        <v>134.5</v>
      </c>
    </row>
    <row r="19" spans="1:3" ht="15" thickBot="1">
      <c r="A19" s="63" t="s">
        <v>24</v>
      </c>
      <c r="B19" s="71"/>
      <c r="C19" s="25"/>
    </row>
    <row r="20" spans="1:3" ht="14.25">
      <c r="A20" s="22" t="s">
        <v>23</v>
      </c>
      <c r="B20" s="71"/>
      <c r="C20" s="25">
        <v>65</v>
      </c>
    </row>
    <row r="21" spans="1:3" ht="14.25">
      <c r="A21" s="3" t="s">
        <v>126</v>
      </c>
      <c r="B21" s="71"/>
      <c r="C21" s="25">
        <v>95</v>
      </c>
    </row>
    <row r="22" spans="1:3" ht="15" thickBot="1">
      <c r="A22" s="4" t="s">
        <v>127</v>
      </c>
      <c r="B22" s="72"/>
      <c r="C22" s="25">
        <v>95</v>
      </c>
    </row>
    <row r="23" spans="1:3" ht="15" thickBot="1">
      <c r="A23" s="57" t="s">
        <v>21</v>
      </c>
      <c r="B23" s="74" t="s">
        <v>123</v>
      </c>
      <c r="C23" s="25"/>
    </row>
    <row r="24" spans="1:3" ht="15" thickBot="1">
      <c r="A24" s="62" t="s">
        <v>22</v>
      </c>
      <c r="B24" s="75"/>
      <c r="C24" s="25"/>
    </row>
    <row r="25" spans="1:3" ht="14.25">
      <c r="A25" s="22" t="s">
        <v>23</v>
      </c>
      <c r="B25" s="75"/>
      <c r="C25" s="25">
        <v>102.5</v>
      </c>
    </row>
    <row r="26" spans="1:3" ht="14.25">
      <c r="A26" s="3" t="s">
        <v>126</v>
      </c>
      <c r="B26" s="75"/>
      <c r="C26" s="25">
        <v>134.5</v>
      </c>
    </row>
    <row r="27" spans="1:3" ht="15" thickBot="1">
      <c r="A27" s="4" t="s">
        <v>127</v>
      </c>
      <c r="B27" s="75"/>
      <c r="C27" s="25">
        <v>134.5</v>
      </c>
    </row>
    <row r="28" spans="1:3" ht="15" thickBot="1">
      <c r="A28" s="62" t="s">
        <v>24</v>
      </c>
      <c r="B28" s="75"/>
      <c r="C28" s="25"/>
    </row>
    <row r="29" spans="1:3" ht="14.25">
      <c r="A29" s="22" t="s">
        <v>23</v>
      </c>
      <c r="B29" s="75"/>
      <c r="C29" s="25">
        <v>70</v>
      </c>
    </row>
    <row r="30" spans="1:3" ht="14.25">
      <c r="A30" s="3" t="s">
        <v>126</v>
      </c>
      <c r="B30" s="75"/>
      <c r="C30" s="25">
        <v>97</v>
      </c>
    </row>
    <row r="31" spans="1:3" ht="15" thickBot="1">
      <c r="A31" s="4" t="s">
        <v>127</v>
      </c>
      <c r="B31" s="75"/>
      <c r="C31" s="25">
        <v>97</v>
      </c>
    </row>
    <row r="32" spans="1:3" ht="15" thickBot="1">
      <c r="A32" s="58" t="s">
        <v>25</v>
      </c>
      <c r="B32" s="75"/>
      <c r="C32" s="25"/>
    </row>
    <row r="33" spans="1:3" ht="15" thickBot="1">
      <c r="A33" s="62" t="s">
        <v>22</v>
      </c>
      <c r="B33" s="75"/>
      <c r="C33" s="25"/>
    </row>
    <row r="34" spans="1:3" ht="14.25">
      <c r="A34" s="22" t="s">
        <v>23</v>
      </c>
      <c r="B34" s="75"/>
      <c r="C34" s="25">
        <v>102.5</v>
      </c>
    </row>
    <row r="35" spans="1:3" ht="14.25">
      <c r="A35" s="3" t="s">
        <v>126</v>
      </c>
      <c r="B35" s="75"/>
      <c r="C35" s="25">
        <v>134.5</v>
      </c>
    </row>
    <row r="36" spans="1:3" ht="14.25" customHeight="1" thickBot="1">
      <c r="A36" s="4" t="s">
        <v>127</v>
      </c>
      <c r="B36" s="75"/>
      <c r="C36" s="25">
        <v>134.5</v>
      </c>
    </row>
    <row r="37" spans="1:3" ht="15" thickBot="1">
      <c r="A37" s="62" t="s">
        <v>24</v>
      </c>
      <c r="B37" s="75"/>
      <c r="C37" s="25"/>
    </row>
    <row r="38" spans="1:3" ht="14.25">
      <c r="A38" s="22" t="s">
        <v>23</v>
      </c>
      <c r="B38" s="75"/>
      <c r="C38" s="25">
        <v>65</v>
      </c>
    </row>
    <row r="39" spans="1:3" ht="14.25">
      <c r="A39" s="3" t="s">
        <v>126</v>
      </c>
      <c r="B39" s="75"/>
      <c r="C39" s="25">
        <v>95</v>
      </c>
    </row>
    <row r="40" spans="1:3" ht="15" thickBot="1">
      <c r="A40" s="4" t="s">
        <v>127</v>
      </c>
      <c r="B40" s="76"/>
      <c r="C40" s="25">
        <v>95</v>
      </c>
    </row>
    <row r="41" spans="1:3" ht="15" thickBot="1">
      <c r="A41" s="59" t="s">
        <v>21</v>
      </c>
      <c r="B41" s="77" t="s">
        <v>124</v>
      </c>
      <c r="C41" s="25"/>
    </row>
    <row r="42" spans="1:3" ht="15" thickBot="1">
      <c r="A42" s="61" t="s">
        <v>22</v>
      </c>
      <c r="B42" s="78"/>
      <c r="C42" s="25"/>
    </row>
    <row r="43" spans="1:3" ht="14.25">
      <c r="A43" s="22" t="s">
        <v>23</v>
      </c>
      <c r="B43" s="78"/>
      <c r="C43" s="25">
        <v>102.5</v>
      </c>
    </row>
    <row r="44" spans="1:3" ht="14.25">
      <c r="A44" s="3" t="s">
        <v>126</v>
      </c>
      <c r="B44" s="78"/>
      <c r="C44" s="25">
        <v>134.5</v>
      </c>
    </row>
    <row r="45" spans="1:3" ht="15" thickBot="1">
      <c r="A45" s="4" t="s">
        <v>127</v>
      </c>
      <c r="B45" s="78"/>
      <c r="C45" s="25">
        <v>134.5</v>
      </c>
    </row>
    <row r="46" spans="1:3" ht="15" thickBot="1">
      <c r="A46" s="61" t="s">
        <v>24</v>
      </c>
      <c r="B46" s="78"/>
      <c r="C46" s="25"/>
    </row>
    <row r="47" spans="1:3" ht="14.25">
      <c r="A47" s="22" t="s">
        <v>23</v>
      </c>
      <c r="B47" s="78"/>
      <c r="C47" s="25">
        <v>70</v>
      </c>
    </row>
    <row r="48" spans="1:3" ht="14.25">
      <c r="A48" s="3" t="s">
        <v>126</v>
      </c>
      <c r="B48" s="78"/>
      <c r="C48" s="25">
        <v>97</v>
      </c>
    </row>
    <row r="49" spans="1:3" ht="15" thickBot="1">
      <c r="A49" s="4" t="s">
        <v>127</v>
      </c>
      <c r="B49" s="78"/>
      <c r="C49" s="25">
        <v>97</v>
      </c>
    </row>
    <row r="50" spans="1:3" ht="15" thickBot="1">
      <c r="A50" s="60" t="s">
        <v>25</v>
      </c>
      <c r="B50" s="78"/>
      <c r="C50" s="25"/>
    </row>
    <row r="51" spans="1:3" ht="15" thickBot="1">
      <c r="A51" s="61" t="s">
        <v>22</v>
      </c>
      <c r="B51" s="78"/>
      <c r="C51" s="25"/>
    </row>
    <row r="52" spans="1:3" ht="14.25">
      <c r="A52" s="22" t="s">
        <v>23</v>
      </c>
      <c r="B52" s="78"/>
      <c r="C52" s="25">
        <v>102.5</v>
      </c>
    </row>
    <row r="53" spans="1:3" ht="14.25">
      <c r="A53" s="3" t="s">
        <v>126</v>
      </c>
      <c r="B53" s="78"/>
      <c r="C53" s="25">
        <v>134.5</v>
      </c>
    </row>
    <row r="54" spans="1:3" ht="15" thickBot="1">
      <c r="A54" s="4" t="s">
        <v>127</v>
      </c>
      <c r="B54" s="78"/>
      <c r="C54" s="25">
        <v>134.5</v>
      </c>
    </row>
    <row r="55" spans="1:3" ht="15" thickBot="1">
      <c r="A55" s="61" t="s">
        <v>24</v>
      </c>
      <c r="B55" s="78"/>
      <c r="C55" s="25"/>
    </row>
    <row r="56" spans="1:3" ht="14.25">
      <c r="A56" s="22" t="s">
        <v>23</v>
      </c>
      <c r="B56" s="78"/>
      <c r="C56" s="25">
        <v>65</v>
      </c>
    </row>
    <row r="57" spans="1:3" ht="14.25">
      <c r="A57" s="3" t="s">
        <v>126</v>
      </c>
      <c r="B57" s="78"/>
      <c r="C57" s="25">
        <v>95</v>
      </c>
    </row>
    <row r="58" spans="1:3" ht="15" thickBot="1">
      <c r="A58" s="23" t="s">
        <v>127</v>
      </c>
      <c r="B58" s="79"/>
      <c r="C58" s="25">
        <v>95</v>
      </c>
    </row>
    <row r="60" ht="14.25">
      <c r="C60" s="5"/>
    </row>
    <row r="62" ht="14.25">
      <c r="C62" s="33"/>
    </row>
    <row r="64" ht="14.25">
      <c r="C64" s="13"/>
    </row>
    <row r="65" ht="14.25">
      <c r="C65" s="13"/>
    </row>
    <row r="66" ht="14.25">
      <c r="C66" s="14"/>
    </row>
  </sheetData>
  <sheetProtection/>
  <mergeCells count="4">
    <mergeCell ref="A4:B4"/>
    <mergeCell ref="B5:B22"/>
    <mergeCell ref="B23:B40"/>
    <mergeCell ref="B41:B58"/>
  </mergeCells>
  <printOptions/>
  <pageMargins left="0.45" right="0.45" top="0.5" bottom="0.5" header="0.3" footer="0.3"/>
  <pageSetup fitToWidth="0" fitToHeight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SheetLayoutView="90" zoomScalePageLayoutView="0" workbookViewId="0" topLeftCell="A1">
      <selection activeCell="E20" sqref="E20"/>
    </sheetView>
  </sheetViews>
  <sheetFormatPr defaultColWidth="9.140625" defaultRowHeight="15"/>
  <cols>
    <col min="1" max="1" width="6.00390625" style="1" customWidth="1"/>
    <col min="2" max="2" width="9.140625" style="1" customWidth="1"/>
    <col min="3" max="3" width="18.00390625" style="1" customWidth="1"/>
    <col min="4" max="4" width="46.28125" style="1" customWidth="1"/>
    <col min="5" max="13" width="10.421875" style="1" customWidth="1"/>
    <col min="14" max="16384" width="9.140625" style="1" customWidth="1"/>
  </cols>
  <sheetData>
    <row r="1" spans="1:12" ht="18">
      <c r="A1" s="66" t="s">
        <v>0</v>
      </c>
      <c r="D1" s="68" t="s">
        <v>26</v>
      </c>
      <c r="F1" s="5"/>
      <c r="G1" s="5"/>
      <c r="H1" s="5"/>
      <c r="I1" s="5"/>
      <c r="J1" s="5"/>
      <c r="K1" s="5"/>
      <c r="L1" s="5"/>
    </row>
    <row r="2" spans="1:13" ht="18" thickBot="1">
      <c r="A2" s="66" t="s">
        <v>19</v>
      </c>
      <c r="E2" s="5"/>
      <c r="F2" s="5"/>
      <c r="G2" s="5"/>
      <c r="H2" s="5"/>
      <c r="I2" s="5"/>
      <c r="J2" s="5"/>
      <c r="K2" s="5"/>
      <c r="L2" s="5"/>
      <c r="M2" s="5"/>
    </row>
    <row r="3" spans="1:13" ht="104.25" customHeight="1" thickBot="1">
      <c r="A3" s="6" t="s">
        <v>27</v>
      </c>
      <c r="B3" s="7" t="s">
        <v>28</v>
      </c>
      <c r="C3" s="6" t="s">
        <v>29</v>
      </c>
      <c r="D3" s="7" t="s">
        <v>30</v>
      </c>
      <c r="E3" s="15" t="s">
        <v>2</v>
      </c>
      <c r="F3" s="15" t="s">
        <v>17</v>
      </c>
      <c r="G3" s="17" t="s">
        <v>5</v>
      </c>
      <c r="H3" s="17" t="s">
        <v>7</v>
      </c>
      <c r="I3" s="17" t="s">
        <v>1</v>
      </c>
      <c r="J3" s="17" t="s">
        <v>6</v>
      </c>
      <c r="K3" s="17" t="s">
        <v>11</v>
      </c>
      <c r="L3" s="17" t="s">
        <v>4</v>
      </c>
      <c r="M3" s="17" t="s">
        <v>13</v>
      </c>
    </row>
    <row r="4" spans="1:13" ht="14.25">
      <c r="A4" s="8">
        <v>1</v>
      </c>
      <c r="B4" s="8" t="s">
        <v>31</v>
      </c>
      <c r="C4" s="8" t="s">
        <v>32</v>
      </c>
      <c r="D4" s="9" t="s">
        <v>33</v>
      </c>
      <c r="E4" s="18">
        <v>320.15</v>
      </c>
      <c r="F4" s="31">
        <v>270.93</v>
      </c>
      <c r="G4" s="19">
        <v>290.67</v>
      </c>
      <c r="H4" s="19">
        <v>242.23</v>
      </c>
      <c r="I4" s="19">
        <v>325.1844</v>
      </c>
      <c r="J4" s="19">
        <v>299.915</v>
      </c>
      <c r="K4" s="19">
        <v>250</v>
      </c>
      <c r="L4" s="19">
        <v>342</v>
      </c>
      <c r="M4" s="19">
        <v>310.8</v>
      </c>
    </row>
    <row r="5" spans="1:13" ht="14.25">
      <c r="A5" s="2">
        <f>A4+1</f>
        <v>2</v>
      </c>
      <c r="B5" s="2" t="s">
        <v>31</v>
      </c>
      <c r="C5" s="10" t="s">
        <v>34</v>
      </c>
      <c r="D5" s="11" t="s">
        <v>35</v>
      </c>
      <c r="E5" s="18">
        <v>25.19</v>
      </c>
      <c r="F5" s="31">
        <v>19.88</v>
      </c>
      <c r="G5" s="19">
        <v>16.47</v>
      </c>
      <c r="H5" s="19">
        <v>13.73</v>
      </c>
      <c r="I5" s="19">
        <v>20.1662</v>
      </c>
      <c r="J5" s="19">
        <v>19.008000000000003</v>
      </c>
      <c r="K5" s="19">
        <v>13.2</v>
      </c>
      <c r="L5" s="19">
        <v>22.716</v>
      </c>
      <c r="M5" s="19">
        <v>15.85</v>
      </c>
    </row>
    <row r="6" spans="1:13" ht="27">
      <c r="A6" s="2">
        <f aca="true" t="shared" si="0" ref="A6:A50">A5+1</f>
        <v>3</v>
      </c>
      <c r="B6" s="2" t="s">
        <v>31</v>
      </c>
      <c r="C6" s="10" t="s">
        <v>36</v>
      </c>
      <c r="D6" s="11" t="s">
        <v>37</v>
      </c>
      <c r="E6" s="18">
        <v>279.53</v>
      </c>
      <c r="F6" s="31">
        <v>286.65</v>
      </c>
      <c r="G6" s="19">
        <v>303.2</v>
      </c>
      <c r="H6" s="19">
        <v>217.33</v>
      </c>
      <c r="I6" s="19">
        <v>283.5422</v>
      </c>
      <c r="J6" s="19">
        <v>267.3</v>
      </c>
      <c r="K6" s="19">
        <v>244.65</v>
      </c>
      <c r="L6" s="19">
        <v>270</v>
      </c>
      <c r="M6" s="19">
        <v>295.02</v>
      </c>
    </row>
    <row r="7" spans="1:13" ht="27">
      <c r="A7" s="2">
        <f t="shared" si="0"/>
        <v>4</v>
      </c>
      <c r="B7" s="2" t="s">
        <v>31</v>
      </c>
      <c r="C7" s="2" t="s">
        <v>38</v>
      </c>
      <c r="D7" s="11" t="s">
        <v>39</v>
      </c>
      <c r="E7" s="18">
        <v>281.45</v>
      </c>
      <c r="F7" s="31">
        <v>329.75</v>
      </c>
      <c r="G7" s="19">
        <v>342</v>
      </c>
      <c r="H7" s="19">
        <v>217.33</v>
      </c>
      <c r="I7" s="19">
        <v>287.82559999999995</v>
      </c>
      <c r="J7" s="19">
        <v>319</v>
      </c>
      <c r="K7" s="19">
        <v>276</v>
      </c>
      <c r="L7" s="19">
        <v>336.46799999999996</v>
      </c>
      <c r="M7" s="19">
        <v>369.74</v>
      </c>
    </row>
    <row r="8" spans="1:13" ht="27">
      <c r="A8" s="2">
        <f t="shared" si="0"/>
        <v>5</v>
      </c>
      <c r="B8" s="2" t="s">
        <v>31</v>
      </c>
      <c r="C8" s="2" t="s">
        <v>40</v>
      </c>
      <c r="D8" s="11" t="s">
        <v>41</v>
      </c>
      <c r="E8" s="18">
        <v>351.7</v>
      </c>
      <c r="F8" s="31">
        <v>325.75</v>
      </c>
      <c r="G8" s="19">
        <v>377.74</v>
      </c>
      <c r="H8" s="19">
        <v>227.78</v>
      </c>
      <c r="I8" s="19">
        <v>333.2438</v>
      </c>
      <c r="J8" s="19">
        <v>335.5</v>
      </c>
      <c r="K8" s="19">
        <v>306.12</v>
      </c>
      <c r="L8" s="19">
        <v>373.236</v>
      </c>
      <c r="M8" s="19">
        <v>369.12</v>
      </c>
    </row>
    <row r="9" spans="1:13" ht="27">
      <c r="A9" s="2">
        <f t="shared" si="0"/>
        <v>6</v>
      </c>
      <c r="B9" s="2" t="s">
        <v>31</v>
      </c>
      <c r="C9" s="2" t="s">
        <v>42</v>
      </c>
      <c r="D9" s="11" t="s">
        <v>43</v>
      </c>
      <c r="E9" s="18">
        <v>377.75</v>
      </c>
      <c r="F9" s="31">
        <v>368.83</v>
      </c>
      <c r="G9" s="19">
        <v>426.82</v>
      </c>
      <c r="H9" s="19">
        <v>277.78</v>
      </c>
      <c r="I9" s="19">
        <v>358.7672</v>
      </c>
      <c r="J9" s="19">
        <v>377.3</v>
      </c>
      <c r="K9" s="19">
        <v>344.4</v>
      </c>
      <c r="L9" s="19">
        <v>419.89200000000005</v>
      </c>
      <c r="M9" s="19">
        <v>414.16</v>
      </c>
    </row>
    <row r="10" spans="1:13" ht="27">
      <c r="A10" s="2">
        <f t="shared" si="0"/>
        <v>7</v>
      </c>
      <c r="B10" s="2" t="s">
        <v>31</v>
      </c>
      <c r="C10" s="2" t="s">
        <v>44</v>
      </c>
      <c r="D10" s="11" t="s">
        <v>45</v>
      </c>
      <c r="E10" s="18">
        <v>74.5</v>
      </c>
      <c r="F10" s="31">
        <v>78.95</v>
      </c>
      <c r="G10" s="19">
        <v>87.67</v>
      </c>
      <c r="H10" s="19">
        <v>68.89</v>
      </c>
      <c r="I10" s="19">
        <v>81.9746</v>
      </c>
      <c r="J10" s="19">
        <v>79.2</v>
      </c>
      <c r="K10" s="19">
        <v>70.73</v>
      </c>
      <c r="L10" s="19">
        <v>90</v>
      </c>
      <c r="M10" s="19">
        <v>96.22</v>
      </c>
    </row>
    <row r="11" spans="1:13" ht="27">
      <c r="A11" s="2">
        <f t="shared" si="0"/>
        <v>8</v>
      </c>
      <c r="B11" s="2" t="s">
        <v>31</v>
      </c>
      <c r="C11" s="2" t="s">
        <v>46</v>
      </c>
      <c r="D11" s="11" t="s">
        <v>47</v>
      </c>
      <c r="E11" s="18">
        <v>149.85</v>
      </c>
      <c r="F11" s="31">
        <v>131.91</v>
      </c>
      <c r="G11" s="19">
        <v>146.64</v>
      </c>
      <c r="H11" s="19">
        <v>127.78</v>
      </c>
      <c r="I11" s="19">
        <v>137.057</v>
      </c>
      <c r="J11" s="19">
        <v>129.8</v>
      </c>
      <c r="K11" s="19">
        <v>118.3</v>
      </c>
      <c r="L11" s="19">
        <v>129.6</v>
      </c>
      <c r="M11" s="19">
        <v>164.74</v>
      </c>
    </row>
    <row r="12" spans="1:13" ht="27">
      <c r="A12" s="2">
        <f t="shared" si="0"/>
        <v>9</v>
      </c>
      <c r="B12" s="2" t="s">
        <v>31</v>
      </c>
      <c r="C12" s="2" t="s">
        <v>48</v>
      </c>
      <c r="D12" s="11" t="s">
        <v>49</v>
      </c>
      <c r="E12" s="18">
        <v>92.18</v>
      </c>
      <c r="F12" s="31">
        <v>92.8</v>
      </c>
      <c r="G12" s="19">
        <v>102</v>
      </c>
      <c r="H12" s="19">
        <v>77.78</v>
      </c>
      <c r="I12" s="19">
        <v>93.1964</v>
      </c>
      <c r="J12" s="19">
        <v>92.4</v>
      </c>
      <c r="K12" s="19">
        <v>82.86</v>
      </c>
      <c r="L12" s="19">
        <v>91.2</v>
      </c>
      <c r="M12" s="19">
        <v>112.7</v>
      </c>
    </row>
    <row r="13" spans="1:13" ht="27">
      <c r="A13" s="2">
        <f t="shared" si="0"/>
        <v>10</v>
      </c>
      <c r="B13" s="2" t="s">
        <v>31</v>
      </c>
      <c r="C13" s="2" t="s">
        <v>50</v>
      </c>
      <c r="D13" s="11" t="s">
        <v>51</v>
      </c>
      <c r="E13" s="18">
        <v>74.87</v>
      </c>
      <c r="F13" s="31">
        <v>81.82</v>
      </c>
      <c r="G13" s="19">
        <v>90.94</v>
      </c>
      <c r="H13" s="19">
        <v>75.78</v>
      </c>
      <c r="I13" s="19">
        <v>84.9836</v>
      </c>
      <c r="J13" s="19">
        <v>82.5</v>
      </c>
      <c r="K13" s="19">
        <v>73.34</v>
      </c>
      <c r="L13" s="19">
        <v>80.4</v>
      </c>
      <c r="M13" s="19">
        <v>99.76</v>
      </c>
    </row>
    <row r="14" spans="1:13" ht="27">
      <c r="A14" s="2">
        <f t="shared" si="0"/>
        <v>11</v>
      </c>
      <c r="B14" s="2" t="s">
        <v>31</v>
      </c>
      <c r="C14" s="2" t="s">
        <v>52</v>
      </c>
      <c r="D14" s="11" t="s">
        <v>53</v>
      </c>
      <c r="E14" s="18">
        <v>208.49</v>
      </c>
      <c r="F14" s="31">
        <v>11.95</v>
      </c>
      <c r="G14" s="19">
        <v>197.6</v>
      </c>
      <c r="H14" s="19">
        <v>53.34</v>
      </c>
      <c r="I14" s="19">
        <v>186.794</v>
      </c>
      <c r="J14" s="19">
        <v>178.20000000000002</v>
      </c>
      <c r="K14" s="19">
        <v>161.2</v>
      </c>
      <c r="L14" s="19">
        <v>198.612</v>
      </c>
      <c r="M14" s="19">
        <v>216.62</v>
      </c>
    </row>
    <row r="15" spans="1:13" ht="14.25">
      <c r="A15" s="2">
        <f t="shared" si="0"/>
        <v>12</v>
      </c>
      <c r="B15" s="2" t="s">
        <v>31</v>
      </c>
      <c r="C15" s="2" t="s">
        <v>52</v>
      </c>
      <c r="D15" s="11" t="s">
        <v>54</v>
      </c>
      <c r="E15" s="18">
        <v>208.49</v>
      </c>
      <c r="F15" s="31">
        <v>13.8</v>
      </c>
      <c r="G15" s="19">
        <v>231.36</v>
      </c>
      <c r="H15" s="19">
        <v>110.67</v>
      </c>
      <c r="I15" s="19">
        <v>216.3412</v>
      </c>
      <c r="J15" s="19">
        <v>176</v>
      </c>
      <c r="K15" s="19">
        <v>186.7</v>
      </c>
      <c r="L15" s="19">
        <v>198.612</v>
      </c>
      <c r="M15" s="19">
        <v>225.81</v>
      </c>
    </row>
    <row r="16" spans="1:13" ht="14.25">
      <c r="A16" s="2">
        <f t="shared" si="0"/>
        <v>13</v>
      </c>
      <c r="B16" s="2" t="s">
        <v>31</v>
      </c>
      <c r="C16" s="2" t="s">
        <v>55</v>
      </c>
      <c r="D16" s="11" t="s">
        <v>56</v>
      </c>
      <c r="E16" s="18">
        <v>343.08</v>
      </c>
      <c r="F16" s="31">
        <v>299.84</v>
      </c>
      <c r="G16" s="19">
        <v>338.27</v>
      </c>
      <c r="H16" s="19">
        <v>281.89</v>
      </c>
      <c r="I16" s="19">
        <v>309.0656</v>
      </c>
      <c r="J16" s="19">
        <v>292.57800000000003</v>
      </c>
      <c r="K16" s="19">
        <v>266.7</v>
      </c>
      <c r="L16" s="19">
        <v>325.17600000000004</v>
      </c>
      <c r="M16" s="19">
        <v>357.31</v>
      </c>
    </row>
    <row r="17" spans="1:13" ht="14.25">
      <c r="A17" s="2">
        <f t="shared" si="0"/>
        <v>14</v>
      </c>
      <c r="B17" s="2" t="s">
        <v>31</v>
      </c>
      <c r="C17" s="2" t="s">
        <v>57</v>
      </c>
      <c r="D17" s="11" t="s">
        <v>58</v>
      </c>
      <c r="E17" s="18">
        <v>43.69</v>
      </c>
      <c r="F17" s="31">
        <v>63.87</v>
      </c>
      <c r="G17" s="19">
        <v>67.47</v>
      </c>
      <c r="H17" s="19">
        <v>55.67</v>
      </c>
      <c r="I17" s="19">
        <v>62.63439999999999</v>
      </c>
      <c r="J17" s="19">
        <v>61.60000000000001</v>
      </c>
      <c r="K17" s="19">
        <v>52.66</v>
      </c>
      <c r="L17" s="19">
        <v>63.72</v>
      </c>
      <c r="M17" s="19">
        <v>67.93</v>
      </c>
    </row>
    <row r="18" spans="1:13" ht="27">
      <c r="A18" s="2">
        <f t="shared" si="0"/>
        <v>15</v>
      </c>
      <c r="B18" s="2" t="s">
        <v>31</v>
      </c>
      <c r="C18" s="2" t="s">
        <v>59</v>
      </c>
      <c r="D18" s="11" t="s">
        <v>60</v>
      </c>
      <c r="E18" s="18">
        <v>395.96</v>
      </c>
      <c r="F18" s="31">
        <v>839.29</v>
      </c>
      <c r="G18" s="19">
        <v>609.67</v>
      </c>
      <c r="H18" s="19">
        <v>508.62</v>
      </c>
      <c r="I18" s="19">
        <v>864.0314</v>
      </c>
      <c r="J18" s="19">
        <v>863.5000000000001</v>
      </c>
      <c r="K18" s="19">
        <v>481.22</v>
      </c>
      <c r="L18" s="19">
        <v>962.532</v>
      </c>
      <c r="M18" s="19">
        <v>644.72</v>
      </c>
    </row>
    <row r="19" spans="1:13" ht="14.25">
      <c r="A19" s="2">
        <f t="shared" si="0"/>
        <v>16</v>
      </c>
      <c r="B19" s="2" t="s">
        <v>31</v>
      </c>
      <c r="C19" s="2" t="s">
        <v>61</v>
      </c>
      <c r="D19" s="11" t="s">
        <v>56</v>
      </c>
      <c r="E19" s="18">
        <v>343.08</v>
      </c>
      <c r="F19" s="31">
        <v>313.21</v>
      </c>
      <c r="G19" s="19">
        <v>381.47</v>
      </c>
      <c r="H19" s="19">
        <v>317.89</v>
      </c>
      <c r="I19" s="19">
        <v>337.834</v>
      </c>
      <c r="J19" s="19">
        <v>327.8</v>
      </c>
      <c r="K19" s="19">
        <v>306.4</v>
      </c>
      <c r="L19" s="19">
        <v>378.744</v>
      </c>
      <c r="M19" s="19">
        <v>374.77</v>
      </c>
    </row>
    <row r="20" spans="1:13" ht="14.25">
      <c r="A20" s="2">
        <f t="shared" si="0"/>
        <v>17</v>
      </c>
      <c r="B20" s="2" t="s">
        <v>31</v>
      </c>
      <c r="C20" s="2" t="s">
        <v>62</v>
      </c>
      <c r="D20" s="11" t="s">
        <v>58</v>
      </c>
      <c r="E20" s="18">
        <v>56.28</v>
      </c>
      <c r="F20" s="31">
        <v>55.46</v>
      </c>
      <c r="G20" s="19">
        <v>63.4</v>
      </c>
      <c r="H20" s="19">
        <v>52.84</v>
      </c>
      <c r="I20" s="19">
        <v>56.1444</v>
      </c>
      <c r="J20" s="19">
        <v>53.900000000000006</v>
      </c>
      <c r="K20" s="19">
        <v>50.92</v>
      </c>
      <c r="L20" s="19">
        <v>62.940000000000005</v>
      </c>
      <c r="M20" s="19">
        <v>63.28</v>
      </c>
    </row>
    <row r="21" spans="1:13" ht="27">
      <c r="A21" s="2">
        <f t="shared" si="0"/>
        <v>18</v>
      </c>
      <c r="B21" s="2" t="s">
        <v>31</v>
      </c>
      <c r="C21" s="2" t="s">
        <v>63</v>
      </c>
      <c r="D21" s="11" t="s">
        <v>60</v>
      </c>
      <c r="E21" s="18">
        <v>395.96</v>
      </c>
      <c r="F21" s="31">
        <v>514.46</v>
      </c>
      <c r="G21" s="19">
        <v>629.6</v>
      </c>
      <c r="H21" s="19">
        <v>524.67</v>
      </c>
      <c r="I21" s="19">
        <v>557.5735999999999</v>
      </c>
      <c r="J21" s="19">
        <v>537.9000000000001</v>
      </c>
      <c r="K21" s="19">
        <v>512.57</v>
      </c>
      <c r="L21" s="19">
        <v>625.092</v>
      </c>
      <c r="M21" s="19">
        <v>644.62</v>
      </c>
    </row>
    <row r="22" spans="1:13" ht="27">
      <c r="A22" s="2">
        <f t="shared" si="0"/>
        <v>19</v>
      </c>
      <c r="B22" s="2" t="s">
        <v>31</v>
      </c>
      <c r="C22" s="2" t="s">
        <v>64</v>
      </c>
      <c r="D22" s="11" t="s">
        <v>65</v>
      </c>
      <c r="E22" s="18">
        <v>34.1</v>
      </c>
      <c r="F22" s="31">
        <v>18.21</v>
      </c>
      <c r="G22" s="19">
        <v>21.2</v>
      </c>
      <c r="H22" s="19">
        <v>15.73</v>
      </c>
      <c r="I22" s="19">
        <v>17.2044</v>
      </c>
      <c r="J22" s="19">
        <v>16.335</v>
      </c>
      <c r="K22" s="19">
        <v>15</v>
      </c>
      <c r="L22" s="19">
        <v>19.152</v>
      </c>
      <c r="M22" s="19">
        <v>19.2</v>
      </c>
    </row>
    <row r="23" spans="1:13" ht="27">
      <c r="A23" s="2">
        <f t="shared" si="0"/>
        <v>20</v>
      </c>
      <c r="B23" s="2" t="s">
        <v>31</v>
      </c>
      <c r="C23" s="2" t="s">
        <v>66</v>
      </c>
      <c r="D23" s="11" t="s">
        <v>67</v>
      </c>
      <c r="E23" s="18">
        <v>34.1</v>
      </c>
      <c r="F23" s="31">
        <v>29.24</v>
      </c>
      <c r="G23" s="19">
        <v>30.88</v>
      </c>
      <c r="H23" s="19">
        <v>25.39</v>
      </c>
      <c r="I23" s="19">
        <v>27.8952</v>
      </c>
      <c r="J23" s="19">
        <v>27.500000000000004</v>
      </c>
      <c r="K23" s="19">
        <v>24.1</v>
      </c>
      <c r="L23" s="19">
        <v>31.055999999999997</v>
      </c>
      <c r="M23" s="19">
        <v>31.12</v>
      </c>
    </row>
    <row r="24" spans="1:13" ht="27">
      <c r="A24" s="2">
        <f t="shared" si="0"/>
        <v>21</v>
      </c>
      <c r="B24" s="2" t="s">
        <v>31</v>
      </c>
      <c r="C24" s="2" t="s">
        <v>68</v>
      </c>
      <c r="D24" s="11" t="s">
        <v>69</v>
      </c>
      <c r="E24" s="18">
        <v>99.85</v>
      </c>
      <c r="F24" s="31">
        <v>68.93</v>
      </c>
      <c r="G24" s="19">
        <v>71.9</v>
      </c>
      <c r="H24" s="19">
        <v>59.45</v>
      </c>
      <c r="I24" s="19">
        <v>65.17139999999999</v>
      </c>
      <c r="J24" s="19">
        <v>61.60000000000001</v>
      </c>
      <c r="K24" s="19">
        <v>56.25</v>
      </c>
      <c r="L24" s="19">
        <v>72.58800000000001</v>
      </c>
      <c r="M24" s="19">
        <v>76.58</v>
      </c>
    </row>
    <row r="25" spans="1:13" ht="14.25">
      <c r="A25" s="2">
        <f t="shared" si="0"/>
        <v>22</v>
      </c>
      <c r="B25" s="2" t="s">
        <v>31</v>
      </c>
      <c r="C25" s="2" t="s">
        <v>70</v>
      </c>
      <c r="D25" s="11" t="s">
        <v>71</v>
      </c>
      <c r="E25" s="18">
        <v>7.6</v>
      </c>
      <c r="F25" s="31">
        <v>5.72</v>
      </c>
      <c r="G25" s="19">
        <v>7.2</v>
      </c>
      <c r="H25" s="19">
        <v>5.12</v>
      </c>
      <c r="I25" s="19">
        <v>6.9266</v>
      </c>
      <c r="J25" s="19">
        <v>6.578000000000001</v>
      </c>
      <c r="K25" s="19">
        <v>5.22</v>
      </c>
      <c r="L25" s="19">
        <v>7.704</v>
      </c>
      <c r="M25" s="19">
        <v>6.17</v>
      </c>
    </row>
    <row r="26" spans="1:13" ht="14.25">
      <c r="A26" s="2">
        <f t="shared" si="0"/>
        <v>23</v>
      </c>
      <c r="B26" s="2" t="s">
        <v>31</v>
      </c>
      <c r="C26" s="2" t="s">
        <v>72</v>
      </c>
      <c r="D26" s="11" t="s">
        <v>73</v>
      </c>
      <c r="E26" s="20">
        <v>1.652</v>
      </c>
      <c r="F26" s="31">
        <v>1.68</v>
      </c>
      <c r="G26" s="19">
        <v>2</v>
      </c>
      <c r="H26" s="19">
        <v>120</v>
      </c>
      <c r="I26" s="19">
        <v>1.6755999999999998</v>
      </c>
      <c r="J26" s="19">
        <v>1.573</v>
      </c>
      <c r="K26" s="19">
        <v>1.45</v>
      </c>
      <c r="L26" s="19">
        <v>1.968</v>
      </c>
      <c r="M26" s="19">
        <v>1.86</v>
      </c>
    </row>
    <row r="27" spans="1:13" ht="14.25">
      <c r="A27" s="2">
        <f t="shared" si="0"/>
        <v>24</v>
      </c>
      <c r="B27" s="2" t="s">
        <v>31</v>
      </c>
      <c r="C27" s="2" t="s">
        <v>74</v>
      </c>
      <c r="D27" s="11" t="s">
        <v>75</v>
      </c>
      <c r="E27" s="20">
        <v>2.086</v>
      </c>
      <c r="F27" s="31">
        <v>1.68</v>
      </c>
      <c r="G27" s="19">
        <v>2</v>
      </c>
      <c r="H27" s="19">
        <v>1.5</v>
      </c>
      <c r="I27" s="19">
        <v>1.6755999999999998</v>
      </c>
      <c r="J27" s="19">
        <v>1.573</v>
      </c>
      <c r="K27" s="19">
        <v>1.45</v>
      </c>
      <c r="L27" s="19">
        <v>1.968</v>
      </c>
      <c r="M27" s="19">
        <v>1.86</v>
      </c>
    </row>
    <row r="28" spans="1:14" ht="14.25">
      <c r="A28" s="2">
        <f t="shared" si="0"/>
        <v>25</v>
      </c>
      <c r="B28" s="2" t="s">
        <v>31</v>
      </c>
      <c r="C28" s="2" t="s">
        <v>76</v>
      </c>
      <c r="D28" s="11" t="s">
        <v>77</v>
      </c>
      <c r="E28" s="20">
        <v>2.086</v>
      </c>
      <c r="F28" s="31">
        <v>1.68</v>
      </c>
      <c r="G28" s="19">
        <v>2</v>
      </c>
      <c r="H28" s="19">
        <v>1.5</v>
      </c>
      <c r="I28" s="19">
        <v>1.6755999999999998</v>
      </c>
      <c r="J28" s="69">
        <v>1.573</v>
      </c>
      <c r="K28" s="69">
        <v>1.45</v>
      </c>
      <c r="L28" s="69">
        <v>1.968</v>
      </c>
      <c r="M28" s="69">
        <v>1.86</v>
      </c>
      <c r="N28" s="12"/>
    </row>
    <row r="29" spans="1:14" ht="14.25">
      <c r="A29" s="2">
        <f t="shared" si="0"/>
        <v>26</v>
      </c>
      <c r="B29" s="2" t="s">
        <v>31</v>
      </c>
      <c r="C29" s="2" t="s">
        <v>78</v>
      </c>
      <c r="D29" s="11" t="s">
        <v>79</v>
      </c>
      <c r="E29" s="20">
        <v>2.086</v>
      </c>
      <c r="F29" s="31">
        <v>1.68</v>
      </c>
      <c r="G29" s="19">
        <v>2</v>
      </c>
      <c r="H29" s="19">
        <v>1.5</v>
      </c>
      <c r="I29" s="19">
        <v>1.6755999999999998</v>
      </c>
      <c r="J29" s="69">
        <v>1.573</v>
      </c>
      <c r="K29" s="69">
        <v>1.45</v>
      </c>
      <c r="L29" s="69">
        <v>1.968</v>
      </c>
      <c r="M29" s="69">
        <v>1.86</v>
      </c>
      <c r="N29" s="12"/>
    </row>
    <row r="30" spans="1:14" ht="14.25">
      <c r="A30" s="2">
        <f t="shared" si="0"/>
        <v>27</v>
      </c>
      <c r="B30" s="2" t="s">
        <v>31</v>
      </c>
      <c r="C30" s="2" t="s">
        <v>80</v>
      </c>
      <c r="D30" s="11" t="s">
        <v>81</v>
      </c>
      <c r="E30" s="20">
        <v>2.086</v>
      </c>
      <c r="F30" s="31">
        <v>1.68</v>
      </c>
      <c r="G30" s="19">
        <v>2</v>
      </c>
      <c r="H30" s="19">
        <v>1.5</v>
      </c>
      <c r="I30" s="19">
        <v>1.6755999999999998</v>
      </c>
      <c r="J30" s="69">
        <v>1.573</v>
      </c>
      <c r="K30" s="69">
        <v>1.45</v>
      </c>
      <c r="L30" s="69">
        <v>1.968</v>
      </c>
      <c r="M30" s="69">
        <v>1.86</v>
      </c>
      <c r="N30" s="12"/>
    </row>
    <row r="31" spans="1:14" ht="14.25">
      <c r="A31" s="2">
        <f t="shared" si="0"/>
        <v>28</v>
      </c>
      <c r="B31" s="2" t="s">
        <v>31</v>
      </c>
      <c r="C31" s="2" t="s">
        <v>82</v>
      </c>
      <c r="D31" s="11" t="s">
        <v>83</v>
      </c>
      <c r="E31" s="20">
        <v>2.086</v>
      </c>
      <c r="F31" s="31">
        <v>3.89</v>
      </c>
      <c r="G31" s="19">
        <v>4.42</v>
      </c>
      <c r="H31" s="19">
        <v>3.62</v>
      </c>
      <c r="I31" s="19">
        <v>3.5046</v>
      </c>
      <c r="J31" s="69">
        <v>3.3000000000000003</v>
      </c>
      <c r="K31" s="69">
        <v>3.2</v>
      </c>
      <c r="L31" s="69">
        <v>4.140000000000001</v>
      </c>
      <c r="M31" s="69">
        <v>4.3</v>
      </c>
      <c r="N31" s="12"/>
    </row>
    <row r="32" spans="1:14" ht="14.25">
      <c r="A32" s="2">
        <f t="shared" si="0"/>
        <v>29</v>
      </c>
      <c r="B32" s="2" t="s">
        <v>31</v>
      </c>
      <c r="C32" s="2" t="s">
        <v>84</v>
      </c>
      <c r="D32" s="11" t="s">
        <v>85</v>
      </c>
      <c r="E32" s="20">
        <v>7.93</v>
      </c>
      <c r="F32" s="31">
        <v>4.95</v>
      </c>
      <c r="G32" s="19">
        <v>6.25</v>
      </c>
      <c r="H32" s="19">
        <v>5.17</v>
      </c>
      <c r="I32" s="19">
        <v>5.038599999999999</v>
      </c>
      <c r="J32" s="69">
        <v>3.3000000000000003</v>
      </c>
      <c r="K32" s="69">
        <v>4.6</v>
      </c>
      <c r="L32" s="69">
        <v>5.952</v>
      </c>
      <c r="M32" s="69">
        <v>6.21</v>
      </c>
      <c r="N32" s="12"/>
    </row>
    <row r="33" spans="1:14" ht="14.25">
      <c r="A33" s="2">
        <f t="shared" si="0"/>
        <v>30</v>
      </c>
      <c r="B33" s="2" t="s">
        <v>31</v>
      </c>
      <c r="C33" s="2" t="s">
        <v>86</v>
      </c>
      <c r="D33" s="11" t="s">
        <v>87</v>
      </c>
      <c r="E33" s="20">
        <v>7.93</v>
      </c>
      <c r="F33" s="31">
        <v>6.78</v>
      </c>
      <c r="G33" s="19">
        <v>8.25</v>
      </c>
      <c r="H33" s="19">
        <v>7</v>
      </c>
      <c r="I33" s="19">
        <v>7.257</v>
      </c>
      <c r="J33" s="69">
        <v>3.3000000000000003</v>
      </c>
      <c r="K33" s="69">
        <v>6.62</v>
      </c>
      <c r="L33" s="69">
        <v>8.58</v>
      </c>
      <c r="M33" s="69">
        <v>8.94</v>
      </c>
      <c r="N33" s="12"/>
    </row>
    <row r="34" spans="1:14" ht="27">
      <c r="A34" s="2">
        <f t="shared" si="0"/>
        <v>31</v>
      </c>
      <c r="B34" s="2" t="s">
        <v>31</v>
      </c>
      <c r="C34" s="2" t="s">
        <v>88</v>
      </c>
      <c r="D34" s="11" t="s">
        <v>89</v>
      </c>
      <c r="E34" s="18">
        <v>308</v>
      </c>
      <c r="F34" s="31">
        <v>314</v>
      </c>
      <c r="G34" s="19">
        <v>474</v>
      </c>
      <c r="H34" s="19">
        <v>280.28</v>
      </c>
      <c r="I34" s="19">
        <v>418.9</v>
      </c>
      <c r="J34" s="69">
        <v>396.00000000000006</v>
      </c>
      <c r="K34" s="69">
        <v>299.25</v>
      </c>
      <c r="L34" s="69">
        <v>340</v>
      </c>
      <c r="M34" s="69">
        <v>350</v>
      </c>
      <c r="N34" s="12"/>
    </row>
    <row r="35" spans="1:14" ht="27">
      <c r="A35" s="2">
        <f t="shared" si="0"/>
        <v>32</v>
      </c>
      <c r="B35" s="2" t="s">
        <v>31</v>
      </c>
      <c r="C35" s="2" t="s">
        <v>90</v>
      </c>
      <c r="D35" s="11" t="s">
        <v>91</v>
      </c>
      <c r="E35" s="18">
        <v>210</v>
      </c>
      <c r="F35" s="31">
        <v>314</v>
      </c>
      <c r="G35" s="19">
        <v>474</v>
      </c>
      <c r="H35" s="19">
        <v>280.28</v>
      </c>
      <c r="I35" s="19">
        <v>418.9</v>
      </c>
      <c r="J35" s="69">
        <v>396.00000000000006</v>
      </c>
      <c r="K35" s="69">
        <v>299.25</v>
      </c>
      <c r="L35" s="69">
        <v>340</v>
      </c>
      <c r="M35" s="69">
        <v>350</v>
      </c>
      <c r="N35" s="12"/>
    </row>
    <row r="36" spans="1:14" ht="14.25">
      <c r="A36" s="2">
        <f t="shared" si="0"/>
        <v>33</v>
      </c>
      <c r="B36" s="2" t="s">
        <v>92</v>
      </c>
      <c r="C36" s="2" t="s">
        <v>93</v>
      </c>
      <c r="D36" s="11" t="s">
        <v>94</v>
      </c>
      <c r="E36" s="18">
        <v>308</v>
      </c>
      <c r="F36" s="31">
        <v>269</v>
      </c>
      <c r="G36" s="19">
        <v>300</v>
      </c>
      <c r="H36" s="19">
        <v>244.45</v>
      </c>
      <c r="I36" s="19">
        <v>309.15999999999997</v>
      </c>
      <c r="J36" s="69">
        <v>240.9</v>
      </c>
      <c r="K36" s="69">
        <v>195.05</v>
      </c>
      <c r="L36" s="69">
        <v>290</v>
      </c>
      <c r="M36" s="69">
        <v>230</v>
      </c>
      <c r="N36" s="12"/>
    </row>
    <row r="37" spans="1:14" ht="14.25">
      <c r="A37" s="2">
        <f t="shared" si="0"/>
        <v>34</v>
      </c>
      <c r="B37" s="2" t="s">
        <v>92</v>
      </c>
      <c r="C37" s="2" t="s">
        <v>95</v>
      </c>
      <c r="D37" s="11" t="s">
        <v>96</v>
      </c>
      <c r="E37" s="18">
        <v>210</v>
      </c>
      <c r="F37" s="31">
        <v>159.82</v>
      </c>
      <c r="G37" s="19">
        <v>176.67</v>
      </c>
      <c r="H37" s="19">
        <v>144.45</v>
      </c>
      <c r="I37" s="19">
        <v>175.82</v>
      </c>
      <c r="J37" s="69">
        <v>146.3</v>
      </c>
      <c r="K37" s="69">
        <v>163.8</v>
      </c>
      <c r="L37" s="69">
        <v>170</v>
      </c>
      <c r="M37" s="69">
        <v>300</v>
      </c>
      <c r="N37" s="12"/>
    </row>
    <row r="38" spans="1:14" ht="27">
      <c r="A38" s="2">
        <f t="shared" si="0"/>
        <v>35</v>
      </c>
      <c r="B38" s="2" t="s">
        <v>31</v>
      </c>
      <c r="C38" s="2" t="s">
        <v>97</v>
      </c>
      <c r="D38" s="11" t="s">
        <v>98</v>
      </c>
      <c r="E38" s="18">
        <v>3.18</v>
      </c>
      <c r="F38" s="31">
        <v>1.43</v>
      </c>
      <c r="G38" s="19">
        <v>1.83</v>
      </c>
      <c r="H38" s="19">
        <v>1.38</v>
      </c>
      <c r="I38" s="19">
        <v>5.168399999999999</v>
      </c>
      <c r="J38" s="69">
        <v>1.4960000000000002</v>
      </c>
      <c r="K38" s="69">
        <v>1.48</v>
      </c>
      <c r="L38" s="69">
        <v>1.584</v>
      </c>
      <c r="M38" s="69">
        <v>2.26</v>
      </c>
      <c r="N38" s="12"/>
    </row>
    <row r="39" spans="1:14" ht="27">
      <c r="A39" s="2">
        <f t="shared" si="0"/>
        <v>36</v>
      </c>
      <c r="B39" s="2" t="s">
        <v>92</v>
      </c>
      <c r="C39" s="2" t="s">
        <v>99</v>
      </c>
      <c r="D39" s="11" t="s">
        <v>98</v>
      </c>
      <c r="E39" s="18">
        <v>3.18</v>
      </c>
      <c r="F39" s="31">
        <v>1.43</v>
      </c>
      <c r="G39" s="19">
        <v>0.88</v>
      </c>
      <c r="H39" s="19">
        <v>0.73</v>
      </c>
      <c r="I39" s="19">
        <v>0.767</v>
      </c>
      <c r="J39" s="69">
        <v>0.913</v>
      </c>
      <c r="K39" s="69">
        <v>1.01</v>
      </c>
      <c r="L39" s="69">
        <v>1.584</v>
      </c>
      <c r="M39" s="69">
        <v>1.31</v>
      </c>
      <c r="N39" s="12"/>
    </row>
    <row r="40" spans="1:14" ht="14.25">
      <c r="A40" s="2">
        <f t="shared" si="0"/>
        <v>37</v>
      </c>
      <c r="B40" s="2" t="s">
        <v>31</v>
      </c>
      <c r="C40" s="2" t="s">
        <v>100</v>
      </c>
      <c r="D40" s="11" t="s">
        <v>101</v>
      </c>
      <c r="E40" s="20">
        <v>31.177999999999997</v>
      </c>
      <c r="F40" s="32">
        <v>26.2</v>
      </c>
      <c r="G40" s="19">
        <v>30</v>
      </c>
      <c r="H40" s="19">
        <v>25</v>
      </c>
      <c r="I40" s="19">
        <v>28.025</v>
      </c>
      <c r="J40" s="69">
        <v>26.510000000000005</v>
      </c>
      <c r="K40" s="69">
        <v>21.06</v>
      </c>
      <c r="L40" s="69">
        <v>26.4</v>
      </c>
      <c r="M40" s="69">
        <v>34.02</v>
      </c>
      <c r="N40" s="12"/>
    </row>
    <row r="41" spans="1:14" ht="14.25">
      <c r="A41" s="2">
        <f t="shared" si="0"/>
        <v>38</v>
      </c>
      <c r="B41" s="2" t="s">
        <v>31</v>
      </c>
      <c r="C41" s="2" t="s">
        <v>102</v>
      </c>
      <c r="D41" s="11" t="s">
        <v>103</v>
      </c>
      <c r="E41" s="20">
        <v>31.99</v>
      </c>
      <c r="F41" s="32">
        <v>28.92</v>
      </c>
      <c r="G41" s="19">
        <v>33.67</v>
      </c>
      <c r="H41" s="19">
        <v>28.23</v>
      </c>
      <c r="I41" s="19">
        <v>31.635799999999996</v>
      </c>
      <c r="J41" s="69">
        <v>30.800000000000004</v>
      </c>
      <c r="K41" s="69">
        <v>27.36</v>
      </c>
      <c r="L41" s="69">
        <v>31.584</v>
      </c>
      <c r="M41" s="69">
        <v>38.42</v>
      </c>
      <c r="N41" s="12"/>
    </row>
    <row r="42" spans="1:16" ht="14.25">
      <c r="A42" s="2">
        <f t="shared" si="0"/>
        <v>39</v>
      </c>
      <c r="B42" s="2" t="s">
        <v>31</v>
      </c>
      <c r="C42" s="2" t="s">
        <v>104</v>
      </c>
      <c r="D42" s="11" t="s">
        <v>105</v>
      </c>
      <c r="E42" s="20">
        <v>35.476</v>
      </c>
      <c r="F42" s="32">
        <v>32.22</v>
      </c>
      <c r="G42" s="19">
        <v>37.54</v>
      </c>
      <c r="H42" s="19">
        <v>31.56</v>
      </c>
      <c r="I42" s="19">
        <v>35.4</v>
      </c>
      <c r="J42" s="69">
        <v>33.715</v>
      </c>
      <c r="K42" s="69">
        <v>30.58</v>
      </c>
      <c r="L42" s="69">
        <v>35.34</v>
      </c>
      <c r="M42" s="69">
        <v>42.99</v>
      </c>
      <c r="N42" s="12"/>
      <c r="P42" s="5"/>
    </row>
    <row r="43" spans="1:16" ht="14.25">
      <c r="A43" s="2">
        <f t="shared" si="0"/>
        <v>40</v>
      </c>
      <c r="B43" s="2" t="s">
        <v>31</v>
      </c>
      <c r="C43" s="2" t="s">
        <v>106</v>
      </c>
      <c r="D43" s="11" t="s">
        <v>107</v>
      </c>
      <c r="E43" s="20">
        <v>34.425999999999995</v>
      </c>
      <c r="F43" s="32">
        <v>40.53</v>
      </c>
      <c r="G43" s="19">
        <v>45.36</v>
      </c>
      <c r="H43" s="19">
        <v>38.23</v>
      </c>
      <c r="I43" s="19">
        <v>42.8694</v>
      </c>
      <c r="J43" s="69">
        <v>40.7</v>
      </c>
      <c r="K43" s="69">
        <v>37.02</v>
      </c>
      <c r="L43" s="69">
        <v>42.791999999999994</v>
      </c>
      <c r="M43" s="69">
        <v>52.05</v>
      </c>
      <c r="N43" s="12"/>
      <c r="P43" s="5"/>
    </row>
    <row r="44" spans="1:16" ht="14.25">
      <c r="A44" s="2">
        <f t="shared" si="0"/>
        <v>41</v>
      </c>
      <c r="B44" s="2" t="s">
        <v>31</v>
      </c>
      <c r="C44" s="2" t="s">
        <v>108</v>
      </c>
      <c r="D44" s="11" t="s">
        <v>109</v>
      </c>
      <c r="E44" s="20">
        <v>7.452</v>
      </c>
      <c r="F44" s="32">
        <v>5.84</v>
      </c>
      <c r="G44" s="19">
        <v>5.95</v>
      </c>
      <c r="H44" s="19">
        <v>4.95</v>
      </c>
      <c r="I44" s="19">
        <v>6.254</v>
      </c>
      <c r="J44" s="69">
        <v>5.885</v>
      </c>
      <c r="K44" s="69">
        <v>4.8</v>
      </c>
      <c r="L44" s="69">
        <v>6.487500000000001</v>
      </c>
      <c r="M44" s="69">
        <v>6.24</v>
      </c>
      <c r="N44" s="12"/>
      <c r="P44" s="5"/>
    </row>
    <row r="45" spans="1:16" ht="14.25">
      <c r="A45" s="2">
        <f t="shared" si="0"/>
        <v>42</v>
      </c>
      <c r="B45" s="2" t="s">
        <v>31</v>
      </c>
      <c r="C45" s="2" t="s">
        <v>110</v>
      </c>
      <c r="D45" s="11" t="s">
        <v>111</v>
      </c>
      <c r="E45" s="20">
        <v>8.073</v>
      </c>
      <c r="F45" s="32">
        <v>6.35</v>
      </c>
      <c r="G45" s="19">
        <v>6.84</v>
      </c>
      <c r="H45" s="19">
        <v>5.62</v>
      </c>
      <c r="I45" s="19">
        <v>7.0682</v>
      </c>
      <c r="J45" s="69">
        <v>6.71</v>
      </c>
      <c r="K45" s="69">
        <v>5.42</v>
      </c>
      <c r="L45" s="69">
        <v>7.325</v>
      </c>
      <c r="M45" s="69">
        <v>7.04</v>
      </c>
      <c r="N45" s="12"/>
      <c r="P45" s="5"/>
    </row>
    <row r="46" spans="1:16" ht="14.25">
      <c r="A46" s="2">
        <f t="shared" si="0"/>
        <v>43</v>
      </c>
      <c r="B46" s="2" t="s">
        <v>31</v>
      </c>
      <c r="C46" s="2" t="s">
        <v>112</v>
      </c>
      <c r="D46" s="11" t="s">
        <v>113</v>
      </c>
      <c r="E46" s="20">
        <v>8.6805</v>
      </c>
      <c r="F46" s="32">
        <v>7.08</v>
      </c>
      <c r="G46" s="19">
        <v>7.65</v>
      </c>
      <c r="H46" s="19">
        <v>6.28</v>
      </c>
      <c r="I46" s="19">
        <v>7.9414</v>
      </c>
      <c r="J46" s="69">
        <v>7.535</v>
      </c>
      <c r="K46" s="69">
        <v>6.09</v>
      </c>
      <c r="L46" s="69">
        <v>8.225</v>
      </c>
      <c r="M46" s="69">
        <v>7.93</v>
      </c>
      <c r="N46" s="12"/>
      <c r="P46" s="5"/>
    </row>
    <row r="47" spans="1:16" ht="14.25">
      <c r="A47" s="2">
        <f t="shared" si="0"/>
        <v>44</v>
      </c>
      <c r="B47" s="2" t="s">
        <v>31</v>
      </c>
      <c r="C47" s="2" t="s">
        <v>114</v>
      </c>
      <c r="D47" s="11" t="s">
        <v>115</v>
      </c>
      <c r="E47" s="20">
        <v>9.612</v>
      </c>
      <c r="F47" s="32">
        <v>8.07</v>
      </c>
      <c r="G47" s="19">
        <v>8.74</v>
      </c>
      <c r="H47" s="19">
        <v>7.28</v>
      </c>
      <c r="I47" s="19">
        <v>9.145</v>
      </c>
      <c r="J47" s="69">
        <v>8.635</v>
      </c>
      <c r="K47" s="69">
        <v>7.03</v>
      </c>
      <c r="L47" s="69">
        <v>9.475</v>
      </c>
      <c r="M47" s="69">
        <v>9.13</v>
      </c>
      <c r="N47" s="12"/>
      <c r="P47" s="5"/>
    </row>
    <row r="48" spans="1:16" ht="14.25">
      <c r="A48" s="2">
        <f t="shared" si="0"/>
        <v>45</v>
      </c>
      <c r="B48" s="2" t="s">
        <v>31</v>
      </c>
      <c r="C48" s="2" t="s">
        <v>116</v>
      </c>
      <c r="D48" s="11" t="s">
        <v>117</v>
      </c>
      <c r="E48" s="20">
        <v>11.137500000000001</v>
      </c>
      <c r="F48" s="32">
        <v>10.42</v>
      </c>
      <c r="G48" s="19">
        <v>10.8</v>
      </c>
      <c r="H48" s="19">
        <v>9</v>
      </c>
      <c r="I48" s="19">
        <v>11.3634</v>
      </c>
      <c r="J48" s="19">
        <v>10.615000000000002</v>
      </c>
      <c r="K48" s="19">
        <v>8.72</v>
      </c>
      <c r="L48" s="19">
        <v>11.7875</v>
      </c>
      <c r="M48" s="19">
        <v>11.34</v>
      </c>
      <c r="P48" s="5"/>
    </row>
    <row r="49" spans="1:16" ht="14.25">
      <c r="A49" s="2">
        <f t="shared" si="0"/>
        <v>46</v>
      </c>
      <c r="B49" s="2" t="s">
        <v>31</v>
      </c>
      <c r="C49" s="2" t="s">
        <v>118</v>
      </c>
      <c r="D49" s="11" t="s">
        <v>119</v>
      </c>
      <c r="E49" s="20">
        <v>12.555000000000001</v>
      </c>
      <c r="F49" s="32">
        <v>11.89</v>
      </c>
      <c r="G49" s="19">
        <v>12.8</v>
      </c>
      <c r="H49" s="19">
        <v>10.67</v>
      </c>
      <c r="I49" s="19">
        <v>13.452</v>
      </c>
      <c r="J49" s="19">
        <v>12.672</v>
      </c>
      <c r="K49" s="19">
        <v>10.32</v>
      </c>
      <c r="L49" s="19">
        <v>13.925</v>
      </c>
      <c r="M49" s="19">
        <v>13.42</v>
      </c>
      <c r="P49" s="5"/>
    </row>
    <row r="50" spans="1:16" ht="14.25">
      <c r="A50" s="2">
        <f t="shared" si="0"/>
        <v>47</v>
      </c>
      <c r="B50" s="2" t="s">
        <v>31</v>
      </c>
      <c r="C50" s="2" t="s">
        <v>120</v>
      </c>
      <c r="D50" s="11" t="s">
        <v>121</v>
      </c>
      <c r="E50" s="20">
        <v>13.9725</v>
      </c>
      <c r="F50" s="32">
        <v>14.21</v>
      </c>
      <c r="G50" s="19">
        <v>13.24</v>
      </c>
      <c r="H50" s="19">
        <v>11.12</v>
      </c>
      <c r="I50" s="19">
        <v>15.658599999999998</v>
      </c>
      <c r="J50" s="19">
        <v>15.015000000000002</v>
      </c>
      <c r="K50" s="19">
        <v>12.03</v>
      </c>
      <c r="L50" s="19">
        <v>15.325</v>
      </c>
      <c r="M50" s="19">
        <v>18.62</v>
      </c>
      <c r="P50" s="5"/>
    </row>
    <row r="51" ht="14.25">
      <c r="P51" s="5"/>
    </row>
  </sheetData>
  <sheetProtection/>
  <printOptions/>
  <pageMargins left="0.7" right="0.7" top="0.75" bottom="0.75" header="0.3" footer="0.3"/>
  <pageSetup fitToHeight="0" fitToWidth="1" horizontalDpi="600" verticalDpi="600" orientation="landscape" paperSize="5" scale="92" r:id="rId1"/>
  <colBreaks count="1" manualBreakCount="1">
    <brk id="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courtney.mccarty</dc:creator>
  <cp:keywords/>
  <dc:description/>
  <cp:lastModifiedBy>Parker, Roxann (OMB)</cp:lastModifiedBy>
  <cp:lastPrinted>2016-12-13T19:19:40Z</cp:lastPrinted>
  <dcterms:created xsi:type="dcterms:W3CDTF">2010-10-22T15:23:43Z</dcterms:created>
  <dcterms:modified xsi:type="dcterms:W3CDTF">2016-12-14T14:47:19Z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