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15" windowHeight="4905" tabRatio="602" activeTab="0"/>
  </bookViews>
  <sheets>
    <sheet name="Instructions" sheetId="1" r:id="rId1"/>
    <sheet name="1. Pricing" sheetId="2" r:id="rId2"/>
    <sheet name="2. Delivery Capabilities" sheetId="3" r:id="rId3"/>
  </sheets>
  <definedNames>
    <definedName name="_xlnm.Print_Area" localSheetId="0">'Instructions'!$A$1:$D$39</definedName>
    <definedName name="_xlnm.Print_Titles" localSheetId="1">'1. Pricing'!$1:$4</definedName>
  </definedNames>
  <calcPr fullCalcOnLoad="1"/>
</workbook>
</file>

<file path=xl/sharedStrings.xml><?xml version="1.0" encoding="utf-8"?>
<sst xmlns="http://schemas.openxmlformats.org/spreadsheetml/2006/main" count="134" uniqueCount="67">
  <si>
    <t>NEW CASTLE COUNTY</t>
  </si>
  <si>
    <t>Net Price Per Gallon</t>
  </si>
  <si>
    <t>County-Wide Delivery Charge Per Gallon</t>
  </si>
  <si>
    <t>Total Delivered Price Per Gallon</t>
  </si>
  <si>
    <t>KENT COUNTY</t>
  </si>
  <si>
    <t>SUSSEX COUNTY</t>
  </si>
  <si>
    <t>INSTRUCTIONS FOR FILLING OUT PRICING GRID</t>
  </si>
  <si>
    <t>Delivery Capabilities</t>
  </si>
  <si>
    <t>A significant factor governing the award of this contract shall be the successful vendor(s) capability to provide timely, professional service.  The following information must be provided for consideration.</t>
  </si>
  <si>
    <t xml:space="preserve">No. of Company Owned Trucks to be used for this contract:      </t>
  </si>
  <si>
    <t>Regular Unleaded</t>
  </si>
  <si>
    <t>5,000 gal &amp; up</t>
  </si>
  <si>
    <t>2,000 to 4,999 gal.</t>
  </si>
  <si>
    <t>Up to 1,999 gal.</t>
  </si>
  <si>
    <t xml:space="preserve">COMPANY NAME:  </t>
  </si>
  <si>
    <t>APPENDIX B - BUSINESS REFERENCES</t>
  </si>
  <si>
    <t xml:space="preserve">Contact Name:  </t>
  </si>
  <si>
    <t>REFORMULATED GASOLINE</t>
  </si>
  <si>
    <t>Fill in ONLY the gray shaded areas in the pricing grid, and DO NOT make any changes to the format of the grids.</t>
  </si>
  <si>
    <t>Please start by filling in your Dealer Name, Address and other information below:</t>
  </si>
  <si>
    <t xml:space="preserve">Dealer Name:  </t>
  </si>
  <si>
    <t xml:space="preserve">Dealer Address:  </t>
  </si>
  <si>
    <t xml:space="preserve">Contact #:  </t>
  </si>
  <si>
    <t xml:space="preserve">Contact E-mail:  </t>
  </si>
  <si>
    <t xml:space="preserve">Contact Fax #:  </t>
  </si>
  <si>
    <t>Brief description of the numbered Appendix B tabs, and the information that is requested.</t>
  </si>
  <si>
    <t xml:space="preserve">Tab 1.  </t>
  </si>
  <si>
    <t xml:space="preserve">Tab 2.  </t>
  </si>
  <si>
    <t>Please note any exceptions to the proposed specifications or the pricing structure on Comments / Exceptions tab.</t>
  </si>
  <si>
    <t>ONE (1) PAPER COPY OF APPENDIX B, AND ONE (1) ELECTRONIC COPY OF APPENDIX B, SAVED IN AN EXCEL FORMAT AND WRITTEN TO  A CD or DVD MEDIA, MUST BE INCLUDED AS PART OF THE BID SUBMISSION PROCESS.</t>
  </si>
  <si>
    <t>ALL OTHER REQUIREMENTS NECESSARY FOR A COMPLETE AND RESPONSIVE BID ARE LISTED IN THE BODY OF THE ITB SOLICITATION.  THE FULL LIST OF REQUIREMENTS ARE LISTED IN THE ITB.</t>
  </si>
  <si>
    <t>CONTRACT TITLE:    Reformulated Gasoline</t>
  </si>
  <si>
    <t>GROUP  "A" TANKS</t>
  </si>
  <si>
    <t>GROUP  "B" TANKS</t>
  </si>
  <si>
    <t>GROUP  "C" TANKS</t>
  </si>
  <si>
    <t>→</t>
  </si>
  <si>
    <t>Total Price for "A" Tanks</t>
  </si>
  <si>
    <t>Total Price for "B" Tanks</t>
  </si>
  <si>
    <t>Total Price for "C" Tanks</t>
  </si>
  <si>
    <t>Total Calculated Price for all Tank Sizes in New Castle County</t>
  </si>
  <si>
    <t>Total Calculated Price for all Tank Sizes in Kent County</t>
  </si>
  <si>
    <t>Total Calculated Price for all Tank Sizes in Sussex County</t>
  </si>
  <si>
    <t>Total Calculated Price for all Tank Sizes in the State</t>
  </si>
  <si>
    <t>ESTIMATED ANNUAL USAGE IN GALLONS</t>
  </si>
  <si>
    <t>Pricing by tank size for each county</t>
  </si>
  <si>
    <t xml:space="preserve">This color indicates the area to be filled by vendor  ----&gt;  </t>
  </si>
  <si>
    <t xml:space="preserve"> Truck Capacity Ranges in Gallons (i.e. 700 gal to 10,000 gal) :      </t>
  </si>
  <si>
    <t xml:space="preserve">Distribution Location(s):    </t>
  </si>
  <si>
    <t xml:space="preserve">Company Name:  </t>
  </si>
  <si>
    <t xml:space="preserve">Location(s):  </t>
  </si>
  <si>
    <t xml:space="preserve">County(s) to be serviced:  </t>
  </si>
  <si>
    <t xml:space="preserve">Expected contract utilization rate (% of deliveries)?  </t>
  </si>
  <si>
    <t xml:space="preserve">Number of years experience:  </t>
  </si>
  <si>
    <t xml:space="preserve">Number of years having serviced Delaware accounts:  </t>
  </si>
  <si>
    <t>Attach additional list of haulers (subcontractors) if necessary.</t>
  </si>
  <si>
    <r>
      <t xml:space="preserve">Vendors are requested to provide the price for Gasoline and the County-Wide Delivery Charge (or </t>
    </r>
    <r>
      <rPr>
        <sz val="11"/>
        <color indexed="10"/>
        <rFont val="Arial"/>
        <family val="2"/>
      </rPr>
      <t>Discount</t>
    </r>
    <r>
      <rPr>
        <sz val="11"/>
        <rFont val="Arial"/>
        <family val="2"/>
      </rPr>
      <t>) for all counties and tank sizes.</t>
    </r>
  </si>
  <si>
    <r>
      <t xml:space="preserve">(no other </t>
    </r>
    <r>
      <rPr>
        <u val="single"/>
        <sz val="11"/>
        <rFont val="Arial"/>
        <family val="2"/>
      </rPr>
      <t>input</t>
    </r>
    <r>
      <rPr>
        <sz val="11"/>
        <rFont val="Arial"/>
        <family val="2"/>
      </rPr>
      <t xml:space="preserve"> is required by the vendor on this page)</t>
    </r>
  </si>
  <si>
    <t>APPENDIX B - PRICING</t>
  </si>
  <si>
    <t>CONTRACT NO. GSS16002-GASOLINE</t>
  </si>
  <si>
    <t>APPENDIX B - CONTRACT NO:  GSS16002-GASOLINE</t>
  </si>
  <si>
    <t xml:space="preserve">Delivery capabiliities </t>
  </si>
  <si>
    <t>If you answered "yes" to the preceding question, please List Haulers to be used if successful in receiving a contract award.</t>
  </si>
  <si>
    <r>
      <t>Do you intend to utilize independent haulers? (</t>
    </r>
    <r>
      <rPr>
        <b/>
        <sz val="11"/>
        <rFont val="Arial"/>
        <family val="2"/>
      </rPr>
      <t>YES</t>
    </r>
    <r>
      <rPr>
        <sz val="11"/>
        <rFont val="Arial"/>
        <family val="2"/>
      </rPr>
      <t xml:space="preserve"> or </t>
    </r>
    <r>
      <rPr>
        <b/>
        <sz val="11"/>
        <rFont val="Arial"/>
        <family val="2"/>
      </rPr>
      <t>NO</t>
    </r>
    <r>
      <rPr>
        <sz val="11"/>
        <rFont val="Arial"/>
        <family val="2"/>
      </rPr>
      <t>):</t>
    </r>
  </si>
  <si>
    <r>
      <t xml:space="preserve">Please enter the April 22, 2016 </t>
    </r>
    <r>
      <rPr>
        <b/>
        <sz val="11"/>
        <rFont val="Arial"/>
        <family val="2"/>
      </rPr>
      <t xml:space="preserve">OPIS Unbranded Rack Average Price </t>
    </r>
    <r>
      <rPr>
        <sz val="11"/>
        <rFont val="Arial"/>
        <family val="2"/>
      </rPr>
      <t>reported for Unleaded Regular gasoline (87 octane) with 10% ethanol (Wilmington, DE) in the following cell.</t>
    </r>
  </si>
  <si>
    <t>** Remember, the price charged to the State for bulk gasoline deliveries shall be the last price quoted by OPIS for that day.  Therefore,  the price reported, quoted and used for evaluation of this ITB will be the OPIS end of day report, dated April 22, 2016, which is typically distributed daily after 5 pm.</t>
  </si>
  <si>
    <t>A printout (or snapshot) of the Wilmington, DE OPIS report for April 22, 2016 is requested as part of the ITB response.</t>
  </si>
  <si>
    <t>Complete each of the worksheets included in this Appendix B.  Failure to fully complete information requested may cause a vendor's proposal to be deemed non-responsive and removed from consideration.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</si>
</sst>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
    <numFmt numFmtId="167" formatCode="#,###.00"/>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 numFmtId="173" formatCode="&quot;$&quot;#,##0.0000"/>
    <numFmt numFmtId="174" formatCode="&quot;$&quot;#,##0.0000;[Red]&quot;$&quot;#,##0.0000"/>
  </numFmts>
  <fonts count="64">
    <font>
      <sz val="10"/>
      <name val="Courier"/>
      <family val="0"/>
    </font>
    <font>
      <b/>
      <sz val="10"/>
      <name val="Arial"/>
      <family val="0"/>
    </font>
    <font>
      <i/>
      <sz val="10"/>
      <name val="Arial"/>
      <family val="0"/>
    </font>
    <font>
      <b/>
      <i/>
      <sz val="10"/>
      <name val="Arial"/>
      <family val="0"/>
    </font>
    <font>
      <sz val="10"/>
      <name val="Arial"/>
      <family val="2"/>
    </font>
    <font>
      <u val="single"/>
      <sz val="7.5"/>
      <color indexed="12"/>
      <name val="Courier"/>
      <family val="3"/>
    </font>
    <font>
      <u val="single"/>
      <sz val="7.5"/>
      <color indexed="36"/>
      <name val="Courier"/>
      <family val="3"/>
    </font>
    <font>
      <sz val="8"/>
      <name val="Courier"/>
      <family val="3"/>
    </font>
    <font>
      <sz val="12"/>
      <name val="Arial"/>
      <family val="2"/>
    </font>
    <font>
      <sz val="14"/>
      <name val="Arial"/>
      <family val="2"/>
    </font>
    <font>
      <b/>
      <sz val="14"/>
      <name val="Arial"/>
      <family val="2"/>
    </font>
    <font>
      <b/>
      <u val="single"/>
      <sz val="11"/>
      <name val="Arial"/>
      <family val="2"/>
    </font>
    <font>
      <sz val="11"/>
      <name val="Arial"/>
      <family val="2"/>
    </font>
    <font>
      <b/>
      <sz val="11"/>
      <name val="Arial"/>
      <family val="2"/>
    </font>
    <font>
      <b/>
      <sz val="12"/>
      <name val="Arial"/>
      <family val="2"/>
    </font>
    <font>
      <b/>
      <sz val="18"/>
      <name val="Arial"/>
      <family val="2"/>
    </font>
    <font>
      <b/>
      <sz val="18"/>
      <color indexed="9"/>
      <name val="Arial"/>
      <family val="2"/>
    </font>
    <font>
      <b/>
      <sz val="26"/>
      <name val="Calibri"/>
      <family val="2"/>
    </font>
    <font>
      <sz val="11"/>
      <color indexed="10"/>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sz val="14"/>
      <color indexed="10"/>
      <name val="Arial"/>
      <family val="2"/>
    </font>
    <font>
      <sz val="14"/>
      <color indexed="8"/>
      <name val="Arial"/>
      <family val="2"/>
    </font>
    <font>
      <b/>
      <sz val="14"/>
      <color indexed="8"/>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4"/>
      <color rgb="FFFF0000"/>
      <name val="Arial"/>
      <family val="2"/>
    </font>
    <font>
      <sz val="11"/>
      <color rgb="FFFF0000"/>
      <name val="Arial"/>
      <family val="2"/>
    </font>
    <font>
      <sz val="14"/>
      <color theme="1"/>
      <name val="Arial"/>
      <family val="2"/>
    </font>
    <font>
      <b/>
      <sz val="14"/>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54" fillId="27" borderId="8" applyNumberFormat="0" applyAlignment="0" applyProtection="0"/>
    <xf numFmtId="9" fontId="4"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5">
    <xf numFmtId="164" fontId="0" fillId="0" borderId="0" xfId="0" applyAlignment="1">
      <alignment/>
    </xf>
    <xf numFmtId="164" fontId="12" fillId="0" borderId="0" xfId="0" applyFont="1" applyAlignment="1">
      <alignment/>
    </xf>
    <xf numFmtId="164" fontId="12" fillId="0" borderId="0" xfId="0" applyFont="1" applyAlignment="1">
      <alignment horizontal="center"/>
    </xf>
    <xf numFmtId="164" fontId="11" fillId="0" borderId="0" xfId="0" applyFont="1" applyAlignment="1">
      <alignment/>
    </xf>
    <xf numFmtId="49" fontId="12" fillId="0" borderId="0" xfId="0" applyNumberFormat="1" applyFont="1" applyAlignment="1">
      <alignment horizontal="center"/>
    </xf>
    <xf numFmtId="166" fontId="12" fillId="0" borderId="0" xfId="0" applyNumberFormat="1" applyFont="1" applyAlignment="1">
      <alignment horizontal="left" vertical="top"/>
    </xf>
    <xf numFmtId="164" fontId="12" fillId="0" borderId="0" xfId="0" applyFont="1" applyBorder="1" applyAlignment="1">
      <alignment/>
    </xf>
    <xf numFmtId="164" fontId="12" fillId="0" borderId="0" xfId="0" applyFont="1" applyBorder="1" applyAlignment="1">
      <alignment horizontal="center"/>
    </xf>
    <xf numFmtId="164" fontId="12" fillId="0" borderId="0" xfId="0" applyFont="1" applyAlignment="1">
      <alignment horizontal="center" wrapText="1"/>
    </xf>
    <xf numFmtId="164" fontId="12" fillId="0" borderId="0" xfId="0" applyFont="1" applyFill="1" applyBorder="1" applyAlignment="1">
      <alignment horizontal="center"/>
    </xf>
    <xf numFmtId="0" fontId="58" fillId="0" borderId="0" xfId="0" applyNumberFormat="1" applyFont="1" applyAlignment="1">
      <alignment/>
    </xf>
    <xf numFmtId="0" fontId="14" fillId="0" borderId="0" xfId="0" applyNumberFormat="1" applyFont="1" applyAlignment="1">
      <alignment horizontal="left"/>
    </xf>
    <xf numFmtId="0" fontId="12" fillId="0" borderId="0" xfId="0" applyNumberFormat="1" applyFont="1" applyAlignment="1">
      <alignment/>
    </xf>
    <xf numFmtId="0" fontId="13" fillId="0" borderId="0" xfId="0" applyNumberFormat="1" applyFont="1" applyAlignment="1">
      <alignment/>
    </xf>
    <xf numFmtId="0" fontId="12" fillId="0" borderId="0" xfId="0" applyNumberFormat="1" applyFont="1" applyAlignment="1">
      <alignment horizontal="right"/>
    </xf>
    <xf numFmtId="0" fontId="12" fillId="0" borderId="0" xfId="0" applyNumberFormat="1" applyFont="1" applyAlignment="1">
      <alignment wrapText="1"/>
    </xf>
    <xf numFmtId="0" fontId="58" fillId="0" borderId="0" xfId="0" applyNumberFormat="1" applyFont="1" applyAlignment="1">
      <alignment wrapText="1"/>
    </xf>
    <xf numFmtId="164" fontId="0" fillId="0" borderId="0" xfId="0" applyAlignment="1">
      <alignment wrapText="1"/>
    </xf>
    <xf numFmtId="0" fontId="16" fillId="0" borderId="0" xfId="0" applyNumberFormat="1" applyFont="1" applyFill="1" applyBorder="1" applyAlignment="1">
      <alignment horizontal="left"/>
    </xf>
    <xf numFmtId="0" fontId="9" fillId="0" borderId="0" xfId="0" applyNumberFormat="1" applyFont="1" applyFill="1" applyAlignment="1">
      <alignment/>
    </xf>
    <xf numFmtId="0" fontId="58" fillId="0" borderId="0" xfId="0" applyNumberFormat="1" applyFont="1" applyFill="1" applyAlignment="1">
      <alignment/>
    </xf>
    <xf numFmtId="0" fontId="9" fillId="0" borderId="0" xfId="0" applyNumberFormat="1" applyFont="1" applyAlignment="1">
      <alignment/>
    </xf>
    <xf numFmtId="0" fontId="10" fillId="0" borderId="0" xfId="0" applyNumberFormat="1" applyFont="1" applyAlignment="1">
      <alignment horizontal="left"/>
    </xf>
    <xf numFmtId="0" fontId="10" fillId="0" borderId="0" xfId="0" applyNumberFormat="1" applyFont="1" applyAlignment="1">
      <alignment horizontal="center"/>
    </xf>
    <xf numFmtId="0" fontId="9" fillId="0" borderId="0" xfId="0" applyNumberFormat="1" applyFont="1" applyAlignment="1">
      <alignment wrapText="1"/>
    </xf>
    <xf numFmtId="0" fontId="1" fillId="33" borderId="10" xfId="0" applyNumberFormat="1" applyFont="1" applyFill="1" applyBorder="1" applyAlignment="1">
      <alignment horizontal="center"/>
    </xf>
    <xf numFmtId="0" fontId="59" fillId="0" borderId="0" xfId="0" applyNumberFormat="1" applyFont="1" applyAlignment="1">
      <alignment/>
    </xf>
    <xf numFmtId="0" fontId="60" fillId="0" borderId="0" xfId="0" applyNumberFormat="1" applyFont="1" applyAlignment="1">
      <alignment/>
    </xf>
    <xf numFmtId="0" fontId="61" fillId="0" borderId="0" xfId="0" applyNumberFormat="1" applyFont="1" applyAlignment="1">
      <alignment/>
    </xf>
    <xf numFmtId="0" fontId="9" fillId="0" borderId="0" xfId="0" applyNumberFormat="1" applyFont="1" applyAlignment="1">
      <alignment/>
    </xf>
    <xf numFmtId="0" fontId="58" fillId="0" borderId="0" xfId="0" applyNumberFormat="1" applyFont="1" applyAlignment="1">
      <alignment/>
    </xf>
    <xf numFmtId="0" fontId="61" fillId="0" borderId="0" xfId="0" applyNumberFormat="1" applyFont="1" applyAlignment="1">
      <alignment/>
    </xf>
    <xf numFmtId="0" fontId="12" fillId="0" borderId="0" xfId="0" applyNumberFormat="1" applyFont="1" applyAlignment="1">
      <alignment/>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164" fontId="12"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164" fontId="12" fillId="0" borderId="0" xfId="0" applyFont="1" applyFill="1" applyBorder="1" applyAlignment="1">
      <alignment horizontal="center" wrapText="1"/>
    </xf>
    <xf numFmtId="49" fontId="12" fillId="0" borderId="0" xfId="0" applyNumberFormat="1" applyFont="1" applyFill="1" applyAlignment="1">
      <alignment horizontal="center"/>
    </xf>
    <xf numFmtId="164" fontId="4" fillId="0" borderId="0" xfId="0" applyFont="1" applyAlignment="1">
      <alignment/>
    </xf>
    <xf numFmtId="164" fontId="4" fillId="0" borderId="0" xfId="0" applyFont="1" applyFill="1" applyAlignment="1">
      <alignment/>
    </xf>
    <xf numFmtId="164" fontId="4" fillId="0" borderId="0" xfId="0" applyFont="1" applyAlignment="1">
      <alignment vertical="center"/>
    </xf>
    <xf numFmtId="3" fontId="12" fillId="0" borderId="10"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2" fillId="0" borderId="0" xfId="0" applyNumberFormat="1" applyFont="1" applyAlignment="1">
      <alignment horizontal="center"/>
    </xf>
    <xf numFmtId="173" fontId="12" fillId="0" borderId="0" xfId="0" applyNumberFormat="1" applyFont="1" applyFill="1" applyBorder="1" applyAlignment="1">
      <alignment horizontal="center" vertical="center" wrapText="1"/>
    </xf>
    <xf numFmtId="168" fontId="12" fillId="0" borderId="0" xfId="0" applyNumberFormat="1" applyFont="1" applyFill="1" applyBorder="1" applyAlignment="1">
      <alignment horizontal="center" vertical="center" wrapText="1"/>
    </xf>
    <xf numFmtId="3" fontId="8" fillId="0" borderId="0" xfId="0" applyNumberFormat="1" applyFont="1" applyAlignment="1">
      <alignment horizontal="right"/>
    </xf>
    <xf numFmtId="3" fontId="12" fillId="0" borderId="0" xfId="0" applyNumberFormat="1" applyFont="1" applyAlignment="1">
      <alignment/>
    </xf>
    <xf numFmtId="3" fontId="11" fillId="0" borderId="0" xfId="0" applyNumberFormat="1" applyFont="1" applyAlignment="1">
      <alignment horizontal="center"/>
    </xf>
    <xf numFmtId="3" fontId="12" fillId="0" borderId="0" xfId="0" applyNumberFormat="1" applyFont="1" applyBorder="1" applyAlignment="1">
      <alignment horizontal="center"/>
    </xf>
    <xf numFmtId="3" fontId="4" fillId="0" borderId="0" xfId="0" applyNumberFormat="1" applyFont="1" applyAlignment="1">
      <alignment/>
    </xf>
    <xf numFmtId="168" fontId="13" fillId="0" borderId="10" xfId="0" applyNumberFormat="1" applyFont="1" applyFill="1" applyBorder="1" applyAlignment="1">
      <alignment horizontal="center" vertical="center" wrapText="1"/>
    </xf>
    <xf numFmtId="168" fontId="13" fillId="0" borderId="10" xfId="0" applyNumberFormat="1" applyFont="1" applyFill="1" applyBorder="1" applyAlignment="1">
      <alignment horizontal="center" vertical="center"/>
    </xf>
    <xf numFmtId="173" fontId="14" fillId="0" borderId="0" xfId="0" applyNumberFormat="1" applyFont="1" applyAlignment="1">
      <alignment horizontal="left"/>
    </xf>
    <xf numFmtId="173" fontId="12" fillId="0" borderId="0" xfId="0" applyNumberFormat="1" applyFont="1" applyAlignment="1">
      <alignment horizontal="right"/>
    </xf>
    <xf numFmtId="173" fontId="12" fillId="0" borderId="0" xfId="0" applyNumberFormat="1" applyFont="1" applyAlignment="1">
      <alignment horizontal="center"/>
    </xf>
    <xf numFmtId="173" fontId="12" fillId="0" borderId="0" xfId="0" applyNumberFormat="1" applyFont="1" applyFill="1" applyAlignment="1">
      <alignment horizontal="center"/>
    </xf>
    <xf numFmtId="173" fontId="12" fillId="0" borderId="0" xfId="0" applyNumberFormat="1" applyFont="1" applyBorder="1" applyAlignment="1">
      <alignment horizontal="center"/>
    </xf>
    <xf numFmtId="173" fontId="4" fillId="0" borderId="0" xfId="0" applyNumberFormat="1" applyFont="1" applyAlignment="1">
      <alignment/>
    </xf>
    <xf numFmtId="164" fontId="13" fillId="0" borderId="11" xfId="0" applyFont="1" applyBorder="1" applyAlignment="1">
      <alignment vertical="center"/>
    </xf>
    <xf numFmtId="3" fontId="13" fillId="0" borderId="11" xfId="0" applyNumberFormat="1" applyFont="1" applyBorder="1" applyAlignment="1">
      <alignment horizontal="center" vertical="center" wrapText="1"/>
    </xf>
    <xf numFmtId="164" fontId="13" fillId="0" borderId="11" xfId="0" applyFont="1" applyBorder="1" applyAlignment="1">
      <alignment horizontal="center" vertical="center" wrapText="1"/>
    </xf>
    <xf numFmtId="173" fontId="13" fillId="0" borderId="11" xfId="0" applyNumberFormat="1" applyFont="1" applyBorder="1" applyAlignment="1">
      <alignment horizontal="center" vertical="center" wrapText="1"/>
    </xf>
    <xf numFmtId="164" fontId="13" fillId="0" borderId="10" xfId="0" applyFont="1" applyBorder="1" applyAlignment="1">
      <alignment vertical="center"/>
    </xf>
    <xf numFmtId="164" fontId="13" fillId="0" borderId="10" xfId="0" applyFont="1" applyBorder="1" applyAlignment="1">
      <alignment horizontal="center" vertical="center" wrapText="1"/>
    </xf>
    <xf numFmtId="173" fontId="13" fillId="0" borderId="10" xfId="0" applyNumberFormat="1" applyFont="1" applyBorder="1" applyAlignment="1">
      <alignment horizontal="center" vertical="center" wrapText="1"/>
    </xf>
    <xf numFmtId="164" fontId="13" fillId="0" borderId="10" xfId="0" applyFont="1" applyBorder="1" applyAlignment="1">
      <alignment horizontal="center" vertical="center"/>
    </xf>
    <xf numFmtId="49" fontId="17" fillId="0" borderId="0" xfId="0" applyNumberFormat="1" applyFont="1" applyAlignment="1">
      <alignment horizontal="center" vertical="center"/>
    </xf>
    <xf numFmtId="166" fontId="12" fillId="0" borderId="0" xfId="0" applyNumberFormat="1" applyFont="1" applyAlignment="1">
      <alignment horizontal="left" vertical="top" wrapText="1"/>
    </xf>
    <xf numFmtId="0" fontId="62" fillId="33" borderId="12" xfId="0" applyNumberFormat="1" applyFont="1" applyFill="1" applyBorder="1" applyAlignment="1">
      <alignment/>
    </xf>
    <xf numFmtId="0" fontId="62" fillId="33" borderId="13" xfId="0" applyNumberFormat="1" applyFont="1" applyFill="1" applyBorder="1" applyAlignment="1">
      <alignment/>
    </xf>
    <xf numFmtId="0" fontId="10" fillId="33" borderId="13" xfId="0" applyNumberFormat="1" applyFont="1" applyFill="1" applyBorder="1" applyAlignment="1">
      <alignment wrapText="1"/>
    </xf>
    <xf numFmtId="0" fontId="62" fillId="33" borderId="13" xfId="0" applyNumberFormat="1" applyFont="1" applyFill="1" applyBorder="1" applyAlignment="1">
      <alignment wrapText="1"/>
    </xf>
    <xf numFmtId="0" fontId="10" fillId="33" borderId="11" xfId="0" applyNumberFormat="1" applyFont="1" applyFill="1" applyBorder="1" applyAlignment="1">
      <alignment wrapText="1"/>
    </xf>
    <xf numFmtId="164" fontId="12" fillId="0" borderId="0" xfId="0" applyFont="1" applyAlignment="1">
      <alignment horizontal="right"/>
    </xf>
    <xf numFmtId="0" fontId="13" fillId="0" borderId="0" xfId="0" applyNumberFormat="1" applyFont="1" applyAlignment="1">
      <alignment horizontal="left"/>
    </xf>
    <xf numFmtId="0" fontId="12" fillId="34" borderId="0" xfId="0" applyNumberFormat="1" applyFont="1" applyFill="1" applyBorder="1" applyAlignment="1">
      <alignment/>
    </xf>
    <xf numFmtId="164" fontId="12" fillId="0" borderId="0" xfId="0" applyFont="1" applyFill="1" applyAlignment="1">
      <alignment horizontal="right"/>
    </xf>
    <xf numFmtId="164" fontId="12" fillId="0" borderId="0" xfId="0" applyFont="1" applyFill="1" applyAlignment="1">
      <alignment horizontal="left"/>
    </xf>
    <xf numFmtId="164" fontId="12" fillId="0" borderId="0" xfId="0" applyFont="1" applyFill="1" applyAlignment="1">
      <alignment/>
    </xf>
    <xf numFmtId="164" fontId="12" fillId="0" borderId="14" xfId="0" applyFont="1" applyBorder="1" applyAlignment="1">
      <alignment/>
    </xf>
    <xf numFmtId="164" fontId="12" fillId="33" borderId="10" xfId="0" applyFont="1" applyFill="1" applyBorder="1" applyAlignment="1">
      <alignment horizontal="center"/>
    </xf>
    <xf numFmtId="10" fontId="12" fillId="33" borderId="10" xfId="0" applyNumberFormat="1" applyFont="1" applyFill="1" applyBorder="1" applyAlignment="1">
      <alignment/>
    </xf>
    <xf numFmtId="164" fontId="12" fillId="33" borderId="10" xfId="0" applyFont="1" applyFill="1" applyBorder="1" applyAlignment="1">
      <alignment/>
    </xf>
    <xf numFmtId="164" fontId="12" fillId="0" borderId="0" xfId="0" applyFont="1" applyFill="1" applyBorder="1" applyAlignment="1">
      <alignment horizontal="left"/>
    </xf>
    <xf numFmtId="173" fontId="12" fillId="0" borderId="15" xfId="0" applyNumberFormat="1" applyFont="1" applyFill="1" applyBorder="1" applyAlignment="1">
      <alignment horizontal="center" vertical="center" wrapText="1"/>
    </xf>
    <xf numFmtId="173" fontId="12" fillId="0" borderId="16" xfId="0" applyNumberFormat="1" applyFont="1" applyFill="1" applyBorder="1" applyAlignment="1">
      <alignment horizontal="center" vertical="center" wrapText="1"/>
    </xf>
    <xf numFmtId="164" fontId="13" fillId="0" borderId="13" xfId="0" applyFont="1" applyBorder="1" applyAlignment="1">
      <alignment horizontal="center" vertical="center" wrapText="1"/>
    </xf>
    <xf numFmtId="174" fontId="13" fillId="33" borderId="17" xfId="0" applyNumberFormat="1" applyFont="1" applyFill="1" applyBorder="1" applyAlignment="1">
      <alignment horizontal="center" vertical="center" wrapText="1"/>
    </xf>
    <xf numFmtId="164" fontId="13" fillId="0" borderId="12" xfId="0" applyFont="1" applyBorder="1" applyAlignment="1">
      <alignment horizontal="center" vertical="center" wrapText="1"/>
    </xf>
    <xf numFmtId="173" fontId="13" fillId="33" borderId="17" xfId="0" applyNumberFormat="1" applyFont="1" applyFill="1" applyBorder="1" applyAlignment="1">
      <alignment horizontal="center" vertical="center"/>
    </xf>
    <xf numFmtId="164" fontId="13" fillId="0" borderId="0" xfId="0" applyFont="1" applyAlignment="1">
      <alignment horizontal="left"/>
    </xf>
    <xf numFmtId="0" fontId="9" fillId="0" borderId="0" xfId="0" applyNumberFormat="1" applyFont="1" applyAlignment="1">
      <alignment wrapText="1"/>
    </xf>
    <xf numFmtId="0" fontId="58" fillId="0" borderId="0" xfId="0" applyNumberFormat="1" applyFont="1" applyAlignment="1">
      <alignment wrapText="1"/>
    </xf>
    <xf numFmtId="0" fontId="10" fillId="0" borderId="0" xfId="0" applyNumberFormat="1" applyFont="1" applyAlignment="1">
      <alignment wrapText="1"/>
    </xf>
    <xf numFmtId="0" fontId="63" fillId="0" borderId="0" xfId="0" applyNumberFormat="1" applyFont="1" applyAlignment="1">
      <alignment wrapText="1"/>
    </xf>
    <xf numFmtId="0" fontId="59" fillId="0" borderId="0" xfId="0" applyNumberFormat="1" applyFont="1" applyAlignment="1">
      <alignment wrapText="1"/>
    </xf>
    <xf numFmtId="0" fontId="15" fillId="34" borderId="0" xfId="0" applyNumberFormat="1" applyFont="1" applyFill="1" applyBorder="1" applyAlignment="1">
      <alignment horizontal="center"/>
    </xf>
    <xf numFmtId="0" fontId="8" fillId="34" borderId="0" xfId="0" applyNumberFormat="1" applyFont="1" applyFill="1" applyBorder="1" applyAlignment="1">
      <alignment horizontal="center"/>
    </xf>
    <xf numFmtId="0" fontId="9" fillId="0" borderId="0" xfId="0" applyNumberFormat="1" applyFont="1" applyAlignment="1">
      <alignment horizontal="right"/>
    </xf>
    <xf numFmtId="0" fontId="9" fillId="0" borderId="18" xfId="0" applyNumberFormat="1" applyFont="1" applyBorder="1" applyAlignment="1">
      <alignment horizontal="right"/>
    </xf>
    <xf numFmtId="0" fontId="9" fillId="0" borderId="0" xfId="0" applyNumberFormat="1" applyFont="1" applyAlignment="1">
      <alignment vertical="top" wrapText="1"/>
    </xf>
    <xf numFmtId="0" fontId="58" fillId="0" borderId="0" xfId="0" applyNumberFormat="1" applyFont="1" applyAlignment="1">
      <alignment vertical="top" wrapText="1"/>
    </xf>
    <xf numFmtId="3" fontId="13" fillId="0" borderId="0" xfId="0" applyNumberFormat="1" applyFont="1" applyBorder="1" applyAlignment="1">
      <alignment horizontal="center" vertical="center"/>
    </xf>
    <xf numFmtId="164" fontId="13" fillId="0" borderId="0" xfId="0" applyFont="1" applyFill="1" applyBorder="1" applyAlignment="1">
      <alignment horizontal="center" vertical="top" wrapText="1"/>
    </xf>
    <xf numFmtId="164" fontId="13" fillId="0" borderId="15" xfId="0" applyFont="1" applyBorder="1" applyAlignment="1">
      <alignment vertical="top" wrapText="1"/>
    </xf>
    <xf numFmtId="164" fontId="0" fillId="0" borderId="19" xfId="0" applyBorder="1" applyAlignment="1">
      <alignment wrapText="1"/>
    </xf>
    <xf numFmtId="164" fontId="0" fillId="0" borderId="16" xfId="0" applyBorder="1" applyAlignment="1">
      <alignment wrapText="1"/>
    </xf>
    <xf numFmtId="0" fontId="12" fillId="0" borderId="0" xfId="0" applyNumberFormat="1" applyFont="1" applyAlignment="1">
      <alignment wrapText="1"/>
    </xf>
    <xf numFmtId="164" fontId="0" fillId="0" borderId="0" xfId="0" applyAlignment="1">
      <alignment wrapText="1"/>
    </xf>
    <xf numFmtId="166" fontId="12" fillId="0" borderId="0" xfId="0" applyNumberFormat="1" applyFont="1" applyAlignment="1">
      <alignment horizontal="left" vertical="top" wrapText="1"/>
    </xf>
    <xf numFmtId="0" fontId="14" fillId="0" borderId="0" xfId="0" applyNumberFormat="1" applyFont="1" applyAlignment="1">
      <alignment horizontal="left"/>
    </xf>
    <xf numFmtId="164" fontId="13" fillId="34" borderId="20" xfId="0" applyFont="1" applyFill="1" applyBorder="1" applyAlignment="1">
      <alignment horizontal="center" vertical="center" wrapText="1"/>
    </xf>
    <xf numFmtId="164" fontId="13" fillId="34" borderId="21" xfId="0" applyFont="1" applyFill="1" applyBorder="1" applyAlignment="1">
      <alignment horizontal="center" vertical="center" wrapText="1"/>
    </xf>
    <xf numFmtId="164" fontId="4" fillId="34" borderId="21" xfId="0" applyFont="1" applyFill="1" applyBorder="1" applyAlignment="1">
      <alignment horizontal="center" vertical="center" wrapText="1"/>
    </xf>
    <xf numFmtId="164" fontId="4" fillId="34" borderId="22" xfId="0" applyFont="1" applyFill="1" applyBorder="1" applyAlignment="1">
      <alignment horizontal="center" vertical="center" wrapText="1"/>
    </xf>
    <xf numFmtId="164" fontId="13" fillId="34" borderId="23" xfId="0" applyFont="1" applyFill="1" applyBorder="1" applyAlignment="1">
      <alignment horizontal="center" vertical="center" wrapText="1"/>
    </xf>
    <xf numFmtId="164" fontId="13" fillId="34" borderId="0" xfId="0" applyFont="1" applyFill="1" applyBorder="1" applyAlignment="1">
      <alignment horizontal="center" vertical="center" wrapText="1"/>
    </xf>
    <xf numFmtId="164" fontId="4" fillId="34" borderId="0" xfId="0" applyFont="1" applyFill="1" applyBorder="1" applyAlignment="1">
      <alignment horizontal="center" vertical="center" wrapText="1"/>
    </xf>
    <xf numFmtId="164" fontId="4" fillId="34" borderId="24" xfId="0" applyFont="1" applyFill="1" applyBorder="1" applyAlignment="1">
      <alignment horizontal="center" vertical="center" wrapText="1"/>
    </xf>
    <xf numFmtId="164" fontId="13" fillId="34" borderId="25" xfId="0" applyFont="1" applyFill="1" applyBorder="1" applyAlignment="1">
      <alignment horizontal="center" vertical="center" wrapText="1"/>
    </xf>
    <xf numFmtId="164" fontId="13" fillId="34" borderId="14" xfId="0" applyFont="1" applyFill="1" applyBorder="1" applyAlignment="1">
      <alignment horizontal="center" vertical="center" wrapText="1"/>
    </xf>
    <xf numFmtId="164" fontId="4" fillId="34" borderId="14" xfId="0" applyFont="1" applyFill="1" applyBorder="1" applyAlignment="1">
      <alignment horizontal="center" vertical="center" wrapText="1"/>
    </xf>
    <xf numFmtId="164" fontId="4" fillId="34" borderId="26" xfId="0" applyFont="1" applyFill="1" applyBorder="1" applyAlignment="1">
      <alignment horizontal="center" vertical="center" wrapText="1"/>
    </xf>
    <xf numFmtId="164" fontId="12" fillId="0" borderId="0" xfId="0" applyFont="1" applyAlignment="1">
      <alignment horizontal="right"/>
    </xf>
    <xf numFmtId="164" fontId="13" fillId="0" borderId="0" xfId="0" applyFont="1" applyAlignment="1">
      <alignment horizontal="center"/>
    </xf>
    <xf numFmtId="164" fontId="12" fillId="35" borderId="10" xfId="0" applyFont="1" applyFill="1" applyBorder="1" applyAlignment="1">
      <alignment horizontal="left"/>
    </xf>
    <xf numFmtId="164" fontId="12" fillId="33" borderId="10" xfId="0" applyFont="1" applyFill="1" applyBorder="1" applyAlignment="1">
      <alignment horizontal="left"/>
    </xf>
    <xf numFmtId="164" fontId="12" fillId="35" borderId="10" xfId="0" applyFont="1" applyFill="1" applyBorder="1" applyAlignment="1">
      <alignment horizontal="center"/>
    </xf>
    <xf numFmtId="164" fontId="12" fillId="0" borderId="0" xfId="0" applyFont="1" applyAlignment="1">
      <alignment horizontal="right" wrapText="1"/>
    </xf>
    <xf numFmtId="164" fontId="12" fillId="0" borderId="18" xfId="0" applyFont="1" applyBorder="1" applyAlignment="1">
      <alignment horizontal="right" wrapText="1"/>
    </xf>
    <xf numFmtId="164" fontId="11" fillId="0" borderId="0" xfId="0" applyFont="1" applyAlignment="1">
      <alignment horizontal="left" wrapText="1"/>
    </xf>
    <xf numFmtId="0" fontId="13" fillId="0" borderId="0" xfId="0" applyNumberFormat="1" applyFont="1" applyAlignment="1">
      <alignment horizontal="left"/>
    </xf>
    <xf numFmtId="164" fontId="12" fillId="0" borderId="0" xfId="0" applyFont="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0" xfId="58"/>
    <cellStyle name="Normal 2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D39"/>
  <sheetViews>
    <sheetView showGridLines="0" tabSelected="1" zoomScalePageLayoutView="0" workbookViewId="0" topLeftCell="A1">
      <selection activeCell="C24" sqref="C24"/>
    </sheetView>
  </sheetViews>
  <sheetFormatPr defaultColWidth="9.00390625" defaultRowHeight="12.75"/>
  <cols>
    <col min="1" max="1" width="7.875" style="10" customWidth="1"/>
    <col min="2" max="2" width="35.25390625" style="10" customWidth="1"/>
    <col min="3" max="3" width="39.375" style="10" customWidth="1"/>
    <col min="4" max="4" width="16.625" style="10" customWidth="1"/>
    <col min="5" max="16384" width="9.00390625" style="10" customWidth="1"/>
  </cols>
  <sheetData>
    <row r="1" spans="1:4" ht="23.25">
      <c r="A1" s="98" t="s">
        <v>59</v>
      </c>
      <c r="B1" s="98"/>
      <c r="C1" s="98"/>
      <c r="D1" s="98"/>
    </row>
    <row r="2" spans="1:4" s="20" customFormat="1" ht="9" customHeight="1">
      <c r="A2" s="18"/>
      <c r="B2" s="18"/>
      <c r="C2" s="18"/>
      <c r="D2" s="19"/>
    </row>
    <row r="3" spans="1:4" ht="18" customHeight="1">
      <c r="A3" s="99" t="s">
        <v>31</v>
      </c>
      <c r="B3" s="99"/>
      <c r="C3" s="99"/>
      <c r="D3" s="99"/>
    </row>
    <row r="4" spans="1:4" ht="18">
      <c r="A4" s="12"/>
      <c r="B4" s="12"/>
      <c r="C4" s="12"/>
      <c r="D4" s="21"/>
    </row>
    <row r="5" spans="1:4" ht="18">
      <c r="A5" s="22" t="s">
        <v>6</v>
      </c>
      <c r="B5" s="23"/>
      <c r="C5" s="23"/>
      <c r="D5" s="21"/>
    </row>
    <row r="7" spans="1:4" ht="18">
      <c r="A7" s="93" t="s">
        <v>18</v>
      </c>
      <c r="B7" s="93"/>
      <c r="C7" s="94"/>
      <c r="D7" s="24"/>
    </row>
    <row r="8" spans="1:4" ht="18">
      <c r="A8" s="94"/>
      <c r="B8" s="94"/>
      <c r="C8" s="94"/>
      <c r="D8" s="24"/>
    </row>
    <row r="9" spans="1:4" ht="18">
      <c r="A9" s="100" t="s">
        <v>45</v>
      </c>
      <c r="B9" s="100"/>
      <c r="C9" s="101"/>
      <c r="D9" s="25"/>
    </row>
    <row r="10" ht="18" customHeight="1"/>
    <row r="11" spans="1:3" ht="18" customHeight="1">
      <c r="A11" s="26" t="s">
        <v>19</v>
      </c>
      <c r="B11" s="27"/>
      <c r="C11" s="27"/>
    </row>
    <row r="12" ht="4.5" customHeight="1"/>
    <row r="13" spans="2:3" ht="18" customHeight="1">
      <c r="B13" s="28" t="s">
        <v>20</v>
      </c>
      <c r="C13" s="70"/>
    </row>
    <row r="14" spans="2:3" ht="18" customHeight="1">
      <c r="B14" s="28" t="s">
        <v>21</v>
      </c>
      <c r="C14" s="71"/>
    </row>
    <row r="15" spans="1:4" ht="18">
      <c r="A15" s="29"/>
      <c r="B15" s="29"/>
      <c r="C15" s="72"/>
      <c r="D15" s="21"/>
    </row>
    <row r="16" spans="1:4" ht="18">
      <c r="A16" s="30"/>
      <c r="B16" s="31" t="s">
        <v>16</v>
      </c>
      <c r="C16" s="73"/>
      <c r="D16" s="21"/>
    </row>
    <row r="17" spans="1:4" ht="18">
      <c r="A17" s="24"/>
      <c r="B17" s="24" t="s">
        <v>22</v>
      </c>
      <c r="C17" s="72"/>
      <c r="D17" s="21"/>
    </row>
    <row r="18" spans="1:4" ht="18">
      <c r="A18" s="24"/>
      <c r="B18" s="24" t="s">
        <v>23</v>
      </c>
      <c r="C18" s="72"/>
      <c r="D18" s="21"/>
    </row>
    <row r="19" spans="1:4" ht="18">
      <c r="A19" s="24"/>
      <c r="B19" s="24" t="s">
        <v>24</v>
      </c>
      <c r="C19" s="74"/>
      <c r="D19" s="21"/>
    </row>
    <row r="21" spans="1:3" ht="18" customHeight="1">
      <c r="A21" s="102" t="s">
        <v>66</v>
      </c>
      <c r="B21" s="103"/>
      <c r="C21" s="103"/>
    </row>
    <row r="22" spans="1:3" ht="18" customHeight="1">
      <c r="A22" s="102"/>
      <c r="B22" s="103"/>
      <c r="C22" s="103"/>
    </row>
    <row r="23" spans="1:3" ht="33" customHeight="1">
      <c r="A23" s="102"/>
      <c r="B23" s="103"/>
      <c r="C23" s="103"/>
    </row>
    <row r="24" ht="12.75" customHeight="1"/>
    <row r="25" spans="1:4" ht="18">
      <c r="A25" s="93" t="s">
        <v>25</v>
      </c>
      <c r="B25" s="93"/>
      <c r="C25" s="94"/>
      <c r="D25" s="24"/>
    </row>
    <row r="26" spans="1:4" ht="18" customHeight="1">
      <c r="A26" s="94"/>
      <c r="B26" s="94"/>
      <c r="C26" s="94"/>
      <c r="D26" s="24"/>
    </row>
    <row r="27" spans="1:4" ht="10.5" customHeight="1">
      <c r="A27" s="16"/>
      <c r="B27" s="16"/>
      <c r="C27" s="16"/>
      <c r="D27" s="24"/>
    </row>
    <row r="28" spans="1:3" ht="18" customHeight="1">
      <c r="A28" s="14" t="s">
        <v>26</v>
      </c>
      <c r="B28" s="32" t="s">
        <v>44</v>
      </c>
      <c r="C28" s="15"/>
    </row>
    <row r="29" spans="1:3" ht="18" customHeight="1">
      <c r="A29" s="14" t="s">
        <v>27</v>
      </c>
      <c r="B29" s="32" t="s">
        <v>60</v>
      </c>
      <c r="C29" s="15"/>
    </row>
    <row r="30" spans="1:4" ht="15.75" customHeight="1">
      <c r="A30" s="16"/>
      <c r="B30" s="16"/>
      <c r="C30" s="16"/>
      <c r="D30" s="16"/>
    </row>
    <row r="31" spans="1:4" ht="18">
      <c r="A31" s="95" t="s">
        <v>28</v>
      </c>
      <c r="B31" s="95"/>
      <c r="C31" s="96"/>
      <c r="D31" s="24"/>
    </row>
    <row r="32" spans="1:4" ht="18">
      <c r="A32" s="96"/>
      <c r="B32" s="96"/>
      <c r="C32" s="96"/>
      <c r="D32" s="24"/>
    </row>
    <row r="33" spans="1:3" ht="18" customHeight="1">
      <c r="A33" s="97" t="s">
        <v>29</v>
      </c>
      <c r="B33" s="94"/>
      <c r="C33" s="94"/>
    </row>
    <row r="34" spans="1:3" ht="18" customHeight="1">
      <c r="A34" s="97"/>
      <c r="B34" s="94"/>
      <c r="C34" s="94"/>
    </row>
    <row r="35" spans="1:3" ht="18" customHeight="1">
      <c r="A35" s="97"/>
      <c r="B35" s="94"/>
      <c r="C35" s="94"/>
    </row>
    <row r="36" spans="1:3" ht="18" customHeight="1">
      <c r="A36" s="94"/>
      <c r="B36" s="94"/>
      <c r="C36" s="94"/>
    </row>
    <row r="37" spans="1:3" s="21" customFormat="1" ht="18">
      <c r="A37" s="93" t="s">
        <v>30</v>
      </c>
      <c r="B37" s="94"/>
      <c r="C37" s="94"/>
    </row>
    <row r="38" spans="1:3" ht="14.25">
      <c r="A38" s="94"/>
      <c r="B38" s="94"/>
      <c r="C38" s="94"/>
    </row>
    <row r="39" spans="1:3" ht="37.5" customHeight="1">
      <c r="A39" s="94"/>
      <c r="B39" s="94"/>
      <c r="C39" s="94"/>
    </row>
  </sheetData>
  <sheetProtection/>
  <mergeCells count="9">
    <mergeCell ref="A25:C26"/>
    <mergeCell ref="A31:C32"/>
    <mergeCell ref="A33:C36"/>
    <mergeCell ref="A37:C39"/>
    <mergeCell ref="A1:D1"/>
    <mergeCell ref="A3:D3"/>
    <mergeCell ref="A7:C8"/>
    <mergeCell ref="A9:C9"/>
    <mergeCell ref="A21:C23"/>
  </mergeCells>
  <printOptions/>
  <pageMargins left="0.75" right="0.75" top="1" bottom="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tabColor indexed="43"/>
  </sheetPr>
  <dimension ref="A1:F76"/>
  <sheetViews>
    <sheetView showGridLines="0" workbookViewId="0" topLeftCell="A25">
      <selection activeCell="A12" sqref="A12:F12"/>
    </sheetView>
  </sheetViews>
  <sheetFormatPr defaultColWidth="9.00390625" defaultRowHeight="12.75"/>
  <cols>
    <col min="1" max="1" width="17.25390625" style="39" customWidth="1"/>
    <col min="2" max="2" width="29.00390625" style="51" customWidth="1"/>
    <col min="3" max="3" width="17.75390625" style="39" customWidth="1"/>
    <col min="4" max="4" width="17.375" style="39" customWidth="1"/>
    <col min="5" max="5" width="16.25390625" style="59" customWidth="1"/>
    <col min="6" max="6" width="14.625" style="39" customWidth="1"/>
    <col min="7" max="16384" width="9.00390625" style="39" customWidth="1"/>
  </cols>
  <sheetData>
    <row r="1" spans="2:5" s="10" customFormat="1" ht="15.75">
      <c r="B1" s="47" t="s">
        <v>14</v>
      </c>
      <c r="C1" s="112">
        <f>+Instructions!C13</f>
        <v>0</v>
      </c>
      <c r="D1" s="112"/>
      <c r="E1" s="112"/>
    </row>
    <row r="2" spans="2:5" s="10" customFormat="1" ht="15.75">
      <c r="B2" s="47"/>
      <c r="C2" s="11"/>
      <c r="D2" s="11"/>
      <c r="E2" s="54"/>
    </row>
    <row r="3" spans="1:6" s="10" customFormat="1" ht="23.25">
      <c r="A3" s="98" t="s">
        <v>57</v>
      </c>
      <c r="B3" s="98"/>
      <c r="C3" s="98"/>
      <c r="D3" s="98"/>
      <c r="E3" s="98"/>
      <c r="F3" s="98"/>
    </row>
    <row r="4" spans="1:6" s="10" customFormat="1" ht="15">
      <c r="A4" s="12" t="s">
        <v>58</v>
      </c>
      <c r="B4" s="48"/>
      <c r="C4" s="13"/>
      <c r="D4" s="13"/>
      <c r="E4" s="55"/>
      <c r="F4" s="55" t="s">
        <v>17</v>
      </c>
    </row>
    <row r="5" spans="1:5" s="10" customFormat="1" ht="15">
      <c r="A5" s="12"/>
      <c r="B5" s="48"/>
      <c r="C5" s="13"/>
      <c r="D5" s="13"/>
      <c r="E5" s="55"/>
    </row>
    <row r="6" spans="1:5" s="10" customFormat="1" ht="14.25">
      <c r="A6" s="109" t="s">
        <v>55</v>
      </c>
      <c r="B6" s="110"/>
      <c r="C6" s="110"/>
      <c r="D6" s="110"/>
      <c r="E6" s="110"/>
    </row>
    <row r="7" spans="1:5" s="10" customFormat="1" ht="14.25">
      <c r="A7" s="110"/>
      <c r="B7" s="110"/>
      <c r="C7" s="110"/>
      <c r="D7" s="110"/>
      <c r="E7" s="110"/>
    </row>
    <row r="8" spans="1:5" s="10" customFormat="1" ht="15">
      <c r="A8" s="12" t="s">
        <v>56</v>
      </c>
      <c r="B8" s="48"/>
      <c r="C8" s="13"/>
      <c r="D8" s="13"/>
      <c r="E8" s="55"/>
    </row>
    <row r="9" spans="1:6" ht="15" thickBot="1">
      <c r="A9" s="5"/>
      <c r="B9" s="44"/>
      <c r="C9" s="8"/>
      <c r="D9" s="4"/>
      <c r="E9" s="56"/>
      <c r="F9" s="4"/>
    </row>
    <row r="10" spans="1:6" ht="46.5" customHeight="1" thickBot="1">
      <c r="A10" s="111" t="s">
        <v>63</v>
      </c>
      <c r="B10" s="110"/>
      <c r="C10" s="110"/>
      <c r="D10" s="68" t="s">
        <v>35</v>
      </c>
      <c r="E10" s="91"/>
      <c r="F10" s="4"/>
    </row>
    <row r="12" spans="1:6" ht="47.25" customHeight="1">
      <c r="A12" s="111" t="s">
        <v>64</v>
      </c>
      <c r="B12" s="110"/>
      <c r="C12" s="110"/>
      <c r="D12" s="110"/>
      <c r="E12" s="110"/>
      <c r="F12" s="110"/>
    </row>
    <row r="13" spans="1:6" ht="15" customHeight="1">
      <c r="A13" s="69"/>
      <c r="B13" s="17"/>
      <c r="C13" s="17"/>
      <c r="D13" s="17"/>
      <c r="E13" s="17"/>
      <c r="F13" s="17"/>
    </row>
    <row r="14" spans="1:6" ht="15">
      <c r="A14" s="92" t="s">
        <v>65</v>
      </c>
      <c r="B14" s="49"/>
      <c r="C14" s="8"/>
      <c r="D14" s="4"/>
      <c r="E14" s="56"/>
      <c r="F14" s="4"/>
    </row>
    <row r="15" spans="1:6" ht="15" thickBot="1">
      <c r="A15" s="1"/>
      <c r="B15" s="44"/>
      <c r="C15" s="2"/>
      <c r="D15" s="4"/>
      <c r="E15" s="56"/>
      <c r="F15" s="4"/>
    </row>
    <row r="16" spans="1:6" ht="12.75">
      <c r="A16" s="113" t="s">
        <v>0</v>
      </c>
      <c r="B16" s="114"/>
      <c r="C16" s="114"/>
      <c r="D16" s="115"/>
      <c r="E16" s="115"/>
      <c r="F16" s="116"/>
    </row>
    <row r="17" spans="1:6" ht="12.75">
      <c r="A17" s="117"/>
      <c r="B17" s="118"/>
      <c r="C17" s="118"/>
      <c r="D17" s="119"/>
      <c r="E17" s="119"/>
      <c r="F17" s="120"/>
    </row>
    <row r="18" spans="1:6" ht="8.25" customHeight="1" thickBot="1">
      <c r="A18" s="121"/>
      <c r="B18" s="122"/>
      <c r="C18" s="122"/>
      <c r="D18" s="123"/>
      <c r="E18" s="123"/>
      <c r="F18" s="124"/>
    </row>
    <row r="19" spans="1:6" s="40" customFormat="1" ht="15" customHeight="1">
      <c r="A19" s="105"/>
      <c r="B19" s="105"/>
      <c r="C19" s="37"/>
      <c r="D19" s="38"/>
      <c r="E19" s="57"/>
      <c r="F19" s="38"/>
    </row>
    <row r="20" spans="1:6" ht="15" customHeight="1">
      <c r="A20" s="106" t="s">
        <v>32</v>
      </c>
      <c r="B20" s="107"/>
      <c r="C20" s="107"/>
      <c r="D20" s="107"/>
      <c r="E20" s="107"/>
      <c r="F20" s="108"/>
    </row>
    <row r="21" spans="1:6" ht="45.75" thickBot="1">
      <c r="A21" s="60" t="s">
        <v>11</v>
      </c>
      <c r="B21" s="61" t="s">
        <v>43</v>
      </c>
      <c r="C21" s="62" t="s">
        <v>1</v>
      </c>
      <c r="D21" s="88" t="s">
        <v>2</v>
      </c>
      <c r="E21" s="63" t="s">
        <v>3</v>
      </c>
      <c r="F21" s="62" t="s">
        <v>36</v>
      </c>
    </row>
    <row r="22" spans="1:6" ht="24.75" customHeight="1" thickBot="1">
      <c r="A22" s="33" t="s">
        <v>10</v>
      </c>
      <c r="B22" s="42">
        <v>1704500</v>
      </c>
      <c r="C22" s="86">
        <f>+$E$10</f>
        <v>0</v>
      </c>
      <c r="D22" s="89"/>
      <c r="E22" s="87">
        <f>+C22+D22</f>
        <v>0</v>
      </c>
      <c r="F22" s="52">
        <f>+E22*B22</f>
        <v>0</v>
      </c>
    </row>
    <row r="23" spans="1:6" ht="14.25">
      <c r="A23" s="6"/>
      <c r="B23" s="50"/>
      <c r="C23" s="7"/>
      <c r="D23" s="7"/>
      <c r="E23" s="58"/>
      <c r="F23" s="7"/>
    </row>
    <row r="24" spans="1:6" ht="14.25">
      <c r="A24" s="6"/>
      <c r="B24" s="50"/>
      <c r="C24" s="7"/>
      <c r="D24" s="7"/>
      <c r="E24" s="58"/>
      <c r="F24" s="7"/>
    </row>
    <row r="25" spans="1:6" ht="15" customHeight="1">
      <c r="A25" s="106" t="s">
        <v>33</v>
      </c>
      <c r="B25" s="107"/>
      <c r="C25" s="107"/>
      <c r="D25" s="107"/>
      <c r="E25" s="107"/>
      <c r="F25" s="108"/>
    </row>
    <row r="26" spans="1:6" ht="45.75" thickBot="1">
      <c r="A26" s="64" t="s">
        <v>12</v>
      </c>
      <c r="B26" s="61" t="s">
        <v>43</v>
      </c>
      <c r="C26" s="65" t="s">
        <v>1</v>
      </c>
      <c r="D26" s="90" t="s">
        <v>2</v>
      </c>
      <c r="E26" s="66" t="s">
        <v>3</v>
      </c>
      <c r="F26" s="62" t="s">
        <v>37</v>
      </c>
    </row>
    <row r="27" spans="1:6" ht="24.75" customHeight="1" thickBot="1">
      <c r="A27" s="33" t="s">
        <v>10</v>
      </c>
      <c r="B27" s="42">
        <v>87300</v>
      </c>
      <c r="C27" s="86">
        <f>+$E$10</f>
        <v>0</v>
      </c>
      <c r="D27" s="89"/>
      <c r="E27" s="87">
        <f>+C27+D27</f>
        <v>0</v>
      </c>
      <c r="F27" s="52">
        <f>+E27*B27</f>
        <v>0</v>
      </c>
    </row>
    <row r="28" spans="1:6" ht="14.25">
      <c r="A28" s="6"/>
      <c r="B28" s="50"/>
      <c r="C28" s="7"/>
      <c r="D28" s="7"/>
      <c r="E28" s="58"/>
      <c r="F28" s="7"/>
    </row>
    <row r="29" spans="1:6" ht="14.25">
      <c r="A29" s="6"/>
      <c r="B29" s="50"/>
      <c r="C29" s="7"/>
      <c r="D29" s="7"/>
      <c r="E29" s="58"/>
      <c r="F29" s="7"/>
    </row>
    <row r="30" spans="1:6" ht="15" customHeight="1">
      <c r="A30" s="106" t="s">
        <v>34</v>
      </c>
      <c r="B30" s="107"/>
      <c r="C30" s="107"/>
      <c r="D30" s="107"/>
      <c r="E30" s="107"/>
      <c r="F30" s="108"/>
    </row>
    <row r="31" spans="1:6" ht="45.75" thickBot="1">
      <c r="A31" s="64" t="s">
        <v>13</v>
      </c>
      <c r="B31" s="61" t="s">
        <v>43</v>
      </c>
      <c r="C31" s="65" t="s">
        <v>1</v>
      </c>
      <c r="D31" s="90" t="s">
        <v>2</v>
      </c>
      <c r="E31" s="66" t="s">
        <v>3</v>
      </c>
      <c r="F31" s="62" t="s">
        <v>38</v>
      </c>
    </row>
    <row r="32" spans="1:6" ht="24.75" customHeight="1" thickBot="1">
      <c r="A32" s="33" t="s">
        <v>10</v>
      </c>
      <c r="B32" s="42">
        <v>82850</v>
      </c>
      <c r="C32" s="86">
        <f>+$E$10</f>
        <v>0</v>
      </c>
      <c r="D32" s="89"/>
      <c r="E32" s="87">
        <f>+C32+D32</f>
        <v>0</v>
      </c>
      <c r="F32" s="52">
        <f>+E32*B32</f>
        <v>0</v>
      </c>
    </row>
    <row r="33" spans="1:6" ht="24.75" customHeight="1">
      <c r="A33" s="34"/>
      <c r="B33" s="43"/>
      <c r="C33" s="35"/>
      <c r="D33" s="36"/>
      <c r="E33" s="45"/>
      <c r="F33" s="36"/>
    </row>
    <row r="34" spans="1:6" ht="24.75" customHeight="1">
      <c r="A34" s="34"/>
      <c r="B34" s="104" t="s">
        <v>39</v>
      </c>
      <c r="C34" s="104"/>
      <c r="D34" s="104"/>
      <c r="E34" s="45"/>
      <c r="F34" s="53">
        <f>+F32+F27+F22</f>
        <v>0</v>
      </c>
    </row>
    <row r="35" spans="1:6" ht="15" thickBot="1">
      <c r="A35" s="1"/>
      <c r="B35" s="44"/>
      <c r="C35" s="2"/>
      <c r="D35" s="2"/>
      <c r="E35" s="56"/>
      <c r="F35" s="2"/>
    </row>
    <row r="36" spans="1:6" ht="12.75">
      <c r="A36" s="113" t="s">
        <v>4</v>
      </c>
      <c r="B36" s="114"/>
      <c r="C36" s="114"/>
      <c r="D36" s="115"/>
      <c r="E36" s="115"/>
      <c r="F36" s="116"/>
    </row>
    <row r="37" spans="1:6" ht="12.75">
      <c r="A37" s="117"/>
      <c r="B37" s="118"/>
      <c r="C37" s="118"/>
      <c r="D37" s="119"/>
      <c r="E37" s="119"/>
      <c r="F37" s="120"/>
    </row>
    <row r="38" spans="1:6" ht="6.75" customHeight="1" thickBot="1">
      <c r="A38" s="121"/>
      <c r="B38" s="122"/>
      <c r="C38" s="122"/>
      <c r="D38" s="123"/>
      <c r="E38" s="123"/>
      <c r="F38" s="124"/>
    </row>
    <row r="39" spans="1:6" s="40" customFormat="1" ht="15" customHeight="1">
      <c r="A39" s="105"/>
      <c r="B39" s="105"/>
      <c r="C39" s="37"/>
      <c r="D39" s="38"/>
      <c r="E39" s="57"/>
      <c r="F39" s="38"/>
    </row>
    <row r="40" spans="1:6" ht="15" customHeight="1">
      <c r="A40" s="106" t="s">
        <v>32</v>
      </c>
      <c r="B40" s="107"/>
      <c r="C40" s="107"/>
      <c r="D40" s="107"/>
      <c r="E40" s="107"/>
      <c r="F40" s="108"/>
    </row>
    <row r="41" spans="1:6" ht="45.75" thickBot="1">
      <c r="A41" s="64" t="s">
        <v>11</v>
      </c>
      <c r="B41" s="61" t="s">
        <v>43</v>
      </c>
      <c r="C41" s="65" t="s">
        <v>1</v>
      </c>
      <c r="D41" s="90" t="s">
        <v>2</v>
      </c>
      <c r="E41" s="66" t="s">
        <v>3</v>
      </c>
      <c r="F41" s="62" t="s">
        <v>36</v>
      </c>
    </row>
    <row r="42" spans="1:6" s="41" customFormat="1" ht="24.75" customHeight="1" thickBot="1">
      <c r="A42" s="33" t="s">
        <v>10</v>
      </c>
      <c r="B42" s="42">
        <v>695000</v>
      </c>
      <c r="C42" s="86">
        <f>+$E$10</f>
        <v>0</v>
      </c>
      <c r="D42" s="89"/>
      <c r="E42" s="87">
        <f>+C42+D42</f>
        <v>0</v>
      </c>
      <c r="F42" s="52">
        <f>+E42*B42</f>
        <v>0</v>
      </c>
    </row>
    <row r="43" spans="1:6" ht="14.25">
      <c r="A43" s="6"/>
      <c r="B43" s="50"/>
      <c r="C43" s="7"/>
      <c r="D43" s="7"/>
      <c r="E43" s="58"/>
      <c r="F43" s="7"/>
    </row>
    <row r="44" spans="1:6" ht="14.25">
      <c r="A44" s="6"/>
      <c r="B44" s="50"/>
      <c r="C44" s="7"/>
      <c r="D44" s="7"/>
      <c r="E44" s="58"/>
      <c r="F44" s="7"/>
    </row>
    <row r="45" spans="1:6" ht="15" customHeight="1">
      <c r="A45" s="106" t="s">
        <v>33</v>
      </c>
      <c r="B45" s="107"/>
      <c r="C45" s="107"/>
      <c r="D45" s="107"/>
      <c r="E45" s="107"/>
      <c r="F45" s="108"/>
    </row>
    <row r="46" spans="1:6" ht="45.75" thickBot="1">
      <c r="A46" s="67" t="s">
        <v>12</v>
      </c>
      <c r="B46" s="61" t="s">
        <v>43</v>
      </c>
      <c r="C46" s="65" t="s">
        <v>1</v>
      </c>
      <c r="D46" s="90" t="s">
        <v>2</v>
      </c>
      <c r="E46" s="66" t="s">
        <v>3</v>
      </c>
      <c r="F46" s="62" t="s">
        <v>37</v>
      </c>
    </row>
    <row r="47" spans="1:6" s="41" customFormat="1" ht="24.75" customHeight="1" thickBot="1">
      <c r="A47" s="33" t="s">
        <v>10</v>
      </c>
      <c r="B47" s="42">
        <v>10000</v>
      </c>
      <c r="C47" s="86">
        <f>+$E$10</f>
        <v>0</v>
      </c>
      <c r="D47" s="89"/>
      <c r="E47" s="87">
        <f>+C47+D47</f>
        <v>0</v>
      </c>
      <c r="F47" s="52">
        <f>+E47*B47</f>
        <v>0</v>
      </c>
    </row>
    <row r="48" spans="1:6" ht="14.25">
      <c r="A48" s="6"/>
      <c r="B48" s="50"/>
      <c r="C48" s="7"/>
      <c r="D48" s="7"/>
      <c r="E48" s="58"/>
      <c r="F48" s="7"/>
    </row>
    <row r="49" spans="1:6" ht="14.25">
      <c r="A49" s="6"/>
      <c r="B49" s="50"/>
      <c r="C49" s="7"/>
      <c r="D49" s="7"/>
      <c r="E49" s="58"/>
      <c r="F49" s="7"/>
    </row>
    <row r="50" spans="1:6" ht="15" customHeight="1">
      <c r="A50" s="106" t="s">
        <v>34</v>
      </c>
      <c r="B50" s="107"/>
      <c r="C50" s="107"/>
      <c r="D50" s="107"/>
      <c r="E50" s="107"/>
      <c r="F50" s="108"/>
    </row>
    <row r="51" spans="1:6" ht="45.75" thickBot="1">
      <c r="A51" s="64" t="s">
        <v>13</v>
      </c>
      <c r="B51" s="61" t="s">
        <v>43</v>
      </c>
      <c r="C51" s="65" t="s">
        <v>1</v>
      </c>
      <c r="D51" s="90" t="s">
        <v>2</v>
      </c>
      <c r="E51" s="66" t="s">
        <v>3</v>
      </c>
      <c r="F51" s="62" t="s">
        <v>38</v>
      </c>
    </row>
    <row r="52" spans="1:6" s="41" customFormat="1" ht="24.75" customHeight="1" thickBot="1">
      <c r="A52" s="33" t="s">
        <v>10</v>
      </c>
      <c r="B52" s="42">
        <v>20500</v>
      </c>
      <c r="C52" s="86">
        <f>+$E$10</f>
        <v>0</v>
      </c>
      <c r="D52" s="89"/>
      <c r="E52" s="87">
        <f>+C52+D52</f>
        <v>0</v>
      </c>
      <c r="F52" s="52">
        <f>+E52*B52</f>
        <v>0</v>
      </c>
    </row>
    <row r="53" spans="1:6" s="41" customFormat="1" ht="24.75" customHeight="1">
      <c r="A53" s="34"/>
      <c r="B53" s="43"/>
      <c r="C53" s="45"/>
      <c r="D53" s="45"/>
      <c r="E53" s="45"/>
      <c r="F53" s="46"/>
    </row>
    <row r="54" spans="1:6" s="41" customFormat="1" ht="24.75" customHeight="1">
      <c r="A54" s="34"/>
      <c r="B54" s="104" t="s">
        <v>40</v>
      </c>
      <c r="C54" s="104"/>
      <c r="D54" s="104"/>
      <c r="E54" s="45"/>
      <c r="F54" s="53">
        <f>+F52+F47+F42</f>
        <v>0</v>
      </c>
    </row>
    <row r="55" spans="1:6" ht="15" thickBot="1">
      <c r="A55" s="6"/>
      <c r="B55" s="50"/>
      <c r="C55" s="7"/>
      <c r="D55" s="7"/>
      <c r="E55" s="58"/>
      <c r="F55" s="7"/>
    </row>
    <row r="56" spans="1:6" ht="12.75">
      <c r="A56" s="113" t="s">
        <v>5</v>
      </c>
      <c r="B56" s="114"/>
      <c r="C56" s="114"/>
      <c r="D56" s="115"/>
      <c r="E56" s="115"/>
      <c r="F56" s="116"/>
    </row>
    <row r="57" spans="1:6" ht="12.75">
      <c r="A57" s="117"/>
      <c r="B57" s="118"/>
      <c r="C57" s="118"/>
      <c r="D57" s="119"/>
      <c r="E57" s="119"/>
      <c r="F57" s="120"/>
    </row>
    <row r="58" spans="1:6" ht="9" customHeight="1" thickBot="1">
      <c r="A58" s="121"/>
      <c r="B58" s="122"/>
      <c r="C58" s="122"/>
      <c r="D58" s="123"/>
      <c r="E58" s="123"/>
      <c r="F58" s="124"/>
    </row>
    <row r="59" spans="1:6" s="40" customFormat="1" ht="15" customHeight="1">
      <c r="A59" s="105"/>
      <c r="B59" s="105"/>
      <c r="C59" s="37"/>
      <c r="D59" s="38"/>
      <c r="E59" s="57"/>
      <c r="F59" s="38"/>
    </row>
    <row r="60" spans="1:6" ht="15" customHeight="1">
      <c r="A60" s="106" t="s">
        <v>32</v>
      </c>
      <c r="B60" s="107"/>
      <c r="C60" s="107"/>
      <c r="D60" s="107"/>
      <c r="E60" s="107"/>
      <c r="F60" s="108"/>
    </row>
    <row r="61" spans="1:6" ht="45.75" thickBot="1">
      <c r="A61" s="64" t="s">
        <v>11</v>
      </c>
      <c r="B61" s="61" t="s">
        <v>43</v>
      </c>
      <c r="C61" s="65" t="s">
        <v>1</v>
      </c>
      <c r="D61" s="90" t="s">
        <v>2</v>
      </c>
      <c r="E61" s="66" t="s">
        <v>3</v>
      </c>
      <c r="F61" s="62" t="s">
        <v>36</v>
      </c>
    </row>
    <row r="62" spans="1:6" ht="24.75" customHeight="1" thickBot="1">
      <c r="A62" s="33" t="s">
        <v>10</v>
      </c>
      <c r="B62" s="42">
        <v>525000</v>
      </c>
      <c r="C62" s="86">
        <f>+$E$10</f>
        <v>0</v>
      </c>
      <c r="D62" s="89"/>
      <c r="E62" s="87">
        <f>+C62+D62</f>
        <v>0</v>
      </c>
      <c r="F62" s="52">
        <f>+E62*B62</f>
        <v>0</v>
      </c>
    </row>
    <row r="63" spans="1:6" ht="14.25">
      <c r="A63" s="6"/>
      <c r="B63" s="50"/>
      <c r="C63" s="7"/>
      <c r="D63" s="7"/>
      <c r="E63" s="58"/>
      <c r="F63" s="7"/>
    </row>
    <row r="64" spans="1:6" ht="14.25">
      <c r="A64" s="6"/>
      <c r="B64" s="50"/>
      <c r="C64" s="7"/>
      <c r="D64" s="7"/>
      <c r="E64" s="58"/>
      <c r="F64" s="7"/>
    </row>
    <row r="65" spans="1:6" ht="15" customHeight="1">
      <c r="A65" s="106" t="s">
        <v>33</v>
      </c>
      <c r="B65" s="107"/>
      <c r="C65" s="107"/>
      <c r="D65" s="107"/>
      <c r="E65" s="107"/>
      <c r="F65" s="108"/>
    </row>
    <row r="66" spans="1:6" ht="45.75" thickBot="1">
      <c r="A66" s="64" t="s">
        <v>12</v>
      </c>
      <c r="B66" s="61" t="s">
        <v>43</v>
      </c>
      <c r="C66" s="65" t="s">
        <v>1</v>
      </c>
      <c r="D66" s="90" t="s">
        <v>2</v>
      </c>
      <c r="E66" s="66" t="s">
        <v>3</v>
      </c>
      <c r="F66" s="62" t="s">
        <v>37</v>
      </c>
    </row>
    <row r="67" spans="1:6" ht="24.75" customHeight="1" thickBot="1">
      <c r="A67" s="33" t="s">
        <v>10</v>
      </c>
      <c r="B67" s="42">
        <v>52500</v>
      </c>
      <c r="C67" s="86">
        <f>+$E$10</f>
        <v>0</v>
      </c>
      <c r="D67" s="89"/>
      <c r="E67" s="87">
        <f>+C67+D67</f>
        <v>0</v>
      </c>
      <c r="F67" s="52">
        <f>+E67*B67</f>
        <v>0</v>
      </c>
    </row>
    <row r="68" spans="1:6" ht="14.25">
      <c r="A68" s="6"/>
      <c r="B68" s="50"/>
      <c r="C68" s="7"/>
      <c r="D68" s="7"/>
      <c r="E68" s="58"/>
      <c r="F68" s="7"/>
    </row>
    <row r="69" spans="1:6" ht="14.25">
      <c r="A69" s="6"/>
      <c r="B69" s="50"/>
      <c r="C69" s="7"/>
      <c r="D69" s="7"/>
      <c r="E69" s="58"/>
      <c r="F69" s="7"/>
    </row>
    <row r="70" spans="1:6" ht="15" customHeight="1">
      <c r="A70" s="106" t="s">
        <v>34</v>
      </c>
      <c r="B70" s="107"/>
      <c r="C70" s="107"/>
      <c r="D70" s="107"/>
      <c r="E70" s="107"/>
      <c r="F70" s="108"/>
    </row>
    <row r="71" spans="1:6" ht="45.75" thickBot="1">
      <c r="A71" s="64" t="s">
        <v>13</v>
      </c>
      <c r="B71" s="61" t="s">
        <v>43</v>
      </c>
      <c r="C71" s="65" t="s">
        <v>1</v>
      </c>
      <c r="D71" s="90" t="s">
        <v>2</v>
      </c>
      <c r="E71" s="66" t="s">
        <v>3</v>
      </c>
      <c r="F71" s="62" t="s">
        <v>38</v>
      </c>
    </row>
    <row r="72" spans="1:6" ht="24.75" customHeight="1" thickBot="1">
      <c r="A72" s="33" t="s">
        <v>10</v>
      </c>
      <c r="B72" s="42">
        <v>29900</v>
      </c>
      <c r="C72" s="86">
        <f>+$E$10</f>
        <v>0</v>
      </c>
      <c r="D72" s="89"/>
      <c r="E72" s="87">
        <f>+C72+D72</f>
        <v>0</v>
      </c>
      <c r="F72" s="52">
        <f>+E72*B72</f>
        <v>0</v>
      </c>
    </row>
    <row r="73" spans="1:6" ht="14.25">
      <c r="A73" s="6"/>
      <c r="B73" s="50"/>
      <c r="C73" s="7"/>
      <c r="D73" s="7"/>
      <c r="E73" s="58"/>
      <c r="F73" s="9"/>
    </row>
    <row r="74" spans="1:6" ht="24.75" customHeight="1">
      <c r="A74" s="6"/>
      <c r="B74" s="104" t="s">
        <v>41</v>
      </c>
      <c r="C74" s="104"/>
      <c r="D74" s="104"/>
      <c r="E74" s="58"/>
      <c r="F74" s="53">
        <f>+F72+F67+F62</f>
        <v>0</v>
      </c>
    </row>
    <row r="75" spans="1:6" ht="14.25">
      <c r="A75" s="6"/>
      <c r="B75" s="50"/>
      <c r="C75" s="7"/>
      <c r="D75" s="7"/>
      <c r="E75" s="58"/>
      <c r="F75" s="9"/>
    </row>
    <row r="76" spans="1:6" ht="24.75" customHeight="1">
      <c r="A76" s="6"/>
      <c r="B76" s="104" t="s">
        <v>42</v>
      </c>
      <c r="C76" s="104"/>
      <c r="D76" s="104"/>
      <c r="E76" s="58"/>
      <c r="F76" s="53">
        <f>+F74+F54+F34</f>
        <v>0</v>
      </c>
    </row>
  </sheetData>
  <sheetProtection/>
  <mergeCells count="24">
    <mergeCell ref="A56:F58"/>
    <mergeCell ref="A20:F20"/>
    <mergeCell ref="A25:F25"/>
    <mergeCell ref="A30:F30"/>
    <mergeCell ref="A40:F40"/>
    <mergeCell ref="A45:F45"/>
    <mergeCell ref="A12:F12"/>
    <mergeCell ref="A19:B19"/>
    <mergeCell ref="A39:B39"/>
    <mergeCell ref="B54:D54"/>
    <mergeCell ref="A3:F3"/>
    <mergeCell ref="C1:E1"/>
    <mergeCell ref="A16:F18"/>
    <mergeCell ref="A36:F38"/>
    <mergeCell ref="B74:D74"/>
    <mergeCell ref="B76:D76"/>
    <mergeCell ref="A59:B59"/>
    <mergeCell ref="A60:F60"/>
    <mergeCell ref="A65:F65"/>
    <mergeCell ref="A6:E7"/>
    <mergeCell ref="A50:F50"/>
    <mergeCell ref="A70:F70"/>
    <mergeCell ref="A10:C10"/>
    <mergeCell ref="B34:D34"/>
  </mergeCells>
  <printOptions/>
  <pageMargins left="0" right="0" top="0" bottom="0" header="0" footer="0"/>
  <pageSetup horizontalDpi="600" verticalDpi="600" orientation="portrait" pageOrder="overThenDown" scale="80" r:id="rId1"/>
  <rowBreaks count="2" manualBreakCount="2">
    <brk id="35" max="255" man="1"/>
    <brk id="54" max="255" man="1"/>
  </rowBreaks>
</worksheet>
</file>

<file path=xl/worksheets/sheet3.xml><?xml version="1.0" encoding="utf-8"?>
<worksheet xmlns="http://schemas.openxmlformats.org/spreadsheetml/2006/main" xmlns:r="http://schemas.openxmlformats.org/officeDocument/2006/relationships">
  <sheetPr>
    <tabColor indexed="41"/>
  </sheetPr>
  <dimension ref="A1:E48"/>
  <sheetViews>
    <sheetView showGridLines="0" zoomScalePageLayoutView="0" workbookViewId="0" topLeftCell="A1">
      <selection activeCell="I13" sqref="I13"/>
    </sheetView>
  </sheetViews>
  <sheetFormatPr defaultColWidth="9.00390625" defaultRowHeight="12.75"/>
  <cols>
    <col min="1" max="1" width="6.75390625" style="1" customWidth="1"/>
    <col min="2" max="3" width="21.25390625" style="1" customWidth="1"/>
    <col min="4" max="4" width="19.75390625" style="1" customWidth="1"/>
    <col min="5" max="5" width="29.25390625" style="1" customWidth="1"/>
    <col min="6" max="16384" width="9.00390625" style="1" customWidth="1"/>
  </cols>
  <sheetData>
    <row r="1" spans="1:5" ht="15">
      <c r="A1" s="10"/>
      <c r="B1" s="14" t="s">
        <v>14</v>
      </c>
      <c r="C1" s="133">
        <f>+Instructions!C13</f>
        <v>0</v>
      </c>
      <c r="D1" s="133"/>
      <c r="E1" s="133"/>
    </row>
    <row r="2" spans="1:5" ht="15">
      <c r="A2" s="10"/>
      <c r="B2" s="14"/>
      <c r="C2" s="76"/>
      <c r="D2" s="76"/>
      <c r="E2" s="76"/>
    </row>
    <row r="3" spans="1:5" ht="23.25">
      <c r="A3" s="77"/>
      <c r="B3" s="98" t="s">
        <v>15</v>
      </c>
      <c r="C3" s="98"/>
      <c r="D3" s="98"/>
      <c r="E3" s="98"/>
    </row>
    <row r="4" spans="1:5" ht="15">
      <c r="A4" s="12" t="s">
        <v>58</v>
      </c>
      <c r="B4" s="12"/>
      <c r="C4" s="13"/>
      <c r="D4" s="13"/>
      <c r="E4" s="14" t="s">
        <v>17</v>
      </c>
    </row>
    <row r="6" ht="15">
      <c r="A6" s="3" t="s">
        <v>7</v>
      </c>
    </row>
    <row r="8" spans="1:5" ht="26.25" customHeight="1">
      <c r="A8" s="134" t="s">
        <v>8</v>
      </c>
      <c r="B8" s="134"/>
      <c r="C8" s="134"/>
      <c r="D8" s="134"/>
      <c r="E8" s="134"/>
    </row>
    <row r="10" spans="1:5" ht="15" customHeight="1">
      <c r="A10" s="125" t="s">
        <v>9</v>
      </c>
      <c r="B10" s="125"/>
      <c r="C10" s="125"/>
      <c r="D10" s="125"/>
      <c r="E10" s="82"/>
    </row>
    <row r="11" spans="1:5" ht="15" customHeight="1">
      <c r="A11" s="125" t="s">
        <v>46</v>
      </c>
      <c r="B11" s="125"/>
      <c r="C11" s="125"/>
      <c r="D11" s="125"/>
      <c r="E11" s="82"/>
    </row>
    <row r="12" ht="15" customHeight="1"/>
    <row r="13" spans="1:5" ht="15" customHeight="1">
      <c r="A13" s="125" t="s">
        <v>47</v>
      </c>
      <c r="B13" s="125"/>
      <c r="C13" s="125"/>
      <c r="D13" s="127"/>
      <c r="E13" s="127"/>
    </row>
    <row r="14" spans="1:5" ht="15" customHeight="1">
      <c r="A14" s="75"/>
      <c r="B14" s="75"/>
      <c r="C14" s="75"/>
      <c r="D14" s="127"/>
      <c r="E14" s="127"/>
    </row>
    <row r="15" spans="1:5" ht="15" customHeight="1">
      <c r="A15" s="75"/>
      <c r="B15" s="75"/>
      <c r="C15" s="75"/>
      <c r="D15" s="127"/>
      <c r="E15" s="127"/>
    </row>
    <row r="16" spans="1:5" ht="15" customHeight="1">
      <c r="A16" s="75"/>
      <c r="B16" s="75"/>
      <c r="C16" s="75"/>
      <c r="D16" s="127"/>
      <c r="E16" s="127"/>
    </row>
    <row r="17" spans="1:5" ht="15" customHeight="1">
      <c r="A17" s="75"/>
      <c r="B17" s="75"/>
      <c r="C17" s="75"/>
      <c r="D17" s="127"/>
      <c r="E17" s="127"/>
    </row>
    <row r="18" spans="1:5" ht="15" customHeight="1">
      <c r="A18" s="75"/>
      <c r="B18" s="75"/>
      <c r="C18" s="75"/>
      <c r="D18" s="127"/>
      <c r="E18" s="127"/>
    </row>
    <row r="19" spans="1:5" s="80" customFormat="1" ht="15" customHeight="1">
      <c r="A19" s="78"/>
      <c r="B19" s="78"/>
      <c r="C19" s="78"/>
      <c r="D19" s="85"/>
      <c r="E19" s="85"/>
    </row>
    <row r="20" spans="1:5" s="80" customFormat="1" ht="15" customHeight="1">
      <c r="A20" s="78"/>
      <c r="B20" s="78"/>
      <c r="C20" s="78"/>
      <c r="D20" s="85"/>
      <c r="E20" s="85"/>
    </row>
    <row r="21" spans="1:5" ht="30.75" customHeight="1">
      <c r="A21" s="130" t="s">
        <v>62</v>
      </c>
      <c r="B21" s="130"/>
      <c r="C21" s="131"/>
      <c r="D21" s="129"/>
      <c r="E21" s="129"/>
    </row>
    <row r="23" spans="1:5" ht="29.25" customHeight="1">
      <c r="A23" s="132" t="s">
        <v>61</v>
      </c>
      <c r="B23" s="132"/>
      <c r="C23" s="132"/>
      <c r="D23" s="132"/>
      <c r="E23" s="132"/>
    </row>
    <row r="24" ht="15" customHeight="1"/>
    <row r="25" spans="1:5" ht="15" customHeight="1">
      <c r="A25" s="125" t="s">
        <v>48</v>
      </c>
      <c r="B25" s="125"/>
      <c r="C25" s="125"/>
      <c r="D25" s="128"/>
      <c r="E25" s="128"/>
    </row>
    <row r="26" spans="1:5" ht="15" customHeight="1">
      <c r="A26" s="125" t="s">
        <v>49</v>
      </c>
      <c r="B26" s="125"/>
      <c r="C26" s="125"/>
      <c r="D26" s="128"/>
      <c r="E26" s="128"/>
    </row>
    <row r="27" spans="1:5" ht="15" customHeight="1">
      <c r="A27" s="75"/>
      <c r="B27" s="75"/>
      <c r="C27" s="75"/>
      <c r="D27" s="128"/>
      <c r="E27" s="128"/>
    </row>
    <row r="28" spans="4:5" ht="15" customHeight="1">
      <c r="D28" s="128"/>
      <c r="E28" s="128"/>
    </row>
    <row r="29" spans="1:5" ht="15" customHeight="1">
      <c r="A29" s="125" t="s">
        <v>50</v>
      </c>
      <c r="B29" s="125"/>
      <c r="C29" s="125"/>
      <c r="D29" s="128"/>
      <c r="E29" s="128"/>
    </row>
    <row r="30" spans="1:5" s="80" customFormat="1" ht="15" customHeight="1">
      <c r="A30" s="78"/>
      <c r="B30" s="78"/>
      <c r="C30" s="78"/>
      <c r="D30" s="79"/>
      <c r="E30" s="79"/>
    </row>
    <row r="31" spans="1:4" ht="15" customHeight="1">
      <c r="A31" s="125" t="s">
        <v>51</v>
      </c>
      <c r="B31" s="125"/>
      <c r="C31" s="125"/>
      <c r="D31" s="83"/>
    </row>
    <row r="32" spans="1:4" ht="15" customHeight="1">
      <c r="A32" s="125" t="s">
        <v>52</v>
      </c>
      <c r="B32" s="125"/>
      <c r="C32" s="125"/>
      <c r="D32" s="84"/>
    </row>
    <row r="33" spans="1:4" ht="15" customHeight="1">
      <c r="A33" s="125" t="s">
        <v>53</v>
      </c>
      <c r="B33" s="125"/>
      <c r="C33" s="125"/>
      <c r="D33" s="84"/>
    </row>
    <row r="34" ht="15" customHeight="1"/>
    <row r="35" spans="1:5" ht="15" customHeight="1" thickBot="1">
      <c r="A35" s="81"/>
      <c r="B35" s="81"/>
      <c r="C35" s="81"/>
      <c r="D35" s="81"/>
      <c r="E35" s="81"/>
    </row>
    <row r="36" ht="15" customHeight="1"/>
    <row r="37" spans="1:5" ht="15" customHeight="1">
      <c r="A37" s="125" t="s">
        <v>48</v>
      </c>
      <c r="B37" s="125"/>
      <c r="C37" s="125"/>
      <c r="D37" s="128"/>
      <c r="E37" s="128"/>
    </row>
    <row r="38" spans="1:5" ht="15" customHeight="1">
      <c r="A38" s="125" t="s">
        <v>49</v>
      </c>
      <c r="B38" s="125"/>
      <c r="C38" s="125"/>
      <c r="D38" s="128"/>
      <c r="E38" s="128"/>
    </row>
    <row r="39" spans="1:5" ht="15" customHeight="1">
      <c r="A39" s="75"/>
      <c r="B39" s="75"/>
      <c r="C39" s="75"/>
      <c r="D39" s="128"/>
      <c r="E39" s="128"/>
    </row>
    <row r="40" spans="4:5" ht="15" customHeight="1">
      <c r="D40" s="128"/>
      <c r="E40" s="128"/>
    </row>
    <row r="41" spans="1:5" ht="15" customHeight="1">
      <c r="A41" s="125" t="s">
        <v>50</v>
      </c>
      <c r="B41" s="125"/>
      <c r="C41" s="125"/>
      <c r="D41" s="128"/>
      <c r="E41" s="128"/>
    </row>
    <row r="42" spans="1:5" s="80" customFormat="1" ht="15" customHeight="1">
      <c r="A42" s="78"/>
      <c r="B42" s="78"/>
      <c r="C42" s="78"/>
      <c r="D42" s="79"/>
      <c r="E42" s="79"/>
    </row>
    <row r="43" spans="1:4" ht="15" customHeight="1">
      <c r="A43" s="125" t="s">
        <v>51</v>
      </c>
      <c r="B43" s="125"/>
      <c r="C43" s="125"/>
      <c r="D43" s="83"/>
    </row>
    <row r="44" spans="1:4" ht="15" customHeight="1">
      <c r="A44" s="125" t="s">
        <v>52</v>
      </c>
      <c r="B44" s="125"/>
      <c r="C44" s="125"/>
      <c r="D44" s="84"/>
    </row>
    <row r="45" spans="1:4" ht="15" customHeight="1">
      <c r="A45" s="125" t="s">
        <v>53</v>
      </c>
      <c r="B45" s="125"/>
      <c r="C45" s="125"/>
      <c r="D45" s="84"/>
    </row>
    <row r="46" ht="15" customHeight="1"/>
    <row r="47" ht="15" customHeight="1"/>
    <row r="48" spans="1:5" ht="15" customHeight="1">
      <c r="A48" s="126" t="s">
        <v>54</v>
      </c>
      <c r="B48" s="126"/>
      <c r="C48" s="126"/>
      <c r="D48" s="126"/>
      <c r="E48" s="126"/>
    </row>
  </sheetData>
  <sheetProtection/>
  <mergeCells count="38">
    <mergeCell ref="A21:C21"/>
    <mergeCell ref="A23:E23"/>
    <mergeCell ref="C1:E1"/>
    <mergeCell ref="B3:E3"/>
    <mergeCell ref="A8:E8"/>
    <mergeCell ref="A10:D10"/>
    <mergeCell ref="A13:C13"/>
    <mergeCell ref="A11:D11"/>
    <mergeCell ref="A43:C43"/>
    <mergeCell ref="A44:C44"/>
    <mergeCell ref="D28:E28"/>
    <mergeCell ref="D29:E29"/>
    <mergeCell ref="A37:C37"/>
    <mergeCell ref="D37:E37"/>
    <mergeCell ref="A38:C38"/>
    <mergeCell ref="D38:E38"/>
    <mergeCell ref="A29:C29"/>
    <mergeCell ref="A31:C31"/>
    <mergeCell ref="D39:E39"/>
    <mergeCell ref="D40:E40"/>
    <mergeCell ref="A41:C41"/>
    <mergeCell ref="D41:E41"/>
    <mergeCell ref="A25:C25"/>
    <mergeCell ref="A26:C26"/>
    <mergeCell ref="A32:C32"/>
    <mergeCell ref="A33:C33"/>
    <mergeCell ref="D25:E25"/>
    <mergeCell ref="D26:E26"/>
    <mergeCell ref="A45:C45"/>
    <mergeCell ref="A48:E48"/>
    <mergeCell ref="D13:E13"/>
    <mergeCell ref="D14:E14"/>
    <mergeCell ref="D15:E15"/>
    <mergeCell ref="D16:E16"/>
    <mergeCell ref="D17:E17"/>
    <mergeCell ref="D18:E18"/>
    <mergeCell ref="D27:E27"/>
    <mergeCell ref="D21:E21"/>
  </mergeCells>
  <printOptions/>
  <pageMargins left="0.75" right="0.75" top="1" bottom="1"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Dennis (OMB)</dc:creator>
  <cp:keywords/>
  <dc:description/>
  <cp:lastModifiedBy>Smith, Dennis (OMB)</cp:lastModifiedBy>
  <cp:lastPrinted>2011-05-31T14:39:10Z</cp:lastPrinted>
  <dcterms:created xsi:type="dcterms:W3CDTF">1998-09-08T12:17:03Z</dcterms:created>
  <dcterms:modified xsi:type="dcterms:W3CDTF">2016-01-05T17:50:14Z</dcterms:modified>
  <cp:category/>
  <cp:version/>
  <cp:contentType/>
  <cp:contentStatus/>
</cp:coreProperties>
</file>