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19" activeTab="0"/>
  </bookViews>
  <sheets>
    <sheet name="Vendor Information" sheetId="1" r:id="rId1"/>
    <sheet name="Pricing - Sign Language" sheetId="2" r:id="rId2"/>
    <sheet name="Pricing - OnSite" sheetId="3" r:id="rId3"/>
    <sheet name="Pricing - Written" sheetId="4" r:id="rId4"/>
  </sheets>
  <definedNames>
    <definedName name="_xlnm.Print_Titles" localSheetId="2">'Pricing - OnSite'!$A:$A,'Pricing - OnSite'!$3:$5</definedName>
    <definedName name="_xlnm.Print_Titles" localSheetId="3">'Pricing - Written'!$A:$A,'Pricing - Written'!$3:$5</definedName>
  </definedNames>
  <calcPr fullCalcOnLoad="1"/>
</workbook>
</file>

<file path=xl/sharedStrings.xml><?xml version="1.0" encoding="utf-8"?>
<sst xmlns="http://schemas.openxmlformats.org/spreadsheetml/2006/main" count="378" uniqueCount="171">
  <si>
    <t>Sign Language</t>
  </si>
  <si>
    <t>Routine</t>
  </si>
  <si>
    <t>Expedited</t>
  </si>
  <si>
    <t>Emergency</t>
  </si>
  <si>
    <t>General</t>
  </si>
  <si>
    <t>Medical</t>
  </si>
  <si>
    <t>Legal</t>
  </si>
  <si>
    <t>RID Certified</t>
  </si>
  <si>
    <t>NAD Certified</t>
  </si>
  <si>
    <t>RID &amp; NAD Certified</t>
  </si>
  <si>
    <t>On-Site</t>
  </si>
  <si>
    <t>Albanian</t>
  </si>
  <si>
    <t>Amharic</t>
  </si>
  <si>
    <t>Arabic</t>
  </si>
  <si>
    <t>Armenian</t>
  </si>
  <si>
    <t>Bengali</t>
  </si>
  <si>
    <t>Bosnian</t>
  </si>
  <si>
    <t>Bulgarian</t>
  </si>
  <si>
    <t>Burmese</t>
  </si>
  <si>
    <t>Cambodian</t>
  </si>
  <si>
    <t>Cantonese</t>
  </si>
  <si>
    <t>Chin</t>
  </si>
  <si>
    <t>Chunkese</t>
  </si>
  <si>
    <t>Croatian</t>
  </si>
  <si>
    <t>Czech</t>
  </si>
  <si>
    <t>Danish</t>
  </si>
  <si>
    <t>Dari</t>
  </si>
  <si>
    <t>Dinka</t>
  </si>
  <si>
    <t>Ewe</t>
  </si>
  <si>
    <t>Farsi</t>
  </si>
  <si>
    <t>French</t>
  </si>
  <si>
    <t>Fulani</t>
  </si>
  <si>
    <t>German</t>
  </si>
  <si>
    <t>Greek</t>
  </si>
  <si>
    <t>Gujarati</t>
  </si>
  <si>
    <t>Haitian Creole</t>
  </si>
  <si>
    <t>Hausa</t>
  </si>
  <si>
    <t>Hebrew</t>
  </si>
  <si>
    <t>Hindi</t>
  </si>
  <si>
    <t>Hmong</t>
  </si>
  <si>
    <t>Hungarian</t>
  </si>
  <si>
    <t>Ilocano</t>
  </si>
  <si>
    <t>Indonesian</t>
  </si>
  <si>
    <t>Inupiaq</t>
  </si>
  <si>
    <t>Iraqi Arabic</t>
  </si>
  <si>
    <t>Italian</t>
  </si>
  <si>
    <t>Japanese</t>
  </si>
  <si>
    <t>Karen</t>
  </si>
  <si>
    <t>Khmer</t>
  </si>
  <si>
    <t>Kirundi</t>
  </si>
  <si>
    <t>Korean</t>
  </si>
  <si>
    <t>Kunama</t>
  </si>
  <si>
    <t>Kurdish</t>
  </si>
  <si>
    <t>Laotian</t>
  </si>
  <si>
    <t>Maay</t>
  </si>
  <si>
    <t>Malay</t>
  </si>
  <si>
    <t>Malayalam</t>
  </si>
  <si>
    <t>Mandarin</t>
  </si>
  <si>
    <t>Marshallese</t>
  </si>
  <si>
    <t>Mien</t>
  </si>
  <si>
    <t>Mixteco</t>
  </si>
  <si>
    <t>Mongolian</t>
  </si>
  <si>
    <t>Nepali</t>
  </si>
  <si>
    <t>Nuer</t>
  </si>
  <si>
    <t>Oromo</t>
  </si>
  <si>
    <t>Pashto</t>
  </si>
  <si>
    <t>Persian</t>
  </si>
  <si>
    <t>Polish</t>
  </si>
  <si>
    <t>Portuguese</t>
  </si>
  <si>
    <t>Punjabi</t>
  </si>
  <si>
    <t>Romanian</t>
  </si>
  <si>
    <t>Russian</t>
  </si>
  <si>
    <t>Samoan</t>
  </si>
  <si>
    <t>Serbian</t>
  </si>
  <si>
    <t>Serbo Croatian</t>
  </si>
  <si>
    <t>Sinhalese</t>
  </si>
  <si>
    <t>Slovak</t>
  </si>
  <si>
    <t>Somali</t>
  </si>
  <si>
    <t>Sorani</t>
  </si>
  <si>
    <t>Spanish</t>
  </si>
  <si>
    <t>Sudanese Arabic</t>
  </si>
  <si>
    <t>Swahili</t>
  </si>
  <si>
    <t>Swedish</t>
  </si>
  <si>
    <t>Tagalog</t>
  </si>
  <si>
    <t>Taiwanese</t>
  </si>
  <si>
    <t>Tamil</t>
  </si>
  <si>
    <t>Thai</t>
  </si>
  <si>
    <t>Tibetan</t>
  </si>
  <si>
    <t>Tigrinya</t>
  </si>
  <si>
    <t>Taishanese</t>
  </si>
  <si>
    <t>Tongan</t>
  </si>
  <si>
    <t>Turkish</t>
  </si>
  <si>
    <t>Ukrainian</t>
  </si>
  <si>
    <t>Urdu</t>
  </si>
  <si>
    <t>Vietnamese</t>
  </si>
  <si>
    <t>Yupik</t>
  </si>
  <si>
    <t>WRITTEN</t>
  </si>
  <si>
    <t>20 or few pages of Target Language</t>
  </si>
  <si>
    <t>more than 20 pages of Target Language</t>
  </si>
  <si>
    <t>Vendor Name</t>
  </si>
  <si>
    <t>Language Training Center</t>
  </si>
  <si>
    <t>Para-Plus</t>
  </si>
  <si>
    <t>Para-Plus Translations, Inc.</t>
  </si>
  <si>
    <t>360 Translations</t>
  </si>
  <si>
    <t>Complete</t>
  </si>
  <si>
    <t>VENDOR INFORMATION</t>
  </si>
  <si>
    <t xml:space="preserve">Vendor Name: </t>
  </si>
  <si>
    <t>Vendor Address:</t>
  </si>
  <si>
    <t>334 Lincoln Avenue North</t>
  </si>
  <si>
    <t>City, State, Zip Code:</t>
  </si>
  <si>
    <t>Cherry Hill, NJ 08002</t>
  </si>
  <si>
    <t>Dr. Daniel B. Swartz</t>
  </si>
  <si>
    <t>856-356-2922</t>
  </si>
  <si>
    <t>dan@360translations.com</t>
  </si>
  <si>
    <t>Yes or No</t>
  </si>
  <si>
    <t>Yes</t>
  </si>
  <si>
    <t>SECTIONS BID</t>
  </si>
  <si>
    <t>Section</t>
  </si>
  <si>
    <t>Bid/No Bid</t>
  </si>
  <si>
    <t>Bid</t>
  </si>
  <si>
    <t>On-Site Interpretation</t>
  </si>
  <si>
    <t>No Bid</t>
  </si>
  <si>
    <t>Written Translation</t>
  </si>
  <si>
    <t>SERVICE AREA</t>
  </si>
  <si>
    <t>Please identify which count(y/ies) you are able to service.</t>
  </si>
  <si>
    <t>County</t>
  </si>
  <si>
    <t>New Castle</t>
  </si>
  <si>
    <t>Kent</t>
  </si>
  <si>
    <t>Sussex</t>
  </si>
  <si>
    <t>ON-SITE INTERPRETATION AVAILABILITY</t>
  </si>
  <si>
    <t>Vendor bidding on "On-Site" Interpretation are to answer the following questions regarding their availability to meet the State's needs.</t>
  </si>
  <si>
    <t>Can you provide On-Site services on a 24/7 basis?</t>
  </si>
  <si>
    <t>Normal Office Hours</t>
  </si>
  <si>
    <t>9 AM to 5 PM</t>
  </si>
  <si>
    <t>How will requests received after your "Normal Office  Hours" be handled?</t>
  </si>
  <si>
    <t>24/7 Answering service monitored by a staff interpreter</t>
  </si>
  <si>
    <t>ACCOUNT MANAGER</t>
  </si>
  <si>
    <t>Please identify an Account Manager and Secondary Contact to serve as the POCs for regular day-to-day service requests as well as a phone number to call for Emergency Requests.</t>
  </si>
  <si>
    <t>Account Manager:</t>
  </si>
  <si>
    <t>Account Manager phone:</t>
  </si>
  <si>
    <t>Account Manager email:</t>
  </si>
  <si>
    <t>Secondary Contact:</t>
  </si>
  <si>
    <t>Mrs. Stephanie Hagerty</t>
  </si>
  <si>
    <t>Secondary Contact phone:</t>
  </si>
  <si>
    <t>Secondary Contact email:</t>
  </si>
  <si>
    <t>stephanie@360translations.com</t>
  </si>
  <si>
    <t>Emergency Requests phone:</t>
  </si>
  <si>
    <t>Indianapolis, IN 46250</t>
  </si>
  <si>
    <t>888.456.1626</t>
  </si>
  <si>
    <t>Monday-Friday 8am-5pm Saturday 8am-4pm</t>
  </si>
  <si>
    <t>Josh Ehrgott</t>
  </si>
  <si>
    <t>jehrgott@languagetrainingcenter.com</t>
  </si>
  <si>
    <t>Corie Lagler</t>
  </si>
  <si>
    <t>clagler@languagetrainingcenter.com</t>
  </si>
  <si>
    <t>317.658.5934</t>
  </si>
  <si>
    <t>430 Clements Bridge Road</t>
  </si>
  <si>
    <t>Barrington, NJ 08007</t>
  </si>
  <si>
    <t>856-547-3695</t>
  </si>
  <si>
    <t>8:00 am to 5:00 pm</t>
  </si>
  <si>
    <t>An after-hours/emergency request line will be given to the State of Delaware personnel (302) 468-4377. This puts the requestor in touch with the Para-Plus’ Emergency Coordinator and after hours staff who will take all the necessary information and dispatch a qualified interpreter.</t>
  </si>
  <si>
    <t>Ms. Carol Breyer</t>
  </si>
  <si>
    <t>c.breyer@para-plus.com</t>
  </si>
  <si>
    <t>Ms. Mary Lou Palazzolo</t>
  </si>
  <si>
    <t>marylou@para-plus.com</t>
  </si>
  <si>
    <t>302-468-4377</t>
  </si>
  <si>
    <t>5750 Castle Creek Parkway,
Suite 487</t>
  </si>
  <si>
    <t>After "Normal Office Hours" requesters are directed to call our after hours phone, 317.658.5934</t>
  </si>
  <si>
    <t>INTERPRETATION, ON-SITE: SIGN LANGUAGE</t>
  </si>
  <si>
    <t>INTERPRETATION, ON-SITE: FOREIGN</t>
  </si>
  <si>
    <t>TRANSLATION: WRITTEN</t>
  </si>
  <si>
    <t>Background Checks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</si>
</sst>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00000"/>
    <numFmt numFmtId="172" formatCode="0.00000"/>
    <numFmt numFmtId="173" formatCode="0.0000"/>
    <numFmt numFmtId="17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trike/>
      <sz val="10"/>
      <color indexed="8"/>
      <name val="Arial"/>
      <family val="2"/>
    </font>
    <font>
      <strike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9"/>
      <color theme="10"/>
      <name val="Arial"/>
      <family val="2"/>
    </font>
    <font>
      <u val="single"/>
      <sz val="10"/>
      <color theme="10"/>
      <name val="Arial"/>
      <family val="2"/>
    </font>
    <font>
      <strike/>
      <sz val="10"/>
      <color theme="1"/>
      <name val="Arial"/>
      <family val="2"/>
    </font>
    <font>
      <strike/>
      <sz val="11"/>
      <color theme="1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0" fontId="0" fillId="0" borderId="0" xfId="0" applyFill="1" applyAlignment="1">
      <alignment/>
    </xf>
    <xf numFmtId="0" fontId="47" fillId="12" borderId="11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7" fillId="33" borderId="0" xfId="0" applyNumberFormat="1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2" fontId="47" fillId="33" borderId="12" xfId="0" applyNumberFormat="1" applyFont="1" applyFill="1" applyBorder="1" applyAlignment="1">
      <alignment/>
    </xf>
    <xf numFmtId="2" fontId="47" fillId="33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47" fillId="12" borderId="11" xfId="0" applyFont="1" applyFill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1" xfId="82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Fill="1" applyBorder="1" applyAlignment="1">
      <alignment vertical="top" wrapText="1"/>
    </xf>
    <xf numFmtId="0" fontId="48" fillId="34" borderId="11" xfId="0" applyFont="1" applyFill="1" applyBorder="1" applyAlignment="1">
      <alignment horizontal="center" wrapText="1"/>
    </xf>
    <xf numFmtId="0" fontId="48" fillId="34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1" xfId="82" applyFont="1" applyFill="1" applyBorder="1" applyAlignment="1">
      <alignment vertical="top"/>
      <protection/>
    </xf>
    <xf numFmtId="0" fontId="48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vertical="top"/>
    </xf>
    <xf numFmtId="0" fontId="3" fillId="0" borderId="11" xfId="82" applyFont="1" applyFill="1" applyBorder="1" applyAlignment="1">
      <alignment horizontal="center" vertical="top"/>
      <protection/>
    </xf>
    <xf numFmtId="0" fontId="3" fillId="0" borderId="11" xfId="75" applyFont="1" applyFill="1" applyBorder="1" applyAlignment="1">
      <alignment vertical="top"/>
      <protection/>
    </xf>
    <xf numFmtId="0" fontId="3" fillId="0" borderId="11" xfId="75" applyFont="1" applyFill="1" applyBorder="1" applyAlignment="1">
      <alignment vertical="top" wrapText="1"/>
      <protection/>
    </xf>
    <xf numFmtId="0" fontId="48" fillId="0" borderId="11" xfId="0" applyFont="1" applyBorder="1" applyAlignment="1">
      <alignment vertical="top" wrapText="1"/>
    </xf>
    <xf numFmtId="0" fontId="3" fillId="0" borderId="11" xfId="75" applyFont="1" applyBorder="1" applyAlignment="1">
      <alignment vertical="top"/>
      <protection/>
    </xf>
    <xf numFmtId="0" fontId="48" fillId="0" borderId="11" xfId="0" applyFont="1" applyBorder="1" applyAlignment="1">
      <alignment horizontal="center" vertical="top" wrapText="1"/>
    </xf>
    <xf numFmtId="49" fontId="47" fillId="35" borderId="11" xfId="0" applyNumberFormat="1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horizontal="center" vertical="top" wrapText="1"/>
    </xf>
    <xf numFmtId="49" fontId="47" fillId="35" borderId="11" xfId="0" applyNumberFormat="1" applyFont="1" applyFill="1" applyBorder="1" applyAlignment="1">
      <alignment horizontal="left" vertical="top" wrapText="1"/>
    </xf>
    <xf numFmtId="49" fontId="39" fillId="35" borderId="11" xfId="61" applyNumberFormat="1" applyFill="1" applyBorder="1" applyAlignment="1" applyProtection="1">
      <alignment horizontal="center" vertical="top" wrapText="1"/>
      <protection/>
    </xf>
    <xf numFmtId="49" fontId="47" fillId="9" borderId="11" xfId="0" applyNumberFormat="1" applyFont="1" applyFill="1" applyBorder="1" applyAlignment="1">
      <alignment horizontal="center" vertical="top" wrapText="1"/>
    </xf>
    <xf numFmtId="0" fontId="47" fillId="9" borderId="10" xfId="0" applyFont="1" applyFill="1" applyBorder="1" applyAlignment="1">
      <alignment horizontal="center" vertical="top" wrapText="1"/>
    </xf>
    <xf numFmtId="49" fontId="47" fillId="9" borderId="10" xfId="0" applyNumberFormat="1" applyFont="1" applyFill="1" applyBorder="1" applyAlignment="1">
      <alignment horizontal="left" vertical="top" wrapText="1"/>
    </xf>
    <xf numFmtId="49" fontId="49" fillId="36" borderId="10" xfId="0" applyNumberFormat="1" applyFont="1" applyFill="1" applyBorder="1" applyAlignment="1">
      <alignment horizontal="center" vertical="top" wrapText="1"/>
    </xf>
    <xf numFmtId="49" fontId="50" fillId="36" borderId="10" xfId="62" applyNumberFormat="1" applyFont="1" applyFill="1" applyBorder="1" applyAlignment="1">
      <alignment horizontal="center" vertical="top" wrapText="1"/>
    </xf>
    <xf numFmtId="49" fontId="51" fillId="36" borderId="10" xfId="62" applyNumberFormat="1" applyFont="1" applyFill="1" applyBorder="1" applyAlignment="1">
      <alignment horizontal="center" vertical="top" wrapText="1"/>
    </xf>
    <xf numFmtId="49" fontId="47" fillId="10" borderId="11" xfId="0" applyNumberFormat="1" applyFont="1" applyFill="1" applyBorder="1" applyAlignment="1">
      <alignment horizontal="center" vertical="top" wrapText="1"/>
    </xf>
    <xf numFmtId="49" fontId="39" fillId="10" borderId="11" xfId="62" applyNumberFormat="1" applyFill="1" applyBorder="1" applyAlignment="1">
      <alignment horizontal="center" vertical="top" wrapText="1"/>
    </xf>
    <xf numFmtId="0" fontId="47" fillId="10" borderId="11" xfId="0" applyNumberFormat="1" applyFont="1" applyFill="1" applyBorder="1" applyAlignment="1">
      <alignment horizontal="left" vertical="top" wrapText="1"/>
    </xf>
    <xf numFmtId="0" fontId="47" fillId="10" borderId="11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/>
    </xf>
    <xf numFmtId="2" fontId="47" fillId="35" borderId="11" xfId="0" applyNumberFormat="1" applyFont="1" applyFill="1" applyBorder="1" applyAlignment="1">
      <alignment horizontal="center" wrapText="1"/>
    </xf>
    <xf numFmtId="2" fontId="47" fillId="35" borderId="11" xfId="0" applyNumberFormat="1" applyFont="1" applyFill="1" applyBorder="1" applyAlignment="1">
      <alignment horizontal="center"/>
    </xf>
    <xf numFmtId="2" fontId="47" fillId="9" borderId="11" xfId="0" applyNumberFormat="1" applyFont="1" applyFill="1" applyBorder="1" applyAlignment="1">
      <alignment horizontal="center" wrapText="1"/>
    </xf>
    <xf numFmtId="2" fontId="47" fillId="9" borderId="11" xfId="0" applyNumberFormat="1" applyFont="1" applyFill="1" applyBorder="1" applyAlignment="1">
      <alignment horizontal="center"/>
    </xf>
    <xf numFmtId="2" fontId="47" fillId="10" borderId="11" xfId="0" applyNumberFormat="1" applyFont="1" applyFill="1" applyBorder="1" applyAlignment="1">
      <alignment horizontal="center" wrapText="1"/>
    </xf>
    <xf numFmtId="2" fontId="47" fillId="10" borderId="11" xfId="0" applyNumberFormat="1" applyFont="1" applyFill="1" applyBorder="1" applyAlignment="1">
      <alignment horizontal="center"/>
    </xf>
    <xf numFmtId="2" fontId="47" fillId="10" borderId="11" xfId="0" applyNumberFormat="1" applyFont="1" applyFill="1" applyBorder="1" applyAlignment="1">
      <alignment/>
    </xf>
    <xf numFmtId="0" fontId="45" fillId="34" borderId="11" xfId="0" applyFont="1" applyFill="1" applyBorder="1" applyAlignment="1">
      <alignment horizontal="center"/>
    </xf>
    <xf numFmtId="2" fontId="47" fillId="9" borderId="11" xfId="0" applyNumberFormat="1" applyFont="1" applyFill="1" applyBorder="1" applyAlignment="1">
      <alignment/>
    </xf>
    <xf numFmtId="2" fontId="49" fillId="36" borderId="11" xfId="0" applyNumberFormat="1" applyFont="1" applyFill="1" applyBorder="1" applyAlignment="1">
      <alignment/>
    </xf>
    <xf numFmtId="2" fontId="49" fillId="36" borderId="15" xfId="0" applyNumberFormat="1" applyFont="1" applyFill="1" applyBorder="1" applyAlignment="1">
      <alignment/>
    </xf>
    <xf numFmtId="0" fontId="0" fillId="12" borderId="11" xfId="0" applyFill="1" applyBorder="1" applyAlignment="1">
      <alignment/>
    </xf>
    <xf numFmtId="0" fontId="47" fillId="0" borderId="0" xfId="0" applyFont="1" applyAlignment="1">
      <alignment/>
    </xf>
    <xf numFmtId="0" fontId="47" fillId="0" borderId="16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 horizontal="center" wrapText="1"/>
    </xf>
    <xf numFmtId="2" fontId="47" fillId="10" borderId="11" xfId="0" applyNumberFormat="1" applyFont="1" applyFill="1" applyBorder="1" applyAlignment="1">
      <alignment horizontal="right"/>
    </xf>
    <xf numFmtId="1" fontId="49" fillId="37" borderId="14" xfId="0" applyNumberFormat="1" applyFont="1" applyFill="1" applyBorder="1" applyAlignment="1">
      <alignment/>
    </xf>
    <xf numFmtId="0" fontId="48" fillId="34" borderId="11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2" fontId="52" fillId="10" borderId="11" xfId="0" applyNumberFormat="1" applyFont="1" applyFill="1" applyBorder="1" applyAlignment="1">
      <alignment/>
    </xf>
    <xf numFmtId="0" fontId="53" fillId="12" borderId="11" xfId="0" applyFont="1" applyFill="1" applyBorder="1" applyAlignment="1">
      <alignment/>
    </xf>
    <xf numFmtId="0" fontId="48" fillId="34" borderId="1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4" fillId="0" borderId="17" xfId="82" applyFont="1" applyFill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17" xfId="0" applyFont="1" applyBorder="1" applyAlignment="1">
      <alignment horizontal="left"/>
    </xf>
    <xf numFmtId="0" fontId="54" fillId="0" borderId="0" xfId="75" applyFont="1" applyAlignment="1">
      <alignment horizontal="center"/>
      <protection/>
    </xf>
    <xf numFmtId="0" fontId="47" fillId="0" borderId="17" xfId="0" applyFont="1" applyBorder="1" applyAlignment="1">
      <alignment horizontal="left" vertical="top" wrapText="1"/>
    </xf>
    <xf numFmtId="0" fontId="2" fillId="0" borderId="17" xfId="75" applyFont="1" applyBorder="1" applyAlignment="1">
      <alignment horizontal="left" vertical="top" wrapText="1"/>
      <protection/>
    </xf>
    <xf numFmtId="0" fontId="48" fillId="34" borderId="11" xfId="0" applyFont="1" applyFill="1" applyBorder="1" applyAlignment="1">
      <alignment horizontal="center"/>
    </xf>
    <xf numFmtId="0" fontId="54" fillId="35" borderId="17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54" fillId="10" borderId="17" xfId="0" applyFont="1" applyFill="1" applyBorder="1" applyAlignment="1">
      <alignment horizontal="center"/>
    </xf>
    <xf numFmtId="0" fontId="54" fillId="9" borderId="17" xfId="0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49" fontId="48" fillId="10" borderId="17" xfId="0" applyNumberFormat="1" applyFont="1" applyFill="1" applyBorder="1" applyAlignment="1">
      <alignment horizontal="center"/>
    </xf>
    <xf numFmtId="49" fontId="48" fillId="9" borderId="17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8" xfId="0" applyFont="1" applyFill="1" applyBorder="1" applyAlignment="1">
      <alignment horizontal="center" wrapText="1"/>
    </xf>
    <xf numFmtId="0" fontId="48" fillId="34" borderId="15" xfId="0" applyFont="1" applyFill="1" applyBorder="1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5" xfId="49"/>
    <cellStyle name="Comma 6" xfId="50"/>
    <cellStyle name="Currency" xfId="51"/>
    <cellStyle name="Currency [0]" xfId="52"/>
    <cellStyle name="Currency 13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Hyperlink 2 2" xfId="63"/>
    <cellStyle name="Input" xfId="64"/>
    <cellStyle name="Linked Cell" xfId="65"/>
    <cellStyle name="Neutral" xfId="66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7" xfId="74"/>
    <cellStyle name="Normal 19" xfId="75"/>
    <cellStyle name="Normal 19 2" xfId="76"/>
    <cellStyle name="Normal 2" xfId="77"/>
    <cellStyle name="Normal 2 2" xfId="78"/>
    <cellStyle name="Normal 2 3" xfId="79"/>
    <cellStyle name="Normal 3" xfId="80"/>
    <cellStyle name="Normal 3 2" xfId="81"/>
    <cellStyle name="Normal 5" xfId="82"/>
    <cellStyle name="Normal 5 2" xfId="83"/>
    <cellStyle name="Normal 6" xfId="84"/>
    <cellStyle name="Normal 6 2" xfId="85"/>
    <cellStyle name="Normal 7" xfId="86"/>
    <cellStyle name="Normal 8" xfId="87"/>
    <cellStyle name="Note" xfId="88"/>
    <cellStyle name="Output" xfId="89"/>
    <cellStyle name="Percent" xfId="90"/>
    <cellStyle name="Percent 10" xfId="91"/>
    <cellStyle name="Percent 11" xfId="92"/>
    <cellStyle name="Percent 12" xfId="93"/>
    <cellStyle name="Percent 13" xfId="94"/>
    <cellStyle name="Percent 14" xfId="95"/>
    <cellStyle name="Percent 15" xfId="96"/>
    <cellStyle name="Percent 17" xfId="97"/>
    <cellStyle name="Percent 8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@360translations.com" TargetMode="External" /><Relationship Id="rId2" Type="http://schemas.openxmlformats.org/officeDocument/2006/relationships/hyperlink" Target="mailto:stephanie@360translations.com" TargetMode="External" /><Relationship Id="rId3" Type="http://schemas.openxmlformats.org/officeDocument/2006/relationships/hyperlink" Target="mailto:jehrgott@languagetrainingcenter.com" TargetMode="External" /><Relationship Id="rId4" Type="http://schemas.openxmlformats.org/officeDocument/2006/relationships/hyperlink" Target="mailto:clagler@languagetrainingcenter.com" TargetMode="External" /><Relationship Id="rId5" Type="http://schemas.openxmlformats.org/officeDocument/2006/relationships/hyperlink" Target="mailto:c.breyer@para-plus.com" TargetMode="External" /><Relationship Id="rId6" Type="http://schemas.openxmlformats.org/officeDocument/2006/relationships/hyperlink" Target="mailto:marylou@para-plus.co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0.7109375" style="34" customWidth="1"/>
    <col min="2" max="2" width="30.7109375" style="24" customWidth="1"/>
    <col min="3" max="3" width="31.140625" style="24" customWidth="1"/>
    <col min="4" max="4" width="30.7109375" style="24" customWidth="1"/>
  </cols>
  <sheetData>
    <row r="1" spans="1:4" ht="15">
      <c r="A1" s="81" t="s">
        <v>105</v>
      </c>
      <c r="B1" s="81"/>
      <c r="C1" s="81"/>
      <c r="D1" s="81"/>
    </row>
    <row r="2" spans="1:4" ht="15">
      <c r="A2" s="35" t="s">
        <v>106</v>
      </c>
      <c r="B2" s="44" t="s">
        <v>103</v>
      </c>
      <c r="C2" s="48" t="s">
        <v>100</v>
      </c>
      <c r="D2" s="54" t="s">
        <v>102</v>
      </c>
    </row>
    <row r="3" spans="1:4" ht="25.5">
      <c r="A3" s="35" t="s">
        <v>107</v>
      </c>
      <c r="B3" s="44" t="s">
        <v>108</v>
      </c>
      <c r="C3" s="48" t="s">
        <v>165</v>
      </c>
      <c r="D3" s="54" t="s">
        <v>155</v>
      </c>
    </row>
    <row r="4" spans="1:4" ht="15">
      <c r="A4" s="35" t="s">
        <v>109</v>
      </c>
      <c r="B4" s="44" t="s">
        <v>110</v>
      </c>
      <c r="C4" s="48" t="s">
        <v>147</v>
      </c>
      <c r="D4" s="54" t="s">
        <v>156</v>
      </c>
    </row>
    <row r="6" spans="1:4" ht="15">
      <c r="A6" s="85" t="s">
        <v>136</v>
      </c>
      <c r="B6" s="85"/>
      <c r="C6" s="85"/>
      <c r="D6" s="85"/>
    </row>
    <row r="7" spans="1:4" ht="15" customHeight="1">
      <c r="A7" s="87" t="s">
        <v>137</v>
      </c>
      <c r="B7" s="87"/>
      <c r="C7" s="87"/>
      <c r="D7" s="87"/>
    </row>
    <row r="8" spans="1:4" ht="15">
      <c r="A8" s="42" t="s">
        <v>138</v>
      </c>
      <c r="B8" s="44" t="s">
        <v>111</v>
      </c>
      <c r="C8" s="51" t="s">
        <v>150</v>
      </c>
      <c r="D8" s="54" t="s">
        <v>160</v>
      </c>
    </row>
    <row r="9" spans="1:4" ht="15">
      <c r="A9" s="42" t="s">
        <v>139</v>
      </c>
      <c r="B9" s="44" t="s">
        <v>112</v>
      </c>
      <c r="C9" s="51" t="s">
        <v>148</v>
      </c>
      <c r="D9" s="54" t="s">
        <v>157</v>
      </c>
    </row>
    <row r="10" spans="1:4" ht="15" customHeight="1">
      <c r="A10" s="42" t="s">
        <v>140</v>
      </c>
      <c r="B10" s="47" t="s">
        <v>113</v>
      </c>
      <c r="C10" s="52" t="s">
        <v>151</v>
      </c>
      <c r="D10" s="55" t="s">
        <v>161</v>
      </c>
    </row>
    <row r="11" spans="1:4" ht="15">
      <c r="A11" s="39" t="s">
        <v>141</v>
      </c>
      <c r="B11" s="44" t="s">
        <v>142</v>
      </c>
      <c r="C11" s="51" t="s">
        <v>152</v>
      </c>
      <c r="D11" s="54" t="s">
        <v>162</v>
      </c>
    </row>
    <row r="12" spans="1:4" ht="15">
      <c r="A12" s="39" t="s">
        <v>143</v>
      </c>
      <c r="B12" s="44" t="s">
        <v>112</v>
      </c>
      <c r="C12" s="51" t="s">
        <v>148</v>
      </c>
      <c r="D12" s="54" t="s">
        <v>157</v>
      </c>
    </row>
    <row r="13" spans="1:4" ht="15" customHeight="1">
      <c r="A13" s="39" t="s">
        <v>144</v>
      </c>
      <c r="B13" s="47" t="s">
        <v>145</v>
      </c>
      <c r="C13" s="53" t="s">
        <v>153</v>
      </c>
      <c r="D13" s="55" t="s">
        <v>163</v>
      </c>
    </row>
    <row r="14" spans="1:4" ht="15">
      <c r="A14" s="39" t="s">
        <v>146</v>
      </c>
      <c r="B14" s="44" t="s">
        <v>112</v>
      </c>
      <c r="C14" s="51" t="s">
        <v>154</v>
      </c>
      <c r="D14" s="54" t="s">
        <v>164</v>
      </c>
    </row>
    <row r="16" spans="1:4" ht="15">
      <c r="A16" s="82" t="s">
        <v>116</v>
      </c>
      <c r="B16" s="82"/>
      <c r="C16" s="82"/>
      <c r="D16" s="82"/>
    </row>
    <row r="17" spans="1:4" ht="15">
      <c r="A17" s="38" t="s">
        <v>117</v>
      </c>
      <c r="B17" s="25" t="s">
        <v>118</v>
      </c>
      <c r="C17" s="25" t="s">
        <v>118</v>
      </c>
      <c r="D17" s="25" t="s">
        <v>118</v>
      </c>
    </row>
    <row r="18" spans="1:4" ht="15">
      <c r="A18" s="39" t="s">
        <v>0</v>
      </c>
      <c r="B18" s="44" t="s">
        <v>119</v>
      </c>
      <c r="C18" s="48" t="s">
        <v>115</v>
      </c>
      <c r="D18" s="54" t="s">
        <v>115</v>
      </c>
    </row>
    <row r="19" spans="1:4" ht="15">
      <c r="A19" s="39" t="s">
        <v>120</v>
      </c>
      <c r="B19" s="44" t="s">
        <v>121</v>
      </c>
      <c r="C19" s="48" t="s">
        <v>115</v>
      </c>
      <c r="D19" s="54" t="s">
        <v>115</v>
      </c>
    </row>
    <row r="20" spans="1:4" ht="15">
      <c r="A20" s="39" t="s">
        <v>122</v>
      </c>
      <c r="B20" s="44" t="s">
        <v>121</v>
      </c>
      <c r="C20" s="48" t="s">
        <v>115</v>
      </c>
      <c r="D20" s="54" t="s">
        <v>115</v>
      </c>
    </row>
    <row r="22" spans="1:4" ht="15">
      <c r="A22" s="83" t="s">
        <v>123</v>
      </c>
      <c r="B22" s="83"/>
      <c r="C22" s="83"/>
      <c r="D22" s="83"/>
    </row>
    <row r="23" spans="1:4" ht="15">
      <c r="A23" s="84" t="s">
        <v>124</v>
      </c>
      <c r="B23" s="84"/>
      <c r="C23" s="84"/>
      <c r="D23" s="84"/>
    </row>
    <row r="24" spans="1:4" ht="15">
      <c r="A24" s="36" t="s">
        <v>125</v>
      </c>
      <c r="B24" s="23" t="s">
        <v>114</v>
      </c>
      <c r="C24" s="23" t="s">
        <v>114</v>
      </c>
      <c r="D24" s="43" t="s">
        <v>114</v>
      </c>
    </row>
    <row r="25" spans="1:4" ht="15">
      <c r="A25" s="37" t="s">
        <v>126</v>
      </c>
      <c r="B25" s="45" t="s">
        <v>115</v>
      </c>
      <c r="C25" s="49" t="s">
        <v>115</v>
      </c>
      <c r="D25" s="57" t="s">
        <v>115</v>
      </c>
    </row>
    <row r="26" spans="1:4" ht="15">
      <c r="A26" s="37" t="s">
        <v>127</v>
      </c>
      <c r="B26" s="45" t="s">
        <v>115</v>
      </c>
      <c r="C26" s="49" t="s">
        <v>115</v>
      </c>
      <c r="D26" s="57" t="s">
        <v>115</v>
      </c>
    </row>
    <row r="27" spans="1:4" ht="15">
      <c r="A27" s="37" t="s">
        <v>128</v>
      </c>
      <c r="B27" s="45" t="s">
        <v>115</v>
      </c>
      <c r="C27" s="49" t="s">
        <v>115</v>
      </c>
      <c r="D27" s="57" t="s">
        <v>115</v>
      </c>
    </row>
    <row r="29" spans="1:4" ht="15">
      <c r="A29" s="85" t="s">
        <v>129</v>
      </c>
      <c r="B29" s="85"/>
      <c r="C29" s="85"/>
      <c r="D29" s="85"/>
    </row>
    <row r="30" spans="1:4" ht="15" customHeight="1">
      <c r="A30" s="86" t="s">
        <v>130</v>
      </c>
      <c r="B30" s="86"/>
      <c r="C30" s="86"/>
      <c r="D30" s="86"/>
    </row>
    <row r="31" spans="1:4" ht="25.5">
      <c r="A31" s="40" t="s">
        <v>131</v>
      </c>
      <c r="B31" s="44" t="s">
        <v>115</v>
      </c>
      <c r="C31" s="48" t="s">
        <v>115</v>
      </c>
      <c r="D31" s="54" t="s">
        <v>115</v>
      </c>
    </row>
    <row r="32" spans="1:4" ht="25.5">
      <c r="A32" s="37" t="s">
        <v>132</v>
      </c>
      <c r="B32" s="44" t="s">
        <v>133</v>
      </c>
      <c r="C32" s="48" t="s">
        <v>149</v>
      </c>
      <c r="D32" s="54" t="s">
        <v>158</v>
      </c>
    </row>
    <row r="33" spans="1:4" ht="114.75">
      <c r="A33" s="41" t="s">
        <v>134</v>
      </c>
      <c r="B33" s="46" t="s">
        <v>135</v>
      </c>
      <c r="C33" s="50" t="s">
        <v>166</v>
      </c>
      <c r="D33" s="56" t="s">
        <v>159</v>
      </c>
    </row>
  </sheetData>
  <sheetProtection/>
  <mergeCells count="8">
    <mergeCell ref="A1:D1"/>
    <mergeCell ref="A16:D16"/>
    <mergeCell ref="A22:D22"/>
    <mergeCell ref="A23:D23"/>
    <mergeCell ref="A29:D29"/>
    <mergeCell ref="A30:D30"/>
    <mergeCell ref="A6:D6"/>
    <mergeCell ref="A7:D7"/>
  </mergeCells>
  <hyperlinks>
    <hyperlink ref="B10" r:id="rId1" display="dan@360translations.com"/>
    <hyperlink ref="B13" r:id="rId2" display="stephanie@360translations.com"/>
    <hyperlink ref="C10" r:id="rId3" display="jehrgott@languagetrainingcenter.com"/>
    <hyperlink ref="C13" r:id="rId4" display="clagler@languagetrainingcenter.com"/>
    <hyperlink ref="D10" r:id="rId5" display="c.breyer@para-plus.com"/>
    <hyperlink ref="D13" r:id="rId6" display="marylou@para-plus.com"/>
  </hyperlinks>
  <printOptions/>
  <pageMargins left="0.25" right="0.25" top="0.75" bottom="0.75" header="0.3" footer="0.3"/>
  <pageSetup horizontalDpi="600" verticalDpi="600" orientation="portrait" scale="82" r:id="rId7"/>
  <headerFooter>
    <oddFooter>&amp;RAddendum #10
Effective: 09/19/13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7.8515625" style="71" bestFit="1" customWidth="1"/>
    <col min="2" max="10" width="9.140625" style="71" customWidth="1"/>
    <col min="11" max="11" width="19.140625" style="71" bestFit="1" customWidth="1"/>
    <col min="12" max="16384" width="9.140625" style="71" customWidth="1"/>
  </cols>
  <sheetData>
    <row r="1" spans="1:11" ht="12.75">
      <c r="A1" s="81" t="s">
        <v>167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3" spans="2:11" ht="12.75">
      <c r="B3" s="89" t="s">
        <v>103</v>
      </c>
      <c r="C3" s="89"/>
      <c r="D3" s="89"/>
      <c r="E3" s="89"/>
      <c r="F3" s="89"/>
      <c r="G3" s="89"/>
      <c r="H3" s="89"/>
      <c r="I3" s="89"/>
      <c r="J3" s="89"/>
      <c r="K3" s="89"/>
    </row>
    <row r="4" spans="1:11" ht="12.75" customHeight="1">
      <c r="A4" s="90" t="s">
        <v>0</v>
      </c>
      <c r="B4" s="88" t="s">
        <v>1</v>
      </c>
      <c r="C4" s="88"/>
      <c r="D4" s="88"/>
      <c r="E4" s="88" t="s">
        <v>2</v>
      </c>
      <c r="F4" s="88"/>
      <c r="G4" s="88"/>
      <c r="H4" s="88" t="s">
        <v>3</v>
      </c>
      <c r="I4" s="88"/>
      <c r="J4" s="88"/>
      <c r="K4" s="77" t="s">
        <v>170</v>
      </c>
    </row>
    <row r="5" spans="1:11" ht="12.75">
      <c r="A5" s="91"/>
      <c r="B5" s="73" t="s">
        <v>4</v>
      </c>
      <c r="C5" s="58" t="s">
        <v>5</v>
      </c>
      <c r="D5" s="58" t="s">
        <v>6</v>
      </c>
      <c r="E5" s="73" t="s">
        <v>4</v>
      </c>
      <c r="F5" s="58" t="s">
        <v>5</v>
      </c>
      <c r="G5" s="58" t="s">
        <v>6</v>
      </c>
      <c r="H5" s="73" t="s">
        <v>4</v>
      </c>
      <c r="I5" s="58" t="s">
        <v>5</v>
      </c>
      <c r="J5" s="58" t="s">
        <v>6</v>
      </c>
      <c r="K5" s="58" t="s">
        <v>104</v>
      </c>
    </row>
    <row r="6" spans="1:11" ht="12.75">
      <c r="A6" s="72" t="s">
        <v>7</v>
      </c>
      <c r="B6" s="59">
        <v>60</v>
      </c>
      <c r="C6" s="60">
        <v>60</v>
      </c>
      <c r="D6" s="60">
        <v>75</v>
      </c>
      <c r="E6" s="59">
        <v>80</v>
      </c>
      <c r="F6" s="60">
        <v>80</v>
      </c>
      <c r="G6" s="60">
        <v>85</v>
      </c>
      <c r="H6" s="59">
        <v>95</v>
      </c>
      <c r="I6" s="60">
        <v>95</v>
      </c>
      <c r="J6" s="60">
        <v>95</v>
      </c>
      <c r="K6" s="12">
        <v>3</v>
      </c>
    </row>
    <row r="7" spans="1:11" ht="12.75">
      <c r="A7" s="72" t="s">
        <v>8</v>
      </c>
      <c r="B7" s="59"/>
      <c r="C7" s="60"/>
      <c r="D7" s="60"/>
      <c r="E7" s="59"/>
      <c r="F7" s="60"/>
      <c r="G7" s="60"/>
      <c r="H7" s="59"/>
      <c r="I7" s="60"/>
      <c r="J7" s="60"/>
      <c r="K7" s="12"/>
    </row>
    <row r="8" spans="1:11" ht="12.75">
      <c r="A8" s="72" t="s">
        <v>9</v>
      </c>
      <c r="B8" s="59"/>
      <c r="C8" s="60"/>
      <c r="D8" s="60"/>
      <c r="E8" s="59"/>
      <c r="F8" s="60"/>
      <c r="G8" s="60"/>
      <c r="H8" s="59"/>
      <c r="I8" s="60"/>
      <c r="J8" s="60"/>
      <c r="K8" s="12"/>
    </row>
    <row r="10" spans="2:11" ht="12.75">
      <c r="B10" s="93" t="s">
        <v>100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 customHeight="1">
      <c r="A11" s="90" t="s">
        <v>0</v>
      </c>
      <c r="B11" s="88" t="s">
        <v>1</v>
      </c>
      <c r="C11" s="88"/>
      <c r="D11" s="88"/>
      <c r="E11" s="88" t="s">
        <v>2</v>
      </c>
      <c r="F11" s="88"/>
      <c r="G11" s="88"/>
      <c r="H11" s="88" t="s">
        <v>3</v>
      </c>
      <c r="I11" s="88"/>
      <c r="J11" s="88"/>
      <c r="K11" s="77" t="s">
        <v>170</v>
      </c>
    </row>
    <row r="12" spans="1:11" ht="12.75">
      <c r="A12" s="91"/>
      <c r="B12" s="73" t="s">
        <v>4</v>
      </c>
      <c r="C12" s="58" t="s">
        <v>5</v>
      </c>
      <c r="D12" s="58" t="s">
        <v>6</v>
      </c>
      <c r="E12" s="73" t="s">
        <v>4</v>
      </c>
      <c r="F12" s="58" t="s">
        <v>5</v>
      </c>
      <c r="G12" s="58" t="s">
        <v>6</v>
      </c>
      <c r="H12" s="73" t="s">
        <v>4</v>
      </c>
      <c r="I12" s="58" t="s">
        <v>5</v>
      </c>
      <c r="J12" s="58" t="s">
        <v>6</v>
      </c>
      <c r="K12" s="58" t="s">
        <v>104</v>
      </c>
    </row>
    <row r="13" spans="1:11" ht="12.75">
      <c r="A13" s="72" t="s">
        <v>7</v>
      </c>
      <c r="B13" s="61">
        <v>50</v>
      </c>
      <c r="C13" s="61">
        <v>52</v>
      </c>
      <c r="D13" s="62">
        <v>60</v>
      </c>
      <c r="E13" s="61">
        <v>55</v>
      </c>
      <c r="F13" s="61">
        <v>57</v>
      </c>
      <c r="G13" s="62">
        <v>65</v>
      </c>
      <c r="H13" s="61">
        <v>60</v>
      </c>
      <c r="I13" s="61">
        <v>62</v>
      </c>
      <c r="J13" s="62">
        <v>70</v>
      </c>
      <c r="K13" s="12">
        <v>1</v>
      </c>
    </row>
    <row r="14" spans="1:11" ht="12.75">
      <c r="A14" s="72" t="s">
        <v>8</v>
      </c>
      <c r="B14" s="61"/>
      <c r="C14" s="61"/>
      <c r="D14" s="62"/>
      <c r="E14" s="61"/>
      <c r="F14" s="61"/>
      <c r="G14" s="62"/>
      <c r="H14" s="61"/>
      <c r="I14" s="61"/>
      <c r="J14" s="62"/>
      <c r="K14" s="12"/>
    </row>
    <row r="15" spans="1:11" ht="12.75">
      <c r="A15" s="72" t="s">
        <v>9</v>
      </c>
      <c r="B15" s="61"/>
      <c r="C15" s="61"/>
      <c r="D15" s="62"/>
      <c r="E15" s="61"/>
      <c r="F15" s="61"/>
      <c r="G15" s="62"/>
      <c r="H15" s="61"/>
      <c r="I15" s="61"/>
      <c r="J15" s="62"/>
      <c r="K15" s="12"/>
    </row>
    <row r="17" spans="2:10" ht="12.75" hidden="1">
      <c r="B17" s="71">
        <f>(75+50+60)/3</f>
        <v>61.666666666666664</v>
      </c>
      <c r="C17" s="71">
        <f>(75+52+60)/3</f>
        <v>62.333333333333336</v>
      </c>
      <c r="D17" s="71">
        <f>(75+60+75)/3</f>
        <v>70</v>
      </c>
      <c r="E17" s="71">
        <f>(80+55+80)/3</f>
        <v>71.66666666666667</v>
      </c>
      <c r="F17" s="71">
        <f>(80+57+80)/3</f>
        <v>72.33333333333333</v>
      </c>
      <c r="G17" s="71">
        <f>(80+65+85)/3</f>
        <v>76.66666666666667</v>
      </c>
      <c r="H17" s="71">
        <f>(85+60+95)/3</f>
        <v>80</v>
      </c>
      <c r="I17" s="71">
        <f>(85+62+95)/3</f>
        <v>80.66666666666667</v>
      </c>
      <c r="J17" s="71">
        <f>(85+70+95)/3</f>
        <v>83.33333333333333</v>
      </c>
    </row>
    <row r="18" spans="2:11" ht="12.75">
      <c r="B18" s="92" t="s">
        <v>101</v>
      </c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12.75" customHeight="1">
      <c r="A19" s="90" t="s">
        <v>0</v>
      </c>
      <c r="B19" s="88" t="s">
        <v>1</v>
      </c>
      <c r="C19" s="88"/>
      <c r="D19" s="88"/>
      <c r="E19" s="88" t="s">
        <v>2</v>
      </c>
      <c r="F19" s="88"/>
      <c r="G19" s="88"/>
      <c r="H19" s="88" t="s">
        <v>3</v>
      </c>
      <c r="I19" s="88"/>
      <c r="J19" s="88"/>
      <c r="K19" s="77" t="s">
        <v>170</v>
      </c>
    </row>
    <row r="20" spans="1:11" ht="12.75">
      <c r="A20" s="91"/>
      <c r="B20" s="73" t="s">
        <v>4</v>
      </c>
      <c r="C20" s="58" t="s">
        <v>5</v>
      </c>
      <c r="D20" s="58" t="s">
        <v>6</v>
      </c>
      <c r="E20" s="73" t="s">
        <v>4</v>
      </c>
      <c r="F20" s="58" t="s">
        <v>5</v>
      </c>
      <c r="G20" s="58" t="s">
        <v>6</v>
      </c>
      <c r="H20" s="73" t="s">
        <v>4</v>
      </c>
      <c r="I20" s="58" t="s">
        <v>5</v>
      </c>
      <c r="J20" s="58" t="s">
        <v>6</v>
      </c>
      <c r="K20" s="58" t="s">
        <v>104</v>
      </c>
    </row>
    <row r="21" spans="1:11" ht="12.75">
      <c r="A21" s="72" t="s">
        <v>7</v>
      </c>
      <c r="B21" s="63">
        <v>75</v>
      </c>
      <c r="C21" s="63">
        <v>75</v>
      </c>
      <c r="D21" s="63">
        <v>75</v>
      </c>
      <c r="E21" s="63">
        <v>80</v>
      </c>
      <c r="F21" s="64">
        <v>80</v>
      </c>
      <c r="G21" s="64">
        <v>80</v>
      </c>
      <c r="H21" s="63">
        <v>85</v>
      </c>
      <c r="I21" s="64">
        <v>85</v>
      </c>
      <c r="J21" s="64">
        <v>85</v>
      </c>
      <c r="K21" s="12">
        <v>14</v>
      </c>
    </row>
    <row r="22" spans="1:11" ht="12.75">
      <c r="A22" s="72" t="s">
        <v>8</v>
      </c>
      <c r="B22" s="63">
        <v>75</v>
      </c>
      <c r="C22" s="63">
        <v>75</v>
      </c>
      <c r="D22" s="63">
        <v>75</v>
      </c>
      <c r="E22" s="63">
        <v>80</v>
      </c>
      <c r="F22" s="63">
        <v>80</v>
      </c>
      <c r="G22" s="63">
        <v>80</v>
      </c>
      <c r="H22" s="63">
        <v>85</v>
      </c>
      <c r="I22" s="63">
        <v>85</v>
      </c>
      <c r="J22" s="63">
        <v>85</v>
      </c>
      <c r="K22" s="12">
        <v>1</v>
      </c>
    </row>
    <row r="23" spans="1:11" ht="12.75">
      <c r="A23" s="72" t="s">
        <v>9</v>
      </c>
      <c r="B23" s="63">
        <v>75</v>
      </c>
      <c r="C23" s="63">
        <v>75</v>
      </c>
      <c r="D23" s="63">
        <v>75</v>
      </c>
      <c r="E23" s="63">
        <v>80</v>
      </c>
      <c r="F23" s="63">
        <v>80</v>
      </c>
      <c r="G23" s="63">
        <v>80</v>
      </c>
      <c r="H23" s="63">
        <v>85</v>
      </c>
      <c r="I23" s="63">
        <v>85</v>
      </c>
      <c r="J23" s="63">
        <v>85</v>
      </c>
      <c r="K23" s="12">
        <v>1</v>
      </c>
    </row>
  </sheetData>
  <sheetProtection/>
  <mergeCells count="16">
    <mergeCell ref="B18:K18"/>
    <mergeCell ref="B10:K10"/>
    <mergeCell ref="A19:A20"/>
    <mergeCell ref="B19:D19"/>
    <mergeCell ref="E19:G19"/>
    <mergeCell ref="H19:J19"/>
    <mergeCell ref="A11:A12"/>
    <mergeCell ref="A1:K1"/>
    <mergeCell ref="B11:D11"/>
    <mergeCell ref="E11:G11"/>
    <mergeCell ref="H11:J11"/>
    <mergeCell ref="B3:K3"/>
    <mergeCell ref="A4:A5"/>
    <mergeCell ref="B4:D4"/>
    <mergeCell ref="E4:G4"/>
    <mergeCell ref="H4:J4"/>
  </mergeCells>
  <printOptions/>
  <pageMargins left="0.25" right="0.25" top="0.75" bottom="0.75" header="0.3" footer="0.3"/>
  <pageSetup horizontalDpi="600" verticalDpi="600" orientation="landscape" r:id="rId1"/>
  <headerFooter>
    <oddFooter>&amp;RAddendum #10
Effective: 09/19/13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0"/>
  <sheetViews>
    <sheetView zoomScalePageLayoutView="0" workbookViewId="0" topLeftCell="C1">
      <selection activeCell="A1" sqref="A1:V1"/>
    </sheetView>
  </sheetViews>
  <sheetFormatPr defaultColWidth="9.140625" defaultRowHeight="15"/>
  <cols>
    <col min="1" max="1" width="15.28125" style="0" bestFit="1" customWidth="1"/>
    <col min="2" max="2" width="8.421875" style="0" customWidth="1"/>
    <col min="3" max="3" width="8.28125" style="0" customWidth="1"/>
    <col min="4" max="4" width="6.8515625" style="0" customWidth="1"/>
    <col min="5" max="5" width="8.421875" style="0" customWidth="1"/>
    <col min="6" max="6" width="8.28125" style="0" customWidth="1"/>
    <col min="7" max="7" width="6.57421875" style="0" customWidth="1"/>
    <col min="8" max="8" width="8.421875" style="0" customWidth="1"/>
    <col min="9" max="9" width="8.28125" style="0" customWidth="1"/>
    <col min="10" max="10" width="6.57421875" style="0" customWidth="1"/>
    <col min="11" max="11" width="19.140625" style="0" bestFit="1" customWidth="1"/>
    <col min="12" max="12" width="3.7109375" style="14" customWidth="1"/>
    <col min="13" max="13" width="8.421875" style="26" customWidth="1"/>
    <col min="14" max="14" width="8.28125" style="26" customWidth="1"/>
    <col min="15" max="15" width="6.8515625" style="26" customWidth="1"/>
    <col min="16" max="16" width="8.421875" style="26" customWidth="1"/>
    <col min="17" max="17" width="8.28125" style="26" customWidth="1"/>
    <col min="18" max="18" width="6.8515625" style="26" customWidth="1"/>
    <col min="19" max="19" width="8.421875" style="26" customWidth="1"/>
    <col min="20" max="20" width="8.28125" style="26" customWidth="1"/>
    <col min="21" max="21" width="6.8515625" style="26" customWidth="1"/>
    <col min="22" max="22" width="19.140625" style="11" bestFit="1" customWidth="1"/>
  </cols>
  <sheetData>
    <row r="1" spans="1:22" ht="15">
      <c r="A1" s="94" t="s">
        <v>168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18" ht="15">
      <c r="A2" s="2"/>
      <c r="B2" s="7"/>
      <c r="C2" s="8"/>
      <c r="D2" s="8"/>
      <c r="E2" s="8"/>
      <c r="F2" s="8"/>
      <c r="G2" s="8"/>
      <c r="H2" s="6"/>
      <c r="I2" s="6"/>
      <c r="J2" s="6"/>
      <c r="L2" s="19"/>
      <c r="M2" s="71"/>
      <c r="N2" s="28"/>
      <c r="O2" s="28"/>
      <c r="P2" s="28"/>
      <c r="Q2" s="28"/>
      <c r="R2" s="28"/>
    </row>
    <row r="3" spans="1:22" ht="15">
      <c r="A3" s="3" t="s">
        <v>99</v>
      </c>
      <c r="B3" s="96" t="s">
        <v>100</v>
      </c>
      <c r="C3" s="96"/>
      <c r="D3" s="96"/>
      <c r="E3" s="96"/>
      <c r="F3" s="96"/>
      <c r="G3" s="96"/>
      <c r="H3" s="96"/>
      <c r="I3" s="96"/>
      <c r="J3" s="96"/>
      <c r="K3" s="96"/>
      <c r="L3" s="15"/>
      <c r="M3" s="95" t="s">
        <v>102</v>
      </c>
      <c r="N3" s="95"/>
      <c r="O3" s="95"/>
      <c r="P3" s="95"/>
      <c r="Q3" s="95"/>
      <c r="R3" s="95"/>
      <c r="S3" s="95"/>
      <c r="T3" s="95"/>
      <c r="U3" s="95"/>
      <c r="V3" s="95"/>
    </row>
    <row r="4" spans="1:22" ht="15" customHeight="1">
      <c r="A4" s="90" t="s">
        <v>10</v>
      </c>
      <c r="B4" s="88" t="s">
        <v>1</v>
      </c>
      <c r="C4" s="88"/>
      <c r="D4" s="88"/>
      <c r="E4" s="88" t="s">
        <v>2</v>
      </c>
      <c r="F4" s="88"/>
      <c r="G4" s="88"/>
      <c r="H4" s="88" t="s">
        <v>3</v>
      </c>
      <c r="I4" s="88"/>
      <c r="J4" s="88"/>
      <c r="K4" s="80" t="s">
        <v>170</v>
      </c>
      <c r="L4" s="16"/>
      <c r="M4" s="88" t="s">
        <v>1</v>
      </c>
      <c r="N4" s="88"/>
      <c r="O4" s="88"/>
      <c r="P4" s="88" t="s">
        <v>2</v>
      </c>
      <c r="Q4" s="88"/>
      <c r="R4" s="88"/>
      <c r="S4" s="88" t="s">
        <v>3</v>
      </c>
      <c r="T4" s="88"/>
      <c r="U4" s="88"/>
      <c r="V4" s="80" t="s">
        <v>170</v>
      </c>
    </row>
    <row r="5" spans="1:22" ht="15" customHeight="1">
      <c r="A5" s="91"/>
      <c r="B5" s="31" t="s">
        <v>4</v>
      </c>
      <c r="C5" s="58" t="s">
        <v>5</v>
      </c>
      <c r="D5" s="58" t="s">
        <v>6</v>
      </c>
      <c r="E5" s="31" t="s">
        <v>4</v>
      </c>
      <c r="F5" s="58" t="s">
        <v>5</v>
      </c>
      <c r="G5" s="58" t="s">
        <v>6</v>
      </c>
      <c r="H5" s="31" t="s">
        <v>4</v>
      </c>
      <c r="I5" s="58" t="s">
        <v>5</v>
      </c>
      <c r="J5" s="58" t="s">
        <v>6</v>
      </c>
      <c r="K5" s="66" t="s">
        <v>104</v>
      </c>
      <c r="L5" s="16"/>
      <c r="M5" s="73" t="s">
        <v>4</v>
      </c>
      <c r="N5" s="76" t="s">
        <v>5</v>
      </c>
      <c r="O5" s="76" t="s">
        <v>6</v>
      </c>
      <c r="P5" s="73" t="s">
        <v>4</v>
      </c>
      <c r="Q5" s="76" t="s">
        <v>5</v>
      </c>
      <c r="R5" s="76" t="s">
        <v>6</v>
      </c>
      <c r="S5" s="73" t="s">
        <v>4</v>
      </c>
      <c r="T5" s="76" t="s">
        <v>5</v>
      </c>
      <c r="U5" s="76" t="s">
        <v>6</v>
      </c>
      <c r="V5" s="66" t="s">
        <v>104</v>
      </c>
    </row>
    <row r="6" spans="1:22" ht="15">
      <c r="A6" s="4" t="s">
        <v>11</v>
      </c>
      <c r="B6" s="61"/>
      <c r="C6" s="62"/>
      <c r="D6" s="62"/>
      <c r="E6" s="61"/>
      <c r="F6" s="62"/>
      <c r="G6" s="62"/>
      <c r="H6" s="61"/>
      <c r="I6" s="62"/>
      <c r="J6" s="62"/>
      <c r="K6" s="22"/>
      <c r="L6" s="17"/>
      <c r="M6" s="78">
        <v>88</v>
      </c>
      <c r="N6" s="78">
        <v>88</v>
      </c>
      <c r="O6" s="78">
        <v>88</v>
      </c>
      <c r="P6" s="78">
        <v>88</v>
      </c>
      <c r="Q6" s="78">
        <v>88</v>
      </c>
      <c r="R6" s="78">
        <v>88</v>
      </c>
      <c r="S6" s="78">
        <v>88</v>
      </c>
      <c r="T6" s="78">
        <v>88</v>
      </c>
      <c r="U6" s="78">
        <v>88</v>
      </c>
      <c r="V6" s="79">
        <v>1</v>
      </c>
    </row>
    <row r="7" spans="1:22" ht="15">
      <c r="A7" s="4" t="s">
        <v>12</v>
      </c>
      <c r="B7" s="61">
        <v>50</v>
      </c>
      <c r="C7" s="62">
        <v>52</v>
      </c>
      <c r="D7" s="62">
        <v>60</v>
      </c>
      <c r="E7" s="61">
        <v>55</v>
      </c>
      <c r="F7" s="62">
        <v>57</v>
      </c>
      <c r="G7" s="62">
        <v>65</v>
      </c>
      <c r="H7" s="61">
        <v>60</v>
      </c>
      <c r="I7" s="62">
        <v>62</v>
      </c>
      <c r="J7" s="62">
        <v>70</v>
      </c>
      <c r="K7" s="22">
        <v>2</v>
      </c>
      <c r="L7" s="18"/>
      <c r="M7" s="65"/>
      <c r="N7" s="64"/>
      <c r="O7" s="64"/>
      <c r="P7" s="64"/>
      <c r="Q7" s="64"/>
      <c r="R7" s="64"/>
      <c r="S7" s="64"/>
      <c r="T7" s="64"/>
      <c r="U7" s="64"/>
      <c r="V7" s="70"/>
    </row>
    <row r="8" spans="1:22" ht="15">
      <c r="A8" s="4" t="s">
        <v>13</v>
      </c>
      <c r="B8" s="61">
        <v>50</v>
      </c>
      <c r="C8" s="62">
        <v>52</v>
      </c>
      <c r="D8" s="62">
        <v>60</v>
      </c>
      <c r="E8" s="61">
        <v>55</v>
      </c>
      <c r="F8" s="62">
        <v>57</v>
      </c>
      <c r="G8" s="62">
        <v>65</v>
      </c>
      <c r="H8" s="61">
        <v>60</v>
      </c>
      <c r="I8" s="62">
        <v>62</v>
      </c>
      <c r="J8" s="62">
        <v>70</v>
      </c>
      <c r="K8" s="22">
        <v>12</v>
      </c>
      <c r="L8" s="18"/>
      <c r="M8" s="74">
        <v>88</v>
      </c>
      <c r="N8" s="74">
        <v>88</v>
      </c>
      <c r="O8" s="74">
        <v>88</v>
      </c>
      <c r="P8" s="74">
        <v>88</v>
      </c>
      <c r="Q8" s="74">
        <v>88</v>
      </c>
      <c r="R8" s="74">
        <v>88</v>
      </c>
      <c r="S8" s="74">
        <v>88</v>
      </c>
      <c r="T8" s="74">
        <v>88</v>
      </c>
      <c r="U8" s="74">
        <v>88</v>
      </c>
      <c r="V8" s="70">
        <v>1</v>
      </c>
    </row>
    <row r="9" spans="1:22" ht="15">
      <c r="A9" s="4" t="s">
        <v>14</v>
      </c>
      <c r="B9" s="61"/>
      <c r="C9" s="62"/>
      <c r="D9" s="62"/>
      <c r="E9" s="61"/>
      <c r="F9" s="62"/>
      <c r="G9" s="62"/>
      <c r="H9" s="61"/>
      <c r="I9" s="62"/>
      <c r="J9" s="62"/>
      <c r="K9" s="22"/>
      <c r="L9" s="18"/>
      <c r="M9" s="65"/>
      <c r="N9" s="64"/>
      <c r="O9" s="64"/>
      <c r="P9" s="64"/>
      <c r="Q9" s="64"/>
      <c r="R9" s="64"/>
      <c r="S9" s="64"/>
      <c r="T9" s="64"/>
      <c r="U9" s="64"/>
      <c r="V9" s="70"/>
    </row>
    <row r="10" spans="1:22" ht="15">
      <c r="A10" s="4" t="s">
        <v>15</v>
      </c>
      <c r="B10" s="61"/>
      <c r="C10" s="62"/>
      <c r="D10" s="62"/>
      <c r="E10" s="61"/>
      <c r="F10" s="62"/>
      <c r="G10" s="62"/>
      <c r="H10" s="61"/>
      <c r="I10" s="62"/>
      <c r="J10" s="62"/>
      <c r="K10" s="22"/>
      <c r="L10" s="17"/>
      <c r="M10" s="65">
        <v>88</v>
      </c>
      <c r="N10" s="65">
        <v>88</v>
      </c>
      <c r="O10" s="65">
        <v>88</v>
      </c>
      <c r="P10" s="65">
        <v>88</v>
      </c>
      <c r="Q10" s="65">
        <v>88</v>
      </c>
      <c r="R10" s="65">
        <v>88</v>
      </c>
      <c r="S10" s="65">
        <v>88</v>
      </c>
      <c r="T10" s="65">
        <v>88</v>
      </c>
      <c r="U10" s="65">
        <v>88</v>
      </c>
      <c r="V10" s="70">
        <v>2</v>
      </c>
    </row>
    <row r="11" spans="1:22" ht="15">
      <c r="A11" s="4" t="s">
        <v>16</v>
      </c>
      <c r="B11" s="61">
        <v>50</v>
      </c>
      <c r="C11" s="62">
        <v>52</v>
      </c>
      <c r="D11" s="62">
        <v>60</v>
      </c>
      <c r="E11" s="61">
        <v>55</v>
      </c>
      <c r="F11" s="62">
        <v>57</v>
      </c>
      <c r="G11" s="62">
        <v>65</v>
      </c>
      <c r="H11" s="61">
        <v>60</v>
      </c>
      <c r="I11" s="62">
        <v>62</v>
      </c>
      <c r="J11" s="62">
        <v>70</v>
      </c>
      <c r="K11" s="22">
        <v>2</v>
      </c>
      <c r="L11" s="18"/>
      <c r="M11" s="65"/>
      <c r="N11" s="64"/>
      <c r="O11" s="64"/>
      <c r="P11" s="64"/>
      <c r="Q11" s="64"/>
      <c r="R11" s="64"/>
      <c r="S11" s="64"/>
      <c r="T11" s="64"/>
      <c r="U11" s="64"/>
      <c r="V11" s="70"/>
    </row>
    <row r="12" spans="1:22" ht="15">
      <c r="A12" s="4" t="s">
        <v>17</v>
      </c>
      <c r="B12" s="61">
        <v>50</v>
      </c>
      <c r="C12" s="62">
        <v>52</v>
      </c>
      <c r="D12" s="62">
        <v>60</v>
      </c>
      <c r="E12" s="61">
        <v>55</v>
      </c>
      <c r="F12" s="62">
        <v>57</v>
      </c>
      <c r="G12" s="62">
        <v>65</v>
      </c>
      <c r="H12" s="61">
        <v>60</v>
      </c>
      <c r="I12" s="62">
        <v>62</v>
      </c>
      <c r="J12" s="62">
        <v>70</v>
      </c>
      <c r="K12" s="22"/>
      <c r="L12" s="18"/>
      <c r="M12" s="65"/>
      <c r="N12" s="64"/>
      <c r="O12" s="64"/>
      <c r="P12" s="64"/>
      <c r="Q12" s="64"/>
      <c r="R12" s="64"/>
      <c r="S12" s="64"/>
      <c r="T12" s="64"/>
      <c r="U12" s="64"/>
      <c r="V12" s="70"/>
    </row>
    <row r="13" spans="1:22" ht="15">
      <c r="A13" s="4" t="s">
        <v>18</v>
      </c>
      <c r="B13" s="61">
        <v>50</v>
      </c>
      <c r="C13" s="62">
        <v>52</v>
      </c>
      <c r="D13" s="62">
        <v>60</v>
      </c>
      <c r="E13" s="61">
        <v>55</v>
      </c>
      <c r="F13" s="62">
        <v>57</v>
      </c>
      <c r="G13" s="62">
        <v>65</v>
      </c>
      <c r="H13" s="61">
        <v>60</v>
      </c>
      <c r="I13" s="62">
        <v>62</v>
      </c>
      <c r="J13" s="62">
        <v>70</v>
      </c>
      <c r="K13" s="22">
        <v>26</v>
      </c>
      <c r="L13" s="18"/>
      <c r="M13" s="65"/>
      <c r="N13" s="64"/>
      <c r="O13" s="64"/>
      <c r="P13" s="64"/>
      <c r="Q13" s="64"/>
      <c r="R13" s="64"/>
      <c r="S13" s="64"/>
      <c r="T13" s="64"/>
      <c r="U13" s="64"/>
      <c r="V13" s="70"/>
    </row>
    <row r="14" spans="1:22" ht="15">
      <c r="A14" s="4" t="s">
        <v>19</v>
      </c>
      <c r="B14" s="61"/>
      <c r="C14" s="62"/>
      <c r="D14" s="62"/>
      <c r="E14" s="61"/>
      <c r="F14" s="62"/>
      <c r="G14" s="62"/>
      <c r="H14" s="61"/>
      <c r="I14" s="62"/>
      <c r="J14" s="62"/>
      <c r="K14" s="22"/>
      <c r="L14" s="18"/>
      <c r="M14" s="65"/>
      <c r="N14" s="64"/>
      <c r="O14" s="64"/>
      <c r="P14" s="64"/>
      <c r="Q14" s="64"/>
      <c r="R14" s="64"/>
      <c r="S14" s="64"/>
      <c r="T14" s="64"/>
      <c r="U14" s="64"/>
      <c r="V14" s="70"/>
    </row>
    <row r="15" spans="1:22" ht="15">
      <c r="A15" s="4" t="s">
        <v>20</v>
      </c>
      <c r="B15" s="61"/>
      <c r="C15" s="62"/>
      <c r="D15" s="62"/>
      <c r="E15" s="61"/>
      <c r="F15" s="62"/>
      <c r="G15" s="62"/>
      <c r="H15" s="61"/>
      <c r="I15" s="62"/>
      <c r="J15" s="62"/>
      <c r="K15" s="22"/>
      <c r="L15" s="17"/>
      <c r="M15" s="65">
        <v>88</v>
      </c>
      <c r="N15" s="65">
        <v>88</v>
      </c>
      <c r="O15" s="65">
        <v>88</v>
      </c>
      <c r="P15" s="65">
        <v>88</v>
      </c>
      <c r="Q15" s="65">
        <v>88</v>
      </c>
      <c r="R15" s="65">
        <v>88</v>
      </c>
      <c r="S15" s="65">
        <v>88</v>
      </c>
      <c r="T15" s="65">
        <v>88</v>
      </c>
      <c r="U15" s="65">
        <v>88</v>
      </c>
      <c r="V15" s="70">
        <v>1</v>
      </c>
    </row>
    <row r="16" spans="1:22" ht="15" customHeight="1">
      <c r="A16" s="4" t="s">
        <v>21</v>
      </c>
      <c r="B16" s="61">
        <v>50</v>
      </c>
      <c r="C16" s="62">
        <v>52</v>
      </c>
      <c r="D16" s="62">
        <v>60</v>
      </c>
      <c r="E16" s="61">
        <v>55</v>
      </c>
      <c r="F16" s="62">
        <v>57</v>
      </c>
      <c r="G16" s="62">
        <v>65</v>
      </c>
      <c r="H16" s="61">
        <v>60</v>
      </c>
      <c r="I16" s="62">
        <v>62</v>
      </c>
      <c r="J16" s="62">
        <v>70</v>
      </c>
      <c r="K16" s="22">
        <v>13</v>
      </c>
      <c r="L16" s="18"/>
      <c r="M16" s="65"/>
      <c r="N16" s="64"/>
      <c r="O16" s="64"/>
      <c r="P16" s="64"/>
      <c r="Q16" s="64"/>
      <c r="R16" s="64"/>
      <c r="S16" s="64"/>
      <c r="T16" s="64"/>
      <c r="U16" s="64"/>
      <c r="V16" s="70"/>
    </row>
    <row r="17" spans="1:22" ht="15">
      <c r="A17" s="4" t="s">
        <v>22</v>
      </c>
      <c r="B17" s="61"/>
      <c r="C17" s="62"/>
      <c r="D17" s="62"/>
      <c r="E17" s="61"/>
      <c r="F17" s="62"/>
      <c r="G17" s="62"/>
      <c r="H17" s="61"/>
      <c r="I17" s="62"/>
      <c r="J17" s="62"/>
      <c r="K17" s="22"/>
      <c r="L17" s="18"/>
      <c r="M17" s="65"/>
      <c r="N17" s="64"/>
      <c r="O17" s="64"/>
      <c r="P17" s="64"/>
      <c r="Q17" s="64"/>
      <c r="R17" s="64"/>
      <c r="S17" s="64"/>
      <c r="T17" s="64"/>
      <c r="U17" s="64"/>
      <c r="V17" s="70"/>
    </row>
    <row r="18" spans="1:22" ht="15">
      <c r="A18" s="4" t="s">
        <v>23</v>
      </c>
      <c r="B18" s="61"/>
      <c r="C18" s="62"/>
      <c r="D18" s="62"/>
      <c r="E18" s="61"/>
      <c r="F18" s="62"/>
      <c r="G18" s="62"/>
      <c r="H18" s="61"/>
      <c r="I18" s="62"/>
      <c r="J18" s="62"/>
      <c r="K18" s="22"/>
      <c r="L18" s="18"/>
      <c r="M18" s="65"/>
      <c r="N18" s="64"/>
      <c r="O18" s="64"/>
      <c r="P18" s="64"/>
      <c r="Q18" s="64"/>
      <c r="R18" s="64"/>
      <c r="S18" s="64"/>
      <c r="T18" s="64"/>
      <c r="U18" s="64"/>
      <c r="V18" s="70"/>
    </row>
    <row r="19" spans="1:22" ht="15">
      <c r="A19" s="4" t="s">
        <v>24</v>
      </c>
      <c r="B19" s="61"/>
      <c r="C19" s="62"/>
      <c r="D19" s="62"/>
      <c r="E19" s="61"/>
      <c r="F19" s="62"/>
      <c r="G19" s="62"/>
      <c r="H19" s="61"/>
      <c r="I19" s="62"/>
      <c r="J19" s="62"/>
      <c r="K19" s="22"/>
      <c r="L19" s="18"/>
      <c r="M19" s="65"/>
      <c r="N19" s="64"/>
      <c r="O19" s="64"/>
      <c r="P19" s="64"/>
      <c r="Q19" s="64"/>
      <c r="R19" s="64"/>
      <c r="S19" s="64"/>
      <c r="T19" s="64"/>
      <c r="U19" s="64"/>
      <c r="V19" s="70"/>
    </row>
    <row r="20" spans="1:22" ht="15">
      <c r="A20" s="4" t="s">
        <v>25</v>
      </c>
      <c r="B20" s="61"/>
      <c r="C20" s="62"/>
      <c r="D20" s="62"/>
      <c r="E20" s="61"/>
      <c r="F20" s="62"/>
      <c r="G20" s="62"/>
      <c r="H20" s="61"/>
      <c r="I20" s="62"/>
      <c r="J20" s="62"/>
      <c r="K20" s="22"/>
      <c r="L20" s="18"/>
      <c r="M20" s="65"/>
      <c r="N20" s="64"/>
      <c r="O20" s="64"/>
      <c r="P20" s="64"/>
      <c r="Q20" s="64"/>
      <c r="R20" s="64"/>
      <c r="S20" s="64"/>
      <c r="T20" s="64"/>
      <c r="U20" s="64"/>
      <c r="V20" s="70"/>
    </row>
    <row r="21" spans="1:22" ht="15">
      <c r="A21" s="4" t="s">
        <v>26</v>
      </c>
      <c r="B21" s="61"/>
      <c r="C21" s="62"/>
      <c r="D21" s="62"/>
      <c r="E21" s="61"/>
      <c r="F21" s="62"/>
      <c r="G21" s="62"/>
      <c r="H21" s="61"/>
      <c r="I21" s="62"/>
      <c r="J21" s="62"/>
      <c r="K21" s="22"/>
      <c r="L21" s="17"/>
      <c r="M21" s="65">
        <v>88</v>
      </c>
      <c r="N21" s="65">
        <v>88</v>
      </c>
      <c r="O21" s="65">
        <v>88</v>
      </c>
      <c r="P21" s="65">
        <v>88</v>
      </c>
      <c r="Q21" s="65">
        <v>88</v>
      </c>
      <c r="R21" s="65">
        <v>88</v>
      </c>
      <c r="S21" s="65">
        <v>88</v>
      </c>
      <c r="T21" s="65">
        <v>88</v>
      </c>
      <c r="U21" s="65">
        <v>88</v>
      </c>
      <c r="V21" s="70">
        <v>1</v>
      </c>
    </row>
    <row r="22" spans="1:22" ht="15">
      <c r="A22" s="4" t="s">
        <v>27</v>
      </c>
      <c r="B22" s="61"/>
      <c r="C22" s="62"/>
      <c r="D22" s="62"/>
      <c r="E22" s="61"/>
      <c r="F22" s="62"/>
      <c r="G22" s="62"/>
      <c r="H22" s="61"/>
      <c r="I22" s="62"/>
      <c r="J22" s="62"/>
      <c r="K22" s="22"/>
      <c r="L22" s="18"/>
      <c r="M22" s="65"/>
      <c r="N22" s="64"/>
      <c r="O22" s="64"/>
      <c r="P22" s="64"/>
      <c r="Q22" s="64"/>
      <c r="R22" s="64"/>
      <c r="S22" s="64"/>
      <c r="T22" s="64"/>
      <c r="U22" s="64"/>
      <c r="V22" s="70"/>
    </row>
    <row r="23" spans="1:22" ht="15">
      <c r="A23" s="4" t="s">
        <v>28</v>
      </c>
      <c r="B23" s="61"/>
      <c r="C23" s="62"/>
      <c r="D23" s="62"/>
      <c r="E23" s="61"/>
      <c r="F23" s="62"/>
      <c r="G23" s="62"/>
      <c r="H23" s="61"/>
      <c r="I23" s="62"/>
      <c r="J23" s="62"/>
      <c r="K23" s="22"/>
      <c r="L23" s="18"/>
      <c r="M23" s="65"/>
      <c r="N23" s="64"/>
      <c r="O23" s="64"/>
      <c r="P23" s="64"/>
      <c r="Q23" s="64"/>
      <c r="R23" s="64"/>
      <c r="S23" s="64"/>
      <c r="T23" s="64"/>
      <c r="U23" s="64"/>
      <c r="V23" s="70"/>
    </row>
    <row r="24" spans="1:22" ht="15">
      <c r="A24" s="4" t="s">
        <v>29</v>
      </c>
      <c r="B24" s="61">
        <v>50</v>
      </c>
      <c r="C24" s="62">
        <v>52</v>
      </c>
      <c r="D24" s="62">
        <v>60</v>
      </c>
      <c r="E24" s="61">
        <v>55</v>
      </c>
      <c r="F24" s="62">
        <v>57</v>
      </c>
      <c r="G24" s="62">
        <v>65</v>
      </c>
      <c r="H24" s="61">
        <v>60</v>
      </c>
      <c r="I24" s="62">
        <v>62</v>
      </c>
      <c r="J24" s="62">
        <v>70</v>
      </c>
      <c r="K24" s="22">
        <v>3</v>
      </c>
      <c r="L24" s="17"/>
      <c r="M24" s="65">
        <v>88</v>
      </c>
      <c r="N24" s="65">
        <v>88</v>
      </c>
      <c r="O24" s="65">
        <v>88</v>
      </c>
      <c r="P24" s="65">
        <v>88</v>
      </c>
      <c r="Q24" s="65">
        <v>88</v>
      </c>
      <c r="R24" s="65">
        <v>88</v>
      </c>
      <c r="S24" s="65">
        <v>88</v>
      </c>
      <c r="T24" s="65">
        <v>88</v>
      </c>
      <c r="U24" s="65">
        <v>88</v>
      </c>
      <c r="V24" s="70">
        <v>1</v>
      </c>
    </row>
    <row r="25" spans="1:22" ht="15">
      <c r="A25" s="4" t="s">
        <v>30</v>
      </c>
      <c r="B25" s="61">
        <v>50</v>
      </c>
      <c r="C25" s="62">
        <v>52</v>
      </c>
      <c r="D25" s="62">
        <v>60</v>
      </c>
      <c r="E25" s="61">
        <v>55</v>
      </c>
      <c r="F25" s="62">
        <v>57</v>
      </c>
      <c r="G25" s="62">
        <v>65</v>
      </c>
      <c r="H25" s="61">
        <v>60</v>
      </c>
      <c r="I25" s="62">
        <v>62</v>
      </c>
      <c r="J25" s="62">
        <v>70</v>
      </c>
      <c r="K25" s="22">
        <v>6</v>
      </c>
      <c r="L25" s="17"/>
      <c r="M25" s="65">
        <v>88</v>
      </c>
      <c r="N25" s="65">
        <v>88</v>
      </c>
      <c r="O25" s="65">
        <v>88</v>
      </c>
      <c r="P25" s="65">
        <v>88</v>
      </c>
      <c r="Q25" s="65">
        <v>88</v>
      </c>
      <c r="R25" s="65">
        <v>88</v>
      </c>
      <c r="S25" s="65">
        <v>88</v>
      </c>
      <c r="T25" s="65">
        <v>88</v>
      </c>
      <c r="U25" s="65">
        <v>88</v>
      </c>
      <c r="V25" s="70">
        <v>5</v>
      </c>
    </row>
    <row r="26" spans="1:22" ht="15" customHeight="1">
      <c r="A26" s="4" t="s">
        <v>31</v>
      </c>
      <c r="B26" s="61"/>
      <c r="C26" s="62"/>
      <c r="D26" s="62"/>
      <c r="E26" s="61"/>
      <c r="F26" s="62"/>
      <c r="G26" s="62"/>
      <c r="H26" s="61"/>
      <c r="I26" s="62"/>
      <c r="J26" s="62"/>
      <c r="K26" s="22"/>
      <c r="L26" s="18"/>
      <c r="M26" s="65"/>
      <c r="N26" s="64"/>
      <c r="O26" s="64"/>
      <c r="P26" s="64"/>
      <c r="Q26" s="64"/>
      <c r="R26" s="64"/>
      <c r="S26" s="64"/>
      <c r="T26" s="64"/>
      <c r="U26" s="64"/>
      <c r="V26" s="70"/>
    </row>
    <row r="27" spans="1:22" ht="15">
      <c r="A27" s="4" t="s">
        <v>32</v>
      </c>
      <c r="B27" s="61">
        <v>50</v>
      </c>
      <c r="C27" s="62">
        <v>52</v>
      </c>
      <c r="D27" s="62">
        <v>60</v>
      </c>
      <c r="E27" s="61">
        <v>55</v>
      </c>
      <c r="F27" s="62">
        <v>57</v>
      </c>
      <c r="G27" s="62">
        <v>65</v>
      </c>
      <c r="H27" s="61">
        <v>60</v>
      </c>
      <c r="I27" s="62">
        <v>62</v>
      </c>
      <c r="J27" s="62">
        <v>70</v>
      </c>
      <c r="K27" s="22">
        <v>5</v>
      </c>
      <c r="L27" s="18"/>
      <c r="M27" s="65"/>
      <c r="N27" s="64"/>
      <c r="O27" s="64"/>
      <c r="P27" s="64"/>
      <c r="Q27" s="64"/>
      <c r="R27" s="64"/>
      <c r="S27" s="64"/>
      <c r="T27" s="64"/>
      <c r="U27" s="64"/>
      <c r="V27" s="70"/>
    </row>
    <row r="28" spans="1:22" ht="15">
      <c r="A28" s="4" t="s">
        <v>33</v>
      </c>
      <c r="B28" s="61">
        <v>50</v>
      </c>
      <c r="C28" s="62">
        <v>52</v>
      </c>
      <c r="D28" s="62">
        <v>60</v>
      </c>
      <c r="E28" s="61">
        <v>55</v>
      </c>
      <c r="F28" s="62">
        <v>57</v>
      </c>
      <c r="G28" s="62">
        <v>65</v>
      </c>
      <c r="H28" s="61">
        <v>60</v>
      </c>
      <c r="I28" s="62">
        <v>62</v>
      </c>
      <c r="J28" s="62">
        <v>70</v>
      </c>
      <c r="K28" s="22">
        <v>1</v>
      </c>
      <c r="L28" s="18"/>
      <c r="M28" s="65"/>
      <c r="N28" s="64"/>
      <c r="O28" s="64"/>
      <c r="P28" s="64"/>
      <c r="Q28" s="64"/>
      <c r="R28" s="64"/>
      <c r="S28" s="64"/>
      <c r="T28" s="64"/>
      <c r="U28" s="64"/>
      <c r="V28" s="70"/>
    </row>
    <row r="29" spans="1:22" ht="15">
      <c r="A29" s="4" t="s">
        <v>34</v>
      </c>
      <c r="B29" s="61"/>
      <c r="C29" s="62"/>
      <c r="D29" s="62"/>
      <c r="E29" s="61"/>
      <c r="F29" s="62"/>
      <c r="G29" s="62"/>
      <c r="H29" s="61"/>
      <c r="I29" s="62"/>
      <c r="J29" s="62"/>
      <c r="K29" s="22"/>
      <c r="L29" s="18"/>
      <c r="M29" s="65"/>
      <c r="N29" s="64"/>
      <c r="O29" s="64"/>
      <c r="P29" s="64"/>
      <c r="Q29" s="64"/>
      <c r="R29" s="64"/>
      <c r="S29" s="64"/>
      <c r="T29" s="64"/>
      <c r="U29" s="64"/>
      <c r="V29" s="70"/>
    </row>
    <row r="30" spans="1:22" ht="15">
      <c r="A30" s="4" t="s">
        <v>35</v>
      </c>
      <c r="B30" s="61">
        <v>50</v>
      </c>
      <c r="C30" s="62">
        <v>52</v>
      </c>
      <c r="D30" s="62">
        <v>60</v>
      </c>
      <c r="E30" s="61">
        <v>55</v>
      </c>
      <c r="F30" s="62">
        <v>57</v>
      </c>
      <c r="G30" s="62">
        <v>65</v>
      </c>
      <c r="H30" s="61">
        <v>60</v>
      </c>
      <c r="I30" s="62">
        <v>62</v>
      </c>
      <c r="J30" s="62">
        <v>70</v>
      </c>
      <c r="K30" s="22">
        <v>1</v>
      </c>
      <c r="L30" s="17"/>
      <c r="M30" s="65">
        <v>88</v>
      </c>
      <c r="N30" s="65">
        <v>88</v>
      </c>
      <c r="O30" s="65">
        <v>88</v>
      </c>
      <c r="P30" s="65">
        <v>88</v>
      </c>
      <c r="Q30" s="65">
        <v>88</v>
      </c>
      <c r="R30" s="65">
        <v>88</v>
      </c>
      <c r="S30" s="65">
        <v>88</v>
      </c>
      <c r="T30" s="65">
        <v>88</v>
      </c>
      <c r="U30" s="65">
        <v>88</v>
      </c>
      <c r="V30" s="70">
        <v>4</v>
      </c>
    </row>
    <row r="31" spans="1:22" ht="15">
      <c r="A31" s="4" t="s">
        <v>36</v>
      </c>
      <c r="B31" s="61"/>
      <c r="C31" s="62"/>
      <c r="D31" s="62"/>
      <c r="E31" s="61"/>
      <c r="F31" s="62"/>
      <c r="G31" s="62"/>
      <c r="H31" s="61"/>
      <c r="I31" s="62"/>
      <c r="J31" s="62"/>
      <c r="K31" s="22"/>
      <c r="L31" s="18"/>
      <c r="M31" s="65"/>
      <c r="N31" s="64"/>
      <c r="O31" s="64"/>
      <c r="P31" s="64"/>
      <c r="Q31" s="64"/>
      <c r="R31" s="64"/>
      <c r="S31" s="64"/>
      <c r="T31" s="64"/>
      <c r="U31" s="64"/>
      <c r="V31" s="70"/>
    </row>
    <row r="32" spans="1:22" ht="15">
      <c r="A32" s="4" t="s">
        <v>37</v>
      </c>
      <c r="B32" s="61">
        <v>50</v>
      </c>
      <c r="C32" s="62">
        <v>52</v>
      </c>
      <c r="D32" s="62">
        <v>60</v>
      </c>
      <c r="E32" s="61">
        <v>55</v>
      </c>
      <c r="F32" s="62">
        <v>57</v>
      </c>
      <c r="G32" s="62">
        <v>65</v>
      </c>
      <c r="H32" s="61">
        <v>60</v>
      </c>
      <c r="I32" s="62">
        <v>62</v>
      </c>
      <c r="J32" s="62">
        <v>70</v>
      </c>
      <c r="K32" s="22">
        <v>1</v>
      </c>
      <c r="L32" s="18"/>
      <c r="M32" s="65"/>
      <c r="N32" s="64"/>
      <c r="O32" s="64"/>
      <c r="P32" s="64"/>
      <c r="Q32" s="64"/>
      <c r="R32" s="64"/>
      <c r="S32" s="64"/>
      <c r="T32" s="64"/>
      <c r="U32" s="64"/>
      <c r="V32" s="70"/>
    </row>
    <row r="33" spans="1:22" ht="15">
      <c r="A33" s="4" t="s">
        <v>38</v>
      </c>
      <c r="B33" s="61">
        <v>50</v>
      </c>
      <c r="C33" s="62">
        <v>52</v>
      </c>
      <c r="D33" s="62">
        <v>60</v>
      </c>
      <c r="E33" s="61">
        <v>55</v>
      </c>
      <c r="F33" s="62">
        <v>57</v>
      </c>
      <c r="G33" s="62">
        <v>65</v>
      </c>
      <c r="H33" s="61">
        <v>60</v>
      </c>
      <c r="I33" s="62">
        <v>62</v>
      </c>
      <c r="J33" s="62">
        <v>70</v>
      </c>
      <c r="K33" s="22">
        <v>5</v>
      </c>
      <c r="L33" s="17"/>
      <c r="M33" s="65">
        <v>88</v>
      </c>
      <c r="N33" s="65">
        <v>88</v>
      </c>
      <c r="O33" s="65">
        <v>88</v>
      </c>
      <c r="P33" s="65">
        <v>88</v>
      </c>
      <c r="Q33" s="65">
        <v>88</v>
      </c>
      <c r="R33" s="65">
        <v>88</v>
      </c>
      <c r="S33" s="65">
        <v>88</v>
      </c>
      <c r="T33" s="65">
        <v>88</v>
      </c>
      <c r="U33" s="65">
        <v>88</v>
      </c>
      <c r="V33" s="70">
        <v>2</v>
      </c>
    </row>
    <row r="34" spans="1:22" ht="15">
      <c r="A34" s="4" t="s">
        <v>39</v>
      </c>
      <c r="B34" s="61"/>
      <c r="C34" s="62"/>
      <c r="D34" s="62"/>
      <c r="E34" s="61"/>
      <c r="F34" s="62"/>
      <c r="G34" s="62"/>
      <c r="H34" s="61"/>
      <c r="I34" s="62"/>
      <c r="J34" s="62"/>
      <c r="K34" s="22"/>
      <c r="L34" s="18"/>
      <c r="M34" s="65"/>
      <c r="N34" s="64"/>
      <c r="O34" s="64"/>
      <c r="P34" s="64"/>
      <c r="Q34" s="64"/>
      <c r="R34" s="64"/>
      <c r="S34" s="64"/>
      <c r="T34" s="64"/>
      <c r="U34" s="64"/>
      <c r="V34" s="70"/>
    </row>
    <row r="35" spans="1:22" ht="15">
      <c r="A35" s="4" t="s">
        <v>40</v>
      </c>
      <c r="B35" s="61"/>
      <c r="C35" s="62"/>
      <c r="D35" s="62"/>
      <c r="E35" s="61"/>
      <c r="F35" s="62"/>
      <c r="G35" s="62"/>
      <c r="H35" s="61"/>
      <c r="I35" s="62"/>
      <c r="J35" s="62"/>
      <c r="K35" s="22"/>
      <c r="L35" s="18"/>
      <c r="M35" s="65"/>
      <c r="N35" s="64"/>
      <c r="O35" s="64"/>
      <c r="P35" s="64"/>
      <c r="Q35" s="64"/>
      <c r="R35" s="64"/>
      <c r="S35" s="64"/>
      <c r="T35" s="64"/>
      <c r="U35" s="64"/>
      <c r="V35" s="70"/>
    </row>
    <row r="36" spans="1:22" ht="15">
      <c r="A36" s="4" t="s">
        <v>41</v>
      </c>
      <c r="B36" s="61"/>
      <c r="C36" s="62"/>
      <c r="D36" s="62"/>
      <c r="E36" s="61"/>
      <c r="F36" s="62"/>
      <c r="G36" s="62"/>
      <c r="H36" s="61"/>
      <c r="I36" s="62"/>
      <c r="J36" s="62"/>
      <c r="K36" s="22"/>
      <c r="L36" s="18"/>
      <c r="M36" s="65"/>
      <c r="N36" s="64"/>
      <c r="O36" s="64"/>
      <c r="P36" s="64"/>
      <c r="Q36" s="64"/>
      <c r="R36" s="64"/>
      <c r="S36" s="64"/>
      <c r="T36" s="64"/>
      <c r="U36" s="64"/>
      <c r="V36" s="70"/>
    </row>
    <row r="37" spans="1:22" ht="15">
      <c r="A37" s="4" t="s">
        <v>42</v>
      </c>
      <c r="B37" s="61"/>
      <c r="C37" s="62"/>
      <c r="D37" s="62"/>
      <c r="E37" s="61"/>
      <c r="F37" s="62"/>
      <c r="G37" s="62"/>
      <c r="H37" s="61"/>
      <c r="I37" s="62"/>
      <c r="J37" s="62"/>
      <c r="K37" s="22"/>
      <c r="L37" s="18"/>
      <c r="M37" s="65">
        <v>88</v>
      </c>
      <c r="N37" s="64">
        <v>88</v>
      </c>
      <c r="O37" s="64">
        <v>88</v>
      </c>
      <c r="P37" s="64">
        <v>88</v>
      </c>
      <c r="Q37" s="64">
        <v>88</v>
      </c>
      <c r="R37" s="64">
        <v>88</v>
      </c>
      <c r="S37" s="64">
        <v>88</v>
      </c>
      <c r="T37" s="64">
        <v>88</v>
      </c>
      <c r="U37" s="64">
        <v>88</v>
      </c>
      <c r="V37" s="70">
        <v>1</v>
      </c>
    </row>
    <row r="38" spans="1:22" ht="15">
      <c r="A38" s="4" t="s">
        <v>43</v>
      </c>
      <c r="B38" s="61"/>
      <c r="C38" s="62"/>
      <c r="D38" s="62"/>
      <c r="E38" s="61"/>
      <c r="F38" s="62"/>
      <c r="G38" s="62"/>
      <c r="H38" s="61"/>
      <c r="I38" s="62"/>
      <c r="J38" s="62"/>
      <c r="K38" s="22"/>
      <c r="L38" s="18"/>
      <c r="M38" s="65"/>
      <c r="N38" s="64"/>
      <c r="O38" s="64"/>
      <c r="P38" s="64"/>
      <c r="Q38" s="64"/>
      <c r="R38" s="64"/>
      <c r="S38" s="64"/>
      <c r="T38" s="64"/>
      <c r="U38" s="64"/>
      <c r="V38" s="70"/>
    </row>
    <row r="39" spans="1:22" ht="15">
      <c r="A39" s="4" t="s">
        <v>44</v>
      </c>
      <c r="B39" s="61"/>
      <c r="C39" s="62"/>
      <c r="D39" s="62"/>
      <c r="E39" s="61"/>
      <c r="F39" s="62"/>
      <c r="G39" s="62"/>
      <c r="H39" s="61"/>
      <c r="I39" s="62"/>
      <c r="J39" s="62"/>
      <c r="K39" s="22"/>
      <c r="L39" s="18"/>
      <c r="M39" s="65"/>
      <c r="N39" s="64"/>
      <c r="O39" s="64"/>
      <c r="P39" s="64"/>
      <c r="Q39" s="64"/>
      <c r="R39" s="64"/>
      <c r="S39" s="64"/>
      <c r="T39" s="64"/>
      <c r="U39" s="64"/>
      <c r="V39" s="70"/>
    </row>
    <row r="40" spans="1:22" ht="15">
      <c r="A40" s="4" t="s">
        <v>45</v>
      </c>
      <c r="B40" s="61">
        <v>50</v>
      </c>
      <c r="C40" s="62">
        <v>52</v>
      </c>
      <c r="D40" s="62">
        <v>60</v>
      </c>
      <c r="E40" s="61">
        <v>55</v>
      </c>
      <c r="F40" s="62">
        <v>57</v>
      </c>
      <c r="G40" s="62">
        <v>65</v>
      </c>
      <c r="H40" s="61">
        <v>60</v>
      </c>
      <c r="I40" s="62">
        <v>62</v>
      </c>
      <c r="J40" s="62">
        <v>70</v>
      </c>
      <c r="K40" s="22">
        <v>2</v>
      </c>
      <c r="L40" s="17"/>
      <c r="M40" s="65">
        <v>88</v>
      </c>
      <c r="N40" s="65">
        <v>88</v>
      </c>
      <c r="O40" s="65">
        <v>88</v>
      </c>
      <c r="P40" s="65">
        <v>88</v>
      </c>
      <c r="Q40" s="65">
        <v>88</v>
      </c>
      <c r="R40" s="65">
        <v>88</v>
      </c>
      <c r="S40" s="65">
        <v>88</v>
      </c>
      <c r="T40" s="65">
        <v>88</v>
      </c>
      <c r="U40" s="65">
        <v>88</v>
      </c>
      <c r="V40" s="70">
        <v>1</v>
      </c>
    </row>
    <row r="41" spans="1:22" ht="15">
      <c r="A41" s="4" t="s">
        <v>46</v>
      </c>
      <c r="B41" s="61">
        <v>50</v>
      </c>
      <c r="C41" s="62">
        <v>52</v>
      </c>
      <c r="D41" s="62">
        <v>60</v>
      </c>
      <c r="E41" s="61">
        <v>55</v>
      </c>
      <c r="F41" s="62">
        <v>57</v>
      </c>
      <c r="G41" s="62">
        <v>65</v>
      </c>
      <c r="H41" s="61">
        <v>60</v>
      </c>
      <c r="I41" s="62">
        <v>62</v>
      </c>
      <c r="J41" s="62">
        <v>70</v>
      </c>
      <c r="K41" s="22">
        <v>5</v>
      </c>
      <c r="L41" s="18"/>
      <c r="M41" s="65"/>
      <c r="N41" s="64"/>
      <c r="O41" s="64"/>
      <c r="P41" s="64"/>
      <c r="Q41" s="64"/>
      <c r="R41" s="64"/>
      <c r="S41" s="64"/>
      <c r="T41" s="64"/>
      <c r="U41" s="64"/>
      <c r="V41" s="70"/>
    </row>
    <row r="42" spans="1:22" ht="15">
      <c r="A42" s="4" t="s">
        <v>47</v>
      </c>
      <c r="B42" s="61">
        <v>50</v>
      </c>
      <c r="C42" s="62">
        <v>52</v>
      </c>
      <c r="D42" s="62">
        <v>60</v>
      </c>
      <c r="E42" s="61">
        <v>55</v>
      </c>
      <c r="F42" s="62">
        <v>57</v>
      </c>
      <c r="G42" s="62">
        <v>65</v>
      </c>
      <c r="H42" s="61">
        <v>60</v>
      </c>
      <c r="I42" s="62">
        <v>62</v>
      </c>
      <c r="J42" s="62">
        <v>70</v>
      </c>
      <c r="K42" s="22">
        <v>5</v>
      </c>
      <c r="L42" s="18"/>
      <c r="M42" s="65"/>
      <c r="N42" s="64"/>
      <c r="O42" s="64"/>
      <c r="P42" s="64"/>
      <c r="Q42" s="64"/>
      <c r="R42" s="64"/>
      <c r="S42" s="64"/>
      <c r="T42" s="64"/>
      <c r="U42" s="64"/>
      <c r="V42" s="70"/>
    </row>
    <row r="43" spans="1:22" ht="15">
      <c r="A43" s="4" t="s">
        <v>48</v>
      </c>
      <c r="B43" s="61"/>
      <c r="C43" s="62"/>
      <c r="D43" s="62"/>
      <c r="E43" s="61"/>
      <c r="F43" s="62"/>
      <c r="G43" s="62"/>
      <c r="H43" s="61"/>
      <c r="I43" s="62"/>
      <c r="J43" s="62"/>
      <c r="K43" s="22"/>
      <c r="L43" s="18"/>
      <c r="M43" s="65"/>
      <c r="N43" s="64"/>
      <c r="O43" s="64"/>
      <c r="P43" s="64"/>
      <c r="Q43" s="64"/>
      <c r="R43" s="64"/>
      <c r="S43" s="64"/>
      <c r="T43" s="64"/>
      <c r="U43" s="64"/>
      <c r="V43" s="70"/>
    </row>
    <row r="44" spans="1:22" ht="15">
      <c r="A44" s="4" t="s">
        <v>49</v>
      </c>
      <c r="B44" s="61"/>
      <c r="C44" s="62"/>
      <c r="D44" s="62"/>
      <c r="E44" s="61"/>
      <c r="F44" s="62"/>
      <c r="G44" s="62"/>
      <c r="H44" s="61"/>
      <c r="I44" s="62"/>
      <c r="J44" s="62"/>
      <c r="K44" s="22"/>
      <c r="L44" s="18"/>
      <c r="M44" s="65"/>
      <c r="N44" s="64"/>
      <c r="O44" s="64"/>
      <c r="P44" s="64"/>
      <c r="Q44" s="64"/>
      <c r="R44" s="64"/>
      <c r="S44" s="64"/>
      <c r="T44" s="64"/>
      <c r="U44" s="64"/>
      <c r="V44" s="70"/>
    </row>
    <row r="45" spans="1:22" ht="15">
      <c r="A45" s="4" t="s">
        <v>50</v>
      </c>
      <c r="B45" s="61">
        <v>50</v>
      </c>
      <c r="C45" s="62">
        <v>52</v>
      </c>
      <c r="D45" s="62">
        <v>60</v>
      </c>
      <c r="E45" s="61">
        <v>55</v>
      </c>
      <c r="F45" s="62">
        <v>57</v>
      </c>
      <c r="G45" s="62">
        <v>65</v>
      </c>
      <c r="H45" s="61">
        <v>60</v>
      </c>
      <c r="I45" s="62">
        <v>62</v>
      </c>
      <c r="J45" s="62">
        <v>70</v>
      </c>
      <c r="K45" s="22">
        <v>3</v>
      </c>
      <c r="L45" s="17"/>
      <c r="M45" s="65">
        <v>88</v>
      </c>
      <c r="N45" s="65">
        <v>88</v>
      </c>
      <c r="O45" s="65">
        <v>88</v>
      </c>
      <c r="P45" s="65">
        <v>88</v>
      </c>
      <c r="Q45" s="65">
        <v>88</v>
      </c>
      <c r="R45" s="65">
        <v>88</v>
      </c>
      <c r="S45" s="65">
        <v>88</v>
      </c>
      <c r="T45" s="65">
        <v>88</v>
      </c>
      <c r="U45" s="65">
        <v>88</v>
      </c>
      <c r="V45" s="70">
        <v>2</v>
      </c>
    </row>
    <row r="46" spans="1:22" ht="15">
      <c r="A46" s="4" t="s">
        <v>51</v>
      </c>
      <c r="B46" s="61"/>
      <c r="C46" s="62"/>
      <c r="D46" s="62"/>
      <c r="E46" s="61"/>
      <c r="F46" s="62"/>
      <c r="G46" s="62"/>
      <c r="H46" s="61"/>
      <c r="I46" s="62"/>
      <c r="J46" s="62"/>
      <c r="K46" s="22"/>
      <c r="L46" s="18"/>
      <c r="M46" s="65"/>
      <c r="N46" s="64"/>
      <c r="O46" s="64"/>
      <c r="P46" s="64"/>
      <c r="Q46" s="64"/>
      <c r="R46" s="64"/>
      <c r="S46" s="64"/>
      <c r="T46" s="64"/>
      <c r="U46" s="64"/>
      <c r="V46" s="70"/>
    </row>
    <row r="47" spans="1:22" ht="15">
      <c r="A47" s="4" t="s">
        <v>52</v>
      </c>
      <c r="B47" s="61"/>
      <c r="C47" s="62"/>
      <c r="D47" s="62"/>
      <c r="E47" s="61"/>
      <c r="F47" s="62"/>
      <c r="G47" s="62"/>
      <c r="H47" s="61"/>
      <c r="I47" s="62"/>
      <c r="J47" s="62"/>
      <c r="K47" s="22"/>
      <c r="L47" s="18"/>
      <c r="M47" s="65"/>
      <c r="N47" s="64"/>
      <c r="O47" s="64"/>
      <c r="P47" s="64"/>
      <c r="Q47" s="64"/>
      <c r="R47" s="64"/>
      <c r="S47" s="64"/>
      <c r="T47" s="64"/>
      <c r="U47" s="64"/>
      <c r="V47" s="70"/>
    </row>
    <row r="48" spans="1:22" ht="15">
      <c r="A48" s="4" t="s">
        <v>53</v>
      </c>
      <c r="B48" s="61"/>
      <c r="C48" s="62"/>
      <c r="D48" s="62"/>
      <c r="E48" s="61"/>
      <c r="F48" s="62"/>
      <c r="G48" s="62"/>
      <c r="H48" s="61"/>
      <c r="I48" s="62"/>
      <c r="J48" s="62"/>
      <c r="K48" s="22"/>
      <c r="L48" s="18"/>
      <c r="M48" s="65"/>
      <c r="N48" s="64"/>
      <c r="O48" s="64"/>
      <c r="P48" s="64"/>
      <c r="Q48" s="64"/>
      <c r="R48" s="64"/>
      <c r="S48" s="64"/>
      <c r="T48" s="64"/>
      <c r="U48" s="64"/>
      <c r="V48" s="70"/>
    </row>
    <row r="49" spans="1:22" ht="15">
      <c r="A49" s="4" t="s">
        <v>54</v>
      </c>
      <c r="B49" s="61"/>
      <c r="C49" s="62"/>
      <c r="D49" s="62"/>
      <c r="E49" s="61"/>
      <c r="F49" s="62"/>
      <c r="G49" s="62"/>
      <c r="H49" s="61"/>
      <c r="I49" s="62"/>
      <c r="J49" s="62"/>
      <c r="K49" s="22"/>
      <c r="L49" s="18"/>
      <c r="M49" s="65"/>
      <c r="N49" s="64"/>
      <c r="O49" s="64"/>
      <c r="P49" s="64"/>
      <c r="Q49" s="64"/>
      <c r="R49" s="64"/>
      <c r="S49" s="64"/>
      <c r="T49" s="64"/>
      <c r="U49" s="64"/>
      <c r="V49" s="70"/>
    </row>
    <row r="50" spans="1:22" ht="15">
      <c r="A50" s="4" t="s">
        <v>55</v>
      </c>
      <c r="B50" s="61"/>
      <c r="C50" s="62"/>
      <c r="D50" s="62"/>
      <c r="E50" s="61"/>
      <c r="F50" s="62"/>
      <c r="G50" s="62"/>
      <c r="H50" s="61"/>
      <c r="I50" s="62"/>
      <c r="J50" s="62"/>
      <c r="K50" s="22"/>
      <c r="L50" s="18"/>
      <c r="M50" s="65"/>
      <c r="N50" s="64"/>
      <c r="O50" s="64"/>
      <c r="P50" s="64"/>
      <c r="Q50" s="64"/>
      <c r="R50" s="64"/>
      <c r="S50" s="64"/>
      <c r="T50" s="64"/>
      <c r="U50" s="64"/>
      <c r="V50" s="70"/>
    </row>
    <row r="51" spans="1:22" ht="15">
      <c r="A51" s="4" t="s">
        <v>56</v>
      </c>
      <c r="B51" s="61"/>
      <c r="C51" s="62"/>
      <c r="D51" s="62"/>
      <c r="E51" s="61"/>
      <c r="F51" s="62"/>
      <c r="G51" s="62"/>
      <c r="H51" s="61"/>
      <c r="I51" s="62"/>
      <c r="J51" s="62"/>
      <c r="K51" s="22"/>
      <c r="L51" s="18"/>
      <c r="M51" s="65"/>
      <c r="N51" s="64"/>
      <c r="O51" s="64"/>
      <c r="P51" s="64"/>
      <c r="Q51" s="64"/>
      <c r="R51" s="64"/>
      <c r="S51" s="64"/>
      <c r="T51" s="64"/>
      <c r="U51" s="64"/>
      <c r="V51" s="70"/>
    </row>
    <row r="52" spans="1:22" ht="15">
      <c r="A52" s="4" t="s">
        <v>57</v>
      </c>
      <c r="B52" s="61">
        <v>50</v>
      </c>
      <c r="C52" s="62">
        <v>52</v>
      </c>
      <c r="D52" s="62">
        <v>60</v>
      </c>
      <c r="E52" s="61">
        <v>55</v>
      </c>
      <c r="F52" s="62">
        <v>57</v>
      </c>
      <c r="G52" s="62">
        <v>65</v>
      </c>
      <c r="H52" s="61">
        <v>60</v>
      </c>
      <c r="I52" s="62">
        <v>62</v>
      </c>
      <c r="J52" s="62">
        <v>70</v>
      </c>
      <c r="K52" s="22">
        <v>4</v>
      </c>
      <c r="L52" s="17"/>
      <c r="M52" s="65">
        <v>88</v>
      </c>
      <c r="N52" s="65">
        <v>88</v>
      </c>
      <c r="O52" s="65">
        <v>88</v>
      </c>
      <c r="P52" s="65">
        <v>88</v>
      </c>
      <c r="Q52" s="65">
        <v>88</v>
      </c>
      <c r="R52" s="65">
        <v>88</v>
      </c>
      <c r="S52" s="65">
        <v>88</v>
      </c>
      <c r="T52" s="65">
        <v>88</v>
      </c>
      <c r="U52" s="65">
        <v>88</v>
      </c>
      <c r="V52" s="70">
        <v>1</v>
      </c>
    </row>
    <row r="53" spans="1:22" ht="15">
      <c r="A53" s="4" t="s">
        <v>58</v>
      </c>
      <c r="B53" s="61"/>
      <c r="C53" s="62"/>
      <c r="D53" s="62"/>
      <c r="E53" s="61"/>
      <c r="F53" s="62"/>
      <c r="G53" s="62"/>
      <c r="H53" s="61"/>
      <c r="I53" s="62"/>
      <c r="J53" s="62"/>
      <c r="K53" s="22"/>
      <c r="L53" s="18"/>
      <c r="M53" s="65"/>
      <c r="N53" s="64"/>
      <c r="O53" s="64"/>
      <c r="P53" s="64"/>
      <c r="Q53" s="64"/>
      <c r="R53" s="64"/>
      <c r="S53" s="64"/>
      <c r="T53" s="64"/>
      <c r="U53" s="64"/>
      <c r="V53" s="70"/>
    </row>
    <row r="54" spans="1:22" ht="15">
      <c r="A54" s="4" t="s">
        <v>59</v>
      </c>
      <c r="B54" s="61"/>
      <c r="C54" s="62"/>
      <c r="D54" s="62"/>
      <c r="E54" s="61"/>
      <c r="F54" s="62"/>
      <c r="G54" s="62"/>
      <c r="H54" s="61"/>
      <c r="I54" s="62"/>
      <c r="J54" s="62"/>
      <c r="K54" s="22"/>
      <c r="L54" s="18"/>
      <c r="M54" s="65"/>
      <c r="N54" s="64"/>
      <c r="O54" s="64"/>
      <c r="P54" s="64"/>
      <c r="Q54" s="64"/>
      <c r="R54" s="64"/>
      <c r="S54" s="64"/>
      <c r="T54" s="64"/>
      <c r="U54" s="64"/>
      <c r="V54" s="70"/>
    </row>
    <row r="55" spans="1:22" ht="15">
      <c r="A55" s="4" t="s">
        <v>60</v>
      </c>
      <c r="B55" s="61"/>
      <c r="C55" s="62"/>
      <c r="D55" s="62"/>
      <c r="E55" s="61"/>
      <c r="F55" s="62"/>
      <c r="G55" s="62"/>
      <c r="H55" s="61"/>
      <c r="I55" s="62"/>
      <c r="J55" s="62"/>
      <c r="K55" s="22"/>
      <c r="L55" s="18"/>
      <c r="M55" s="65"/>
      <c r="N55" s="64"/>
      <c r="O55" s="64"/>
      <c r="P55" s="64"/>
      <c r="Q55" s="64"/>
      <c r="R55" s="64"/>
      <c r="S55" s="64"/>
      <c r="T55" s="64"/>
      <c r="U55" s="64"/>
      <c r="V55" s="70"/>
    </row>
    <row r="56" spans="1:22" ht="15">
      <c r="A56" s="4" t="s">
        <v>61</v>
      </c>
      <c r="B56" s="61"/>
      <c r="C56" s="62"/>
      <c r="D56" s="62"/>
      <c r="E56" s="61"/>
      <c r="F56" s="62"/>
      <c r="G56" s="62"/>
      <c r="H56" s="61"/>
      <c r="I56" s="62"/>
      <c r="J56" s="62"/>
      <c r="K56" s="22"/>
      <c r="L56" s="18"/>
      <c r="M56" s="65"/>
      <c r="N56" s="64"/>
      <c r="O56" s="64"/>
      <c r="P56" s="64"/>
      <c r="Q56" s="64"/>
      <c r="R56" s="64"/>
      <c r="S56" s="64"/>
      <c r="T56" s="64"/>
      <c r="U56" s="64"/>
      <c r="V56" s="70"/>
    </row>
    <row r="57" spans="1:22" ht="15">
      <c r="A57" s="4" t="s">
        <v>62</v>
      </c>
      <c r="B57" s="61">
        <v>50</v>
      </c>
      <c r="C57" s="62">
        <v>52</v>
      </c>
      <c r="D57" s="62">
        <v>60</v>
      </c>
      <c r="E57" s="61">
        <v>55</v>
      </c>
      <c r="F57" s="62">
        <v>57</v>
      </c>
      <c r="G57" s="62">
        <v>65</v>
      </c>
      <c r="H57" s="61">
        <v>60</v>
      </c>
      <c r="I57" s="62">
        <v>62</v>
      </c>
      <c r="J57" s="62">
        <v>70</v>
      </c>
      <c r="K57" s="22">
        <v>3</v>
      </c>
      <c r="L57" s="18"/>
      <c r="M57" s="65"/>
      <c r="N57" s="64"/>
      <c r="O57" s="64"/>
      <c r="P57" s="64"/>
      <c r="Q57" s="64"/>
      <c r="R57" s="64"/>
      <c r="S57" s="64"/>
      <c r="T57" s="64"/>
      <c r="U57" s="64"/>
      <c r="V57" s="70"/>
    </row>
    <row r="58" spans="1:22" ht="15">
      <c r="A58" s="4" t="s">
        <v>63</v>
      </c>
      <c r="B58" s="61"/>
      <c r="C58" s="62"/>
      <c r="D58" s="62"/>
      <c r="E58" s="61"/>
      <c r="F58" s="62"/>
      <c r="G58" s="62"/>
      <c r="H58" s="61"/>
      <c r="I58" s="62"/>
      <c r="J58" s="62"/>
      <c r="K58" s="22"/>
      <c r="L58" s="18"/>
      <c r="M58" s="65"/>
      <c r="N58" s="64"/>
      <c r="O58" s="64"/>
      <c r="P58" s="64"/>
      <c r="Q58" s="64"/>
      <c r="R58" s="64"/>
      <c r="S58" s="64"/>
      <c r="T58" s="64"/>
      <c r="U58" s="64"/>
      <c r="V58" s="70"/>
    </row>
    <row r="59" spans="1:22" ht="15">
      <c r="A59" s="4" t="s">
        <v>64</v>
      </c>
      <c r="B59" s="61"/>
      <c r="C59" s="62"/>
      <c r="D59" s="62"/>
      <c r="E59" s="61"/>
      <c r="F59" s="62"/>
      <c r="G59" s="62"/>
      <c r="H59" s="61"/>
      <c r="I59" s="62"/>
      <c r="J59" s="62"/>
      <c r="K59" s="22"/>
      <c r="L59" s="18"/>
      <c r="M59" s="65"/>
      <c r="N59" s="64"/>
      <c r="O59" s="64"/>
      <c r="P59" s="64"/>
      <c r="Q59" s="64"/>
      <c r="R59" s="64"/>
      <c r="S59" s="64"/>
      <c r="T59" s="64"/>
      <c r="U59" s="64"/>
      <c r="V59" s="70"/>
    </row>
    <row r="60" spans="1:22" ht="15">
      <c r="A60" s="4" t="s">
        <v>65</v>
      </c>
      <c r="B60" s="61"/>
      <c r="C60" s="62"/>
      <c r="D60" s="62"/>
      <c r="E60" s="61"/>
      <c r="F60" s="62"/>
      <c r="G60" s="62"/>
      <c r="H60" s="61"/>
      <c r="I60" s="62"/>
      <c r="J60" s="62"/>
      <c r="K60" s="22"/>
      <c r="L60" s="18"/>
      <c r="M60" s="65"/>
      <c r="N60" s="64"/>
      <c r="O60" s="64"/>
      <c r="P60" s="64"/>
      <c r="Q60" s="64"/>
      <c r="R60" s="64"/>
      <c r="S60" s="64"/>
      <c r="T60" s="64"/>
      <c r="U60" s="64"/>
      <c r="V60" s="70"/>
    </row>
    <row r="61" spans="1:22" ht="15">
      <c r="A61" s="4" t="s">
        <v>66</v>
      </c>
      <c r="B61" s="61"/>
      <c r="C61" s="62"/>
      <c r="D61" s="62"/>
      <c r="E61" s="61"/>
      <c r="F61" s="62"/>
      <c r="G61" s="62"/>
      <c r="H61" s="61"/>
      <c r="I61" s="62"/>
      <c r="J61" s="62"/>
      <c r="K61" s="22"/>
      <c r="L61" s="18"/>
      <c r="M61" s="65"/>
      <c r="N61" s="64"/>
      <c r="O61" s="64"/>
      <c r="P61" s="64"/>
      <c r="Q61" s="64"/>
      <c r="R61" s="64"/>
      <c r="S61" s="64"/>
      <c r="T61" s="64"/>
      <c r="U61" s="64"/>
      <c r="V61" s="70"/>
    </row>
    <row r="62" spans="1:22" ht="15">
      <c r="A62" s="4" t="s">
        <v>67</v>
      </c>
      <c r="B62" s="61"/>
      <c r="C62" s="62"/>
      <c r="D62" s="62"/>
      <c r="E62" s="61"/>
      <c r="F62" s="62"/>
      <c r="G62" s="62"/>
      <c r="H62" s="61"/>
      <c r="I62" s="62"/>
      <c r="J62" s="62"/>
      <c r="K62" s="22"/>
      <c r="L62" s="17"/>
      <c r="M62" s="65">
        <v>88</v>
      </c>
      <c r="N62" s="65">
        <v>88</v>
      </c>
      <c r="O62" s="65">
        <v>88</v>
      </c>
      <c r="P62" s="65">
        <v>88</v>
      </c>
      <c r="Q62" s="65">
        <v>88</v>
      </c>
      <c r="R62" s="65">
        <v>88</v>
      </c>
      <c r="S62" s="65">
        <v>88</v>
      </c>
      <c r="T62" s="65">
        <v>88</v>
      </c>
      <c r="U62" s="65">
        <v>88</v>
      </c>
      <c r="V62" s="70">
        <v>1</v>
      </c>
    </row>
    <row r="63" spans="1:22" ht="15">
      <c r="A63" s="4" t="s">
        <v>68</v>
      </c>
      <c r="B63" s="61">
        <v>50</v>
      </c>
      <c r="C63" s="62">
        <v>52</v>
      </c>
      <c r="D63" s="62">
        <v>60</v>
      </c>
      <c r="E63" s="61">
        <v>55</v>
      </c>
      <c r="F63" s="62">
        <v>57</v>
      </c>
      <c r="G63" s="62">
        <v>65</v>
      </c>
      <c r="H63" s="61">
        <v>60</v>
      </c>
      <c r="I63" s="62">
        <v>62</v>
      </c>
      <c r="J63" s="62">
        <v>70</v>
      </c>
      <c r="K63" s="22">
        <v>2</v>
      </c>
      <c r="L63" s="17"/>
      <c r="M63" s="65">
        <v>88</v>
      </c>
      <c r="N63" s="65">
        <v>88</v>
      </c>
      <c r="O63" s="65">
        <v>88</v>
      </c>
      <c r="P63" s="65">
        <v>88</v>
      </c>
      <c r="Q63" s="65">
        <v>88</v>
      </c>
      <c r="R63" s="65">
        <v>88</v>
      </c>
      <c r="S63" s="65">
        <v>88</v>
      </c>
      <c r="T63" s="65">
        <v>88</v>
      </c>
      <c r="U63" s="65">
        <v>88</v>
      </c>
      <c r="V63" s="70">
        <v>1</v>
      </c>
    </row>
    <row r="64" spans="1:22" ht="15">
      <c r="A64" s="4" t="s">
        <v>69</v>
      </c>
      <c r="B64" s="61">
        <v>50</v>
      </c>
      <c r="C64" s="62">
        <v>52</v>
      </c>
      <c r="D64" s="62">
        <v>60</v>
      </c>
      <c r="E64" s="61">
        <v>55</v>
      </c>
      <c r="F64" s="62">
        <v>57</v>
      </c>
      <c r="G64" s="62">
        <v>65</v>
      </c>
      <c r="H64" s="61">
        <v>60</v>
      </c>
      <c r="I64" s="62">
        <v>62</v>
      </c>
      <c r="J64" s="62">
        <v>70</v>
      </c>
      <c r="K64" s="22">
        <v>5</v>
      </c>
      <c r="L64" s="18"/>
      <c r="M64" s="65"/>
      <c r="N64" s="64"/>
      <c r="O64" s="64"/>
      <c r="P64" s="64"/>
      <c r="Q64" s="64"/>
      <c r="R64" s="64"/>
      <c r="S64" s="64"/>
      <c r="T64" s="64"/>
      <c r="U64" s="64"/>
      <c r="V64" s="70"/>
    </row>
    <row r="65" spans="1:22" ht="15">
      <c r="A65" s="4" t="s">
        <v>70</v>
      </c>
      <c r="B65" s="61"/>
      <c r="C65" s="62"/>
      <c r="D65" s="62"/>
      <c r="E65" s="61"/>
      <c r="F65" s="62"/>
      <c r="G65" s="62"/>
      <c r="H65" s="61"/>
      <c r="I65" s="62"/>
      <c r="J65" s="62"/>
      <c r="K65" s="22"/>
      <c r="L65" s="18"/>
      <c r="M65" s="65"/>
      <c r="N65" s="64"/>
      <c r="O65" s="64"/>
      <c r="P65" s="64"/>
      <c r="Q65" s="64"/>
      <c r="R65" s="64"/>
      <c r="S65" s="64"/>
      <c r="T65" s="64"/>
      <c r="U65" s="64"/>
      <c r="V65" s="70"/>
    </row>
    <row r="66" spans="1:22" ht="15">
      <c r="A66" s="4" t="s">
        <v>71</v>
      </c>
      <c r="B66" s="61">
        <v>50</v>
      </c>
      <c r="C66" s="62">
        <v>52</v>
      </c>
      <c r="D66" s="62">
        <v>60</v>
      </c>
      <c r="E66" s="61">
        <v>55</v>
      </c>
      <c r="F66" s="62">
        <v>57</v>
      </c>
      <c r="G66" s="62">
        <v>65</v>
      </c>
      <c r="H66" s="61">
        <v>60</v>
      </c>
      <c r="I66" s="62">
        <v>62</v>
      </c>
      <c r="J66" s="62">
        <v>70</v>
      </c>
      <c r="K66" s="22">
        <v>3</v>
      </c>
      <c r="L66" s="17"/>
      <c r="M66" s="65">
        <v>88</v>
      </c>
      <c r="N66" s="65">
        <v>88</v>
      </c>
      <c r="O66" s="65">
        <v>88</v>
      </c>
      <c r="P66" s="65">
        <v>88</v>
      </c>
      <c r="Q66" s="65">
        <v>88</v>
      </c>
      <c r="R66" s="65">
        <v>88</v>
      </c>
      <c r="S66" s="65">
        <v>88</v>
      </c>
      <c r="T66" s="65">
        <v>88</v>
      </c>
      <c r="U66" s="65">
        <v>88</v>
      </c>
      <c r="V66" s="70">
        <v>2</v>
      </c>
    </row>
    <row r="67" spans="1:22" ht="15">
      <c r="A67" s="4" t="s">
        <v>72</v>
      </c>
      <c r="B67" s="61"/>
      <c r="C67" s="62"/>
      <c r="D67" s="62"/>
      <c r="E67" s="61"/>
      <c r="F67" s="62"/>
      <c r="G67" s="62"/>
      <c r="H67" s="61"/>
      <c r="I67" s="62"/>
      <c r="J67" s="62"/>
      <c r="K67" s="22"/>
      <c r="L67" s="18"/>
      <c r="M67" s="65"/>
      <c r="N67" s="64"/>
      <c r="O67" s="64"/>
      <c r="P67" s="64"/>
      <c r="Q67" s="64"/>
      <c r="R67" s="64"/>
      <c r="S67" s="64"/>
      <c r="T67" s="64"/>
      <c r="U67" s="64"/>
      <c r="V67" s="70"/>
    </row>
    <row r="68" spans="1:22" ht="15">
      <c r="A68" s="4" t="s">
        <v>73</v>
      </c>
      <c r="B68" s="61">
        <v>50</v>
      </c>
      <c r="C68" s="62">
        <v>52</v>
      </c>
      <c r="D68" s="62">
        <v>60</v>
      </c>
      <c r="E68" s="61">
        <v>55</v>
      </c>
      <c r="F68" s="62">
        <v>57</v>
      </c>
      <c r="G68" s="62">
        <v>65</v>
      </c>
      <c r="H68" s="61">
        <v>60</v>
      </c>
      <c r="I68" s="62">
        <v>62</v>
      </c>
      <c r="J68" s="62">
        <v>70</v>
      </c>
      <c r="K68" s="22">
        <v>2</v>
      </c>
      <c r="L68" s="18"/>
      <c r="M68" s="65"/>
      <c r="N68" s="64"/>
      <c r="O68" s="64"/>
      <c r="P68" s="64"/>
      <c r="Q68" s="64"/>
      <c r="R68" s="64"/>
      <c r="S68" s="64"/>
      <c r="T68" s="64"/>
      <c r="U68" s="64"/>
      <c r="V68" s="70"/>
    </row>
    <row r="69" spans="1:22" ht="15">
      <c r="A69" s="4" t="s">
        <v>74</v>
      </c>
      <c r="B69" s="61"/>
      <c r="C69" s="62"/>
      <c r="D69" s="62"/>
      <c r="E69" s="61"/>
      <c r="F69" s="62"/>
      <c r="G69" s="62"/>
      <c r="H69" s="61"/>
      <c r="I69" s="62"/>
      <c r="J69" s="62"/>
      <c r="K69" s="22"/>
      <c r="L69" s="18"/>
      <c r="M69" s="65"/>
      <c r="N69" s="64"/>
      <c r="O69" s="64"/>
      <c r="P69" s="64"/>
      <c r="Q69" s="64"/>
      <c r="R69" s="64"/>
      <c r="S69" s="64"/>
      <c r="T69" s="64"/>
      <c r="U69" s="64"/>
      <c r="V69" s="70"/>
    </row>
    <row r="70" spans="1:22" ht="15">
      <c r="A70" s="4" t="s">
        <v>75</v>
      </c>
      <c r="B70" s="61"/>
      <c r="C70" s="62"/>
      <c r="D70" s="62"/>
      <c r="E70" s="61"/>
      <c r="F70" s="62"/>
      <c r="G70" s="62"/>
      <c r="H70" s="61"/>
      <c r="I70" s="62"/>
      <c r="J70" s="62"/>
      <c r="K70" s="22"/>
      <c r="L70" s="18"/>
      <c r="M70" s="65"/>
      <c r="N70" s="64"/>
      <c r="O70" s="64"/>
      <c r="P70" s="64"/>
      <c r="Q70" s="64"/>
      <c r="R70" s="64"/>
      <c r="S70" s="64"/>
      <c r="T70" s="64"/>
      <c r="U70" s="64"/>
      <c r="V70" s="70"/>
    </row>
    <row r="71" spans="1:22" ht="15">
      <c r="A71" s="4" t="s">
        <v>76</v>
      </c>
      <c r="B71" s="61"/>
      <c r="C71" s="62"/>
      <c r="D71" s="62"/>
      <c r="E71" s="61"/>
      <c r="F71" s="62"/>
      <c r="G71" s="62"/>
      <c r="H71" s="61"/>
      <c r="I71" s="62"/>
      <c r="J71" s="62"/>
      <c r="K71" s="22"/>
      <c r="L71" s="18"/>
      <c r="M71" s="65"/>
      <c r="N71" s="64"/>
      <c r="O71" s="64"/>
      <c r="P71" s="64"/>
      <c r="Q71" s="64"/>
      <c r="R71" s="64"/>
      <c r="S71" s="64"/>
      <c r="T71" s="64"/>
      <c r="U71" s="64"/>
      <c r="V71" s="70"/>
    </row>
    <row r="72" spans="1:22" ht="15">
      <c r="A72" s="4" t="s">
        <v>77</v>
      </c>
      <c r="B72" s="61">
        <v>50</v>
      </c>
      <c r="C72" s="62">
        <v>52</v>
      </c>
      <c r="D72" s="62">
        <v>60</v>
      </c>
      <c r="E72" s="61">
        <v>55</v>
      </c>
      <c r="F72" s="62">
        <v>57</v>
      </c>
      <c r="G72" s="62">
        <v>65</v>
      </c>
      <c r="H72" s="61">
        <v>60</v>
      </c>
      <c r="I72" s="62">
        <v>62</v>
      </c>
      <c r="J72" s="62">
        <v>70</v>
      </c>
      <c r="K72" s="22">
        <v>1</v>
      </c>
      <c r="L72" s="18"/>
      <c r="M72" s="65"/>
      <c r="N72" s="64"/>
      <c r="O72" s="64"/>
      <c r="P72" s="64"/>
      <c r="Q72" s="64"/>
      <c r="R72" s="64"/>
      <c r="S72" s="64"/>
      <c r="T72" s="64"/>
      <c r="U72" s="64"/>
      <c r="V72" s="70"/>
    </row>
    <row r="73" spans="1:22" ht="15">
      <c r="A73" s="4" t="s">
        <v>78</v>
      </c>
      <c r="B73" s="61"/>
      <c r="C73" s="62"/>
      <c r="D73" s="62"/>
      <c r="E73" s="61"/>
      <c r="F73" s="62"/>
      <c r="G73" s="62"/>
      <c r="H73" s="61"/>
      <c r="I73" s="62"/>
      <c r="J73" s="62"/>
      <c r="K73" s="22"/>
      <c r="L73" s="18"/>
      <c r="M73" s="65"/>
      <c r="N73" s="64"/>
      <c r="O73" s="64"/>
      <c r="P73" s="64"/>
      <c r="Q73" s="64"/>
      <c r="R73" s="64"/>
      <c r="S73" s="64"/>
      <c r="T73" s="64"/>
      <c r="U73" s="64"/>
      <c r="V73" s="70"/>
    </row>
    <row r="74" spans="1:22" s="1" customFormat="1" ht="15">
      <c r="A74" s="5" t="s">
        <v>79</v>
      </c>
      <c r="B74" s="61">
        <v>50</v>
      </c>
      <c r="C74" s="62">
        <v>52</v>
      </c>
      <c r="D74" s="62">
        <v>60</v>
      </c>
      <c r="E74" s="61">
        <v>55</v>
      </c>
      <c r="F74" s="62">
        <v>57</v>
      </c>
      <c r="G74" s="62">
        <v>65</v>
      </c>
      <c r="H74" s="61">
        <v>60</v>
      </c>
      <c r="I74" s="62">
        <v>62</v>
      </c>
      <c r="J74" s="62">
        <v>70</v>
      </c>
      <c r="K74" s="22">
        <v>16</v>
      </c>
      <c r="L74" s="17"/>
      <c r="M74" s="65">
        <v>50</v>
      </c>
      <c r="N74" s="65">
        <v>50</v>
      </c>
      <c r="O74" s="65">
        <v>65</v>
      </c>
      <c r="P74" s="65">
        <v>50</v>
      </c>
      <c r="Q74" s="65">
        <v>50</v>
      </c>
      <c r="R74" s="65">
        <v>65</v>
      </c>
      <c r="S74" s="65">
        <v>50</v>
      </c>
      <c r="T74" s="65">
        <v>50</v>
      </c>
      <c r="U74" s="65">
        <v>65</v>
      </c>
      <c r="V74" s="70">
        <v>18</v>
      </c>
    </row>
    <row r="75" spans="1:22" ht="15">
      <c r="A75" s="4" t="s">
        <v>80</v>
      </c>
      <c r="B75" s="61"/>
      <c r="C75" s="62"/>
      <c r="D75" s="62"/>
      <c r="E75" s="61"/>
      <c r="F75" s="62"/>
      <c r="G75" s="62"/>
      <c r="H75" s="61"/>
      <c r="I75" s="62"/>
      <c r="J75" s="62"/>
      <c r="K75" s="22"/>
      <c r="L75" s="18"/>
      <c r="M75" s="65"/>
      <c r="N75" s="64"/>
      <c r="O75" s="64"/>
      <c r="P75" s="64"/>
      <c r="Q75" s="64"/>
      <c r="R75" s="64"/>
      <c r="S75" s="64"/>
      <c r="T75" s="64"/>
      <c r="U75" s="64"/>
      <c r="V75" s="70"/>
    </row>
    <row r="76" spans="1:22" ht="15">
      <c r="A76" s="4" t="s">
        <v>81</v>
      </c>
      <c r="B76" s="61">
        <v>50</v>
      </c>
      <c r="C76" s="62">
        <v>52</v>
      </c>
      <c r="D76" s="62">
        <v>60</v>
      </c>
      <c r="E76" s="61">
        <v>55</v>
      </c>
      <c r="F76" s="62">
        <v>57</v>
      </c>
      <c r="G76" s="62">
        <v>65</v>
      </c>
      <c r="H76" s="61">
        <v>60</v>
      </c>
      <c r="I76" s="62">
        <v>62</v>
      </c>
      <c r="J76" s="62">
        <v>70</v>
      </c>
      <c r="K76" s="22">
        <v>1</v>
      </c>
      <c r="L76" s="18"/>
      <c r="M76" s="65"/>
      <c r="N76" s="64"/>
      <c r="O76" s="64"/>
      <c r="P76" s="64"/>
      <c r="Q76" s="64"/>
      <c r="R76" s="64"/>
      <c r="S76" s="64"/>
      <c r="T76" s="64"/>
      <c r="U76" s="64"/>
      <c r="V76" s="70"/>
    </row>
    <row r="77" spans="1:22" ht="15">
      <c r="A77" s="4" t="s">
        <v>82</v>
      </c>
      <c r="B77" s="61"/>
      <c r="C77" s="62"/>
      <c r="D77" s="62"/>
      <c r="E77" s="61"/>
      <c r="F77" s="62"/>
      <c r="G77" s="62"/>
      <c r="H77" s="61"/>
      <c r="I77" s="62"/>
      <c r="J77" s="62"/>
      <c r="K77" s="22"/>
      <c r="L77" s="18"/>
      <c r="M77" s="65"/>
      <c r="N77" s="64"/>
      <c r="O77" s="64"/>
      <c r="P77" s="64"/>
      <c r="Q77" s="64"/>
      <c r="R77" s="64"/>
      <c r="S77" s="64"/>
      <c r="T77" s="64"/>
      <c r="U77" s="64"/>
      <c r="V77" s="70"/>
    </row>
    <row r="78" spans="1:22" ht="15">
      <c r="A78" s="4" t="s">
        <v>83</v>
      </c>
      <c r="B78" s="61">
        <v>50</v>
      </c>
      <c r="C78" s="62">
        <v>52</v>
      </c>
      <c r="D78" s="62">
        <v>60</v>
      </c>
      <c r="E78" s="61">
        <v>55</v>
      </c>
      <c r="F78" s="62">
        <v>57</v>
      </c>
      <c r="G78" s="62">
        <v>65</v>
      </c>
      <c r="H78" s="61">
        <v>60</v>
      </c>
      <c r="I78" s="62">
        <v>62</v>
      </c>
      <c r="J78" s="62">
        <v>70</v>
      </c>
      <c r="K78" s="22">
        <v>1</v>
      </c>
      <c r="L78" s="18"/>
      <c r="M78" s="65"/>
      <c r="N78" s="64"/>
      <c r="O78" s="64"/>
      <c r="P78" s="64"/>
      <c r="Q78" s="64"/>
      <c r="R78" s="64"/>
      <c r="S78" s="64"/>
      <c r="T78" s="64"/>
      <c r="U78" s="64"/>
      <c r="V78" s="70"/>
    </row>
    <row r="79" spans="1:22" ht="15">
      <c r="A79" s="4" t="s">
        <v>84</v>
      </c>
      <c r="B79" s="61"/>
      <c r="C79" s="62"/>
      <c r="D79" s="62"/>
      <c r="E79" s="61"/>
      <c r="F79" s="62"/>
      <c r="G79" s="62"/>
      <c r="H79" s="61"/>
      <c r="I79" s="62"/>
      <c r="J79" s="62"/>
      <c r="K79" s="22"/>
      <c r="L79" s="18"/>
      <c r="M79" s="65"/>
      <c r="N79" s="64"/>
      <c r="O79" s="64"/>
      <c r="P79" s="64"/>
      <c r="Q79" s="64"/>
      <c r="R79" s="64"/>
      <c r="S79" s="64"/>
      <c r="T79" s="64"/>
      <c r="U79" s="64"/>
      <c r="V79" s="70"/>
    </row>
    <row r="80" spans="1:22" ht="15">
      <c r="A80" s="4" t="s">
        <v>85</v>
      </c>
      <c r="B80" s="61">
        <v>50</v>
      </c>
      <c r="C80" s="62">
        <v>52</v>
      </c>
      <c r="D80" s="62">
        <v>60</v>
      </c>
      <c r="E80" s="61">
        <v>55</v>
      </c>
      <c r="F80" s="62">
        <v>57</v>
      </c>
      <c r="G80" s="62">
        <v>65</v>
      </c>
      <c r="H80" s="61">
        <v>60</v>
      </c>
      <c r="I80" s="62">
        <v>62</v>
      </c>
      <c r="J80" s="62">
        <v>70</v>
      </c>
      <c r="K80" s="22">
        <v>1</v>
      </c>
      <c r="L80" s="18"/>
      <c r="M80" s="65"/>
      <c r="N80" s="64"/>
      <c r="O80" s="64"/>
      <c r="P80" s="64"/>
      <c r="Q80" s="64"/>
      <c r="R80" s="64"/>
      <c r="S80" s="64"/>
      <c r="T80" s="64"/>
      <c r="U80" s="64"/>
      <c r="V80" s="70"/>
    </row>
    <row r="81" spans="1:22" ht="15">
      <c r="A81" s="4" t="s">
        <v>86</v>
      </c>
      <c r="B81" s="61">
        <v>50</v>
      </c>
      <c r="C81" s="62">
        <v>52</v>
      </c>
      <c r="D81" s="62">
        <v>60</v>
      </c>
      <c r="E81" s="61">
        <v>55</v>
      </c>
      <c r="F81" s="62">
        <v>57</v>
      </c>
      <c r="G81" s="62">
        <v>65</v>
      </c>
      <c r="H81" s="61">
        <v>60</v>
      </c>
      <c r="I81" s="62">
        <v>62</v>
      </c>
      <c r="J81" s="62">
        <v>70</v>
      </c>
      <c r="K81" s="22">
        <v>1</v>
      </c>
      <c r="L81" s="18"/>
      <c r="M81" s="65"/>
      <c r="N81" s="64"/>
      <c r="O81" s="64"/>
      <c r="P81" s="64"/>
      <c r="Q81" s="64"/>
      <c r="R81" s="64"/>
      <c r="S81" s="64"/>
      <c r="T81" s="64"/>
      <c r="U81" s="64"/>
      <c r="V81" s="70"/>
    </row>
    <row r="82" spans="1:22" ht="15">
      <c r="A82" s="4" t="s">
        <v>87</v>
      </c>
      <c r="B82" s="61"/>
      <c r="C82" s="62"/>
      <c r="D82" s="62"/>
      <c r="E82" s="61"/>
      <c r="F82" s="62"/>
      <c r="G82" s="62"/>
      <c r="H82" s="61"/>
      <c r="I82" s="62"/>
      <c r="J82" s="62"/>
      <c r="K82" s="22"/>
      <c r="L82" s="18"/>
      <c r="M82" s="65"/>
      <c r="N82" s="64"/>
      <c r="O82" s="64"/>
      <c r="P82" s="64"/>
      <c r="Q82" s="64"/>
      <c r="R82" s="64"/>
      <c r="S82" s="64"/>
      <c r="T82" s="64"/>
      <c r="U82" s="64"/>
      <c r="V82" s="70"/>
    </row>
    <row r="83" spans="1:22" ht="15">
      <c r="A83" s="4" t="s">
        <v>88</v>
      </c>
      <c r="B83" s="61">
        <v>50</v>
      </c>
      <c r="C83" s="62">
        <v>52</v>
      </c>
      <c r="D83" s="62">
        <v>60</v>
      </c>
      <c r="E83" s="61">
        <v>55</v>
      </c>
      <c r="F83" s="62">
        <v>57</v>
      </c>
      <c r="G83" s="62">
        <v>65</v>
      </c>
      <c r="H83" s="61">
        <v>60</v>
      </c>
      <c r="I83" s="62">
        <v>62</v>
      </c>
      <c r="J83" s="62">
        <v>70</v>
      </c>
      <c r="K83" s="22">
        <v>2</v>
      </c>
      <c r="L83" s="18"/>
      <c r="M83" s="65"/>
      <c r="N83" s="64"/>
      <c r="O83" s="64"/>
      <c r="P83" s="64"/>
      <c r="Q83" s="64"/>
      <c r="R83" s="64"/>
      <c r="S83" s="64"/>
      <c r="T83" s="64"/>
      <c r="U83" s="64"/>
      <c r="V83" s="70"/>
    </row>
    <row r="84" spans="1:22" ht="15">
      <c r="A84" s="4" t="s">
        <v>89</v>
      </c>
      <c r="B84" s="61"/>
      <c r="C84" s="62"/>
      <c r="D84" s="62"/>
      <c r="E84" s="61"/>
      <c r="F84" s="62"/>
      <c r="G84" s="62"/>
      <c r="H84" s="61"/>
      <c r="I84" s="62"/>
      <c r="J84" s="62"/>
      <c r="K84" s="22"/>
      <c r="L84" s="18"/>
      <c r="M84" s="65"/>
      <c r="N84" s="64"/>
      <c r="O84" s="64"/>
      <c r="P84" s="64"/>
      <c r="Q84" s="64"/>
      <c r="R84" s="64"/>
      <c r="S84" s="64"/>
      <c r="T84" s="64"/>
      <c r="U84" s="64"/>
      <c r="V84" s="70"/>
    </row>
    <row r="85" spans="1:22" ht="15">
      <c r="A85" s="4" t="s">
        <v>90</v>
      </c>
      <c r="B85" s="61"/>
      <c r="C85" s="62"/>
      <c r="D85" s="62"/>
      <c r="E85" s="61"/>
      <c r="F85" s="62"/>
      <c r="G85" s="62"/>
      <c r="H85" s="61"/>
      <c r="I85" s="62"/>
      <c r="J85" s="62"/>
      <c r="K85" s="22"/>
      <c r="L85" s="18"/>
      <c r="M85" s="65"/>
      <c r="N85" s="64"/>
      <c r="O85" s="64"/>
      <c r="P85" s="64"/>
      <c r="Q85" s="64"/>
      <c r="R85" s="64"/>
      <c r="S85" s="64"/>
      <c r="T85" s="64"/>
      <c r="U85" s="64"/>
      <c r="V85" s="70"/>
    </row>
    <row r="86" spans="1:22" ht="15">
      <c r="A86" s="4" t="s">
        <v>91</v>
      </c>
      <c r="B86" s="61">
        <v>50</v>
      </c>
      <c r="C86" s="62">
        <v>52</v>
      </c>
      <c r="D86" s="62">
        <v>60</v>
      </c>
      <c r="E86" s="61">
        <v>55</v>
      </c>
      <c r="F86" s="62">
        <v>57</v>
      </c>
      <c r="G86" s="62">
        <v>65</v>
      </c>
      <c r="H86" s="61">
        <v>60</v>
      </c>
      <c r="I86" s="62">
        <v>62</v>
      </c>
      <c r="J86" s="62">
        <v>70</v>
      </c>
      <c r="K86" s="22">
        <v>1</v>
      </c>
      <c r="L86" s="17"/>
      <c r="M86" s="65">
        <v>88</v>
      </c>
      <c r="N86" s="65">
        <v>88</v>
      </c>
      <c r="O86" s="65">
        <v>88</v>
      </c>
      <c r="P86" s="65">
        <v>88</v>
      </c>
      <c r="Q86" s="65">
        <v>88</v>
      </c>
      <c r="R86" s="65">
        <v>88</v>
      </c>
      <c r="S86" s="65">
        <v>88</v>
      </c>
      <c r="T86" s="65">
        <v>88</v>
      </c>
      <c r="U86" s="65">
        <v>88</v>
      </c>
      <c r="V86" s="70">
        <v>4</v>
      </c>
    </row>
    <row r="87" spans="1:22" ht="15">
      <c r="A87" s="4" t="s">
        <v>92</v>
      </c>
      <c r="B87" s="61"/>
      <c r="C87" s="62"/>
      <c r="D87" s="62"/>
      <c r="E87" s="61"/>
      <c r="F87" s="62"/>
      <c r="G87" s="62"/>
      <c r="H87" s="61"/>
      <c r="I87" s="62"/>
      <c r="J87" s="62"/>
      <c r="K87" s="22"/>
      <c r="L87" s="18"/>
      <c r="M87" s="65"/>
      <c r="N87" s="64"/>
      <c r="O87" s="64"/>
      <c r="P87" s="64"/>
      <c r="Q87" s="64"/>
      <c r="R87" s="64"/>
      <c r="S87" s="64"/>
      <c r="T87" s="64"/>
      <c r="U87" s="64"/>
      <c r="V87" s="70"/>
    </row>
    <row r="88" spans="1:22" ht="15">
      <c r="A88" s="4" t="s">
        <v>93</v>
      </c>
      <c r="B88" s="61">
        <v>50</v>
      </c>
      <c r="C88" s="62">
        <v>52</v>
      </c>
      <c r="D88" s="62">
        <v>60</v>
      </c>
      <c r="E88" s="61">
        <v>55</v>
      </c>
      <c r="F88" s="62">
        <v>57</v>
      </c>
      <c r="G88" s="62">
        <v>65</v>
      </c>
      <c r="H88" s="61">
        <v>60</v>
      </c>
      <c r="I88" s="62">
        <v>62</v>
      </c>
      <c r="J88" s="62">
        <v>70</v>
      </c>
      <c r="K88" s="22">
        <v>2</v>
      </c>
      <c r="L88" s="17"/>
      <c r="M88" s="65">
        <v>88</v>
      </c>
      <c r="N88" s="65">
        <v>88</v>
      </c>
      <c r="O88" s="65">
        <v>88</v>
      </c>
      <c r="P88" s="65">
        <v>88</v>
      </c>
      <c r="Q88" s="65">
        <v>88</v>
      </c>
      <c r="R88" s="65">
        <v>88</v>
      </c>
      <c r="S88" s="65">
        <v>88</v>
      </c>
      <c r="T88" s="65">
        <v>88</v>
      </c>
      <c r="U88" s="65">
        <v>88</v>
      </c>
      <c r="V88" s="70">
        <v>1</v>
      </c>
    </row>
    <row r="89" spans="1:22" ht="15">
      <c r="A89" s="4" t="s">
        <v>94</v>
      </c>
      <c r="B89" s="61">
        <v>50</v>
      </c>
      <c r="C89" s="62">
        <v>52</v>
      </c>
      <c r="D89" s="62">
        <v>60</v>
      </c>
      <c r="E89" s="61">
        <v>55</v>
      </c>
      <c r="F89" s="62">
        <v>57</v>
      </c>
      <c r="G89" s="62">
        <v>65</v>
      </c>
      <c r="H89" s="61">
        <v>60</v>
      </c>
      <c r="I89" s="62">
        <v>62</v>
      </c>
      <c r="J89" s="62">
        <v>70</v>
      </c>
      <c r="K89" s="22">
        <v>4</v>
      </c>
      <c r="L89" s="17"/>
      <c r="M89" s="65">
        <v>88</v>
      </c>
      <c r="N89" s="65">
        <v>88</v>
      </c>
      <c r="O89" s="65">
        <v>88</v>
      </c>
      <c r="P89" s="65">
        <v>88</v>
      </c>
      <c r="Q89" s="65">
        <v>88</v>
      </c>
      <c r="R89" s="65">
        <v>88</v>
      </c>
      <c r="S89" s="65">
        <v>88</v>
      </c>
      <c r="T89" s="65">
        <v>88</v>
      </c>
      <c r="U89" s="65">
        <v>88</v>
      </c>
      <c r="V89" s="70">
        <v>3</v>
      </c>
    </row>
    <row r="90" spans="1:22" ht="15">
      <c r="A90" s="4" t="s">
        <v>95</v>
      </c>
      <c r="B90" s="61"/>
      <c r="C90" s="62"/>
      <c r="D90" s="62"/>
      <c r="E90" s="61"/>
      <c r="F90" s="62"/>
      <c r="G90" s="62"/>
      <c r="H90" s="61"/>
      <c r="I90" s="62"/>
      <c r="J90" s="62"/>
      <c r="K90" s="22"/>
      <c r="L90" s="18"/>
      <c r="M90" s="65"/>
      <c r="N90" s="64"/>
      <c r="O90" s="64"/>
      <c r="P90" s="64"/>
      <c r="Q90" s="64"/>
      <c r="R90" s="64"/>
      <c r="S90" s="64"/>
      <c r="T90" s="64"/>
      <c r="U90" s="64"/>
      <c r="V90" s="22"/>
    </row>
  </sheetData>
  <sheetProtection/>
  <mergeCells count="10">
    <mergeCell ref="A1:V1"/>
    <mergeCell ref="M3:V3"/>
    <mergeCell ref="M4:O4"/>
    <mergeCell ref="P4:R4"/>
    <mergeCell ref="S4:U4"/>
    <mergeCell ref="B4:D4"/>
    <mergeCell ref="E4:G4"/>
    <mergeCell ref="H4:J4"/>
    <mergeCell ref="B3:K3"/>
    <mergeCell ref="A4:A5"/>
  </mergeCells>
  <printOptions/>
  <pageMargins left="0.25" right="0.25" top="0.75" bottom="0.75" header="0.3" footer="0.3"/>
  <pageSetup horizontalDpi="600" verticalDpi="600" orientation="portrait" scale="93" r:id="rId1"/>
  <headerFooter>
    <oddFooter>&amp;RAddendum #10
Effective: 09/19/13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D85" sqref="D85"/>
    </sheetView>
  </sheetViews>
  <sheetFormatPr defaultColWidth="9.140625" defaultRowHeight="15"/>
  <cols>
    <col min="1" max="1" width="15.28125" style="26" bestFit="1" customWidth="1"/>
    <col min="2" max="7" width="9.140625" style="0" customWidth="1"/>
    <col min="8" max="8" width="19.140625" style="0" bestFit="1" customWidth="1"/>
    <col min="9" max="9" width="3.7109375" style="0" customWidth="1"/>
    <col min="10" max="15" width="9.140625" style="26" customWidth="1"/>
    <col min="16" max="16" width="19.140625" style="26" bestFit="1" customWidth="1"/>
  </cols>
  <sheetData>
    <row r="1" spans="1:16" ht="15">
      <c r="A1" s="94" t="s">
        <v>169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">
      <c r="A2" s="27"/>
      <c r="B2" s="9"/>
      <c r="C2" s="10"/>
      <c r="D2" s="10"/>
      <c r="E2" s="10"/>
      <c r="F2" s="10"/>
      <c r="G2" s="10"/>
      <c r="I2" s="20"/>
      <c r="J2" s="27"/>
      <c r="K2" s="28"/>
      <c r="L2" s="28"/>
      <c r="M2" s="28"/>
      <c r="N2" s="28"/>
      <c r="O2" s="28"/>
      <c r="P2" s="28"/>
    </row>
    <row r="3" spans="1:16" ht="15">
      <c r="A3" s="29" t="s">
        <v>99</v>
      </c>
      <c r="B3" s="96" t="s">
        <v>100</v>
      </c>
      <c r="C3" s="96"/>
      <c r="D3" s="96"/>
      <c r="E3" s="96"/>
      <c r="F3" s="96"/>
      <c r="G3" s="96"/>
      <c r="H3" s="96"/>
      <c r="I3" s="20"/>
      <c r="J3" s="95" t="s">
        <v>102</v>
      </c>
      <c r="K3" s="95"/>
      <c r="L3" s="95"/>
      <c r="M3" s="95"/>
      <c r="N3" s="95"/>
      <c r="O3" s="95"/>
      <c r="P3" s="95"/>
    </row>
    <row r="4" spans="1:16" ht="26.25" customHeight="1">
      <c r="A4" s="32" t="s">
        <v>96</v>
      </c>
      <c r="B4" s="97" t="s">
        <v>97</v>
      </c>
      <c r="C4" s="98"/>
      <c r="D4" s="99"/>
      <c r="E4" s="97" t="s">
        <v>98</v>
      </c>
      <c r="F4" s="98"/>
      <c r="G4" s="99"/>
      <c r="H4" s="80" t="s">
        <v>170</v>
      </c>
      <c r="I4" s="20"/>
      <c r="J4" s="97" t="s">
        <v>97</v>
      </c>
      <c r="K4" s="98"/>
      <c r="L4" s="99"/>
      <c r="M4" s="97" t="s">
        <v>98</v>
      </c>
      <c r="N4" s="98"/>
      <c r="O4" s="99"/>
      <c r="P4" s="80" t="s">
        <v>170</v>
      </c>
    </row>
    <row r="5" spans="1:16" ht="15">
      <c r="A5" s="33"/>
      <c r="B5" s="31" t="s">
        <v>4</v>
      </c>
      <c r="C5" s="58" t="s">
        <v>5</v>
      </c>
      <c r="D5" s="58" t="s">
        <v>6</v>
      </c>
      <c r="E5" s="31" t="s">
        <v>4</v>
      </c>
      <c r="F5" s="58" t="s">
        <v>5</v>
      </c>
      <c r="G5" s="58" t="s">
        <v>6</v>
      </c>
      <c r="H5" s="66" t="s">
        <v>104</v>
      </c>
      <c r="I5" s="20"/>
      <c r="J5" s="31" t="s">
        <v>4</v>
      </c>
      <c r="K5" s="58" t="s">
        <v>5</v>
      </c>
      <c r="L5" s="58" t="s">
        <v>6</v>
      </c>
      <c r="M5" s="31" t="s">
        <v>4</v>
      </c>
      <c r="N5" s="58" t="s">
        <v>5</v>
      </c>
      <c r="O5" s="58" t="s">
        <v>6</v>
      </c>
      <c r="P5" s="66" t="s">
        <v>104</v>
      </c>
    </row>
    <row r="6" spans="1:16" ht="15" customHeight="1">
      <c r="A6" s="30" t="s">
        <v>11</v>
      </c>
      <c r="B6" s="67"/>
      <c r="C6" s="67"/>
      <c r="D6" s="67"/>
      <c r="E6" s="67"/>
      <c r="F6" s="67"/>
      <c r="G6" s="67"/>
      <c r="H6" s="22"/>
      <c r="I6" s="21"/>
      <c r="J6" s="65"/>
      <c r="K6" s="65"/>
      <c r="L6" s="65"/>
      <c r="M6" s="65"/>
      <c r="N6" s="65"/>
      <c r="O6" s="65"/>
      <c r="P6" s="13"/>
    </row>
    <row r="7" spans="1:16" ht="15">
      <c r="A7" s="30" t="s">
        <v>12</v>
      </c>
      <c r="B7" s="67">
        <v>0.21</v>
      </c>
      <c r="C7" s="67">
        <v>0.22</v>
      </c>
      <c r="D7" s="67">
        <v>0.25</v>
      </c>
      <c r="E7" s="67">
        <v>0.2</v>
      </c>
      <c r="F7" s="67">
        <v>0.22</v>
      </c>
      <c r="G7" s="67">
        <v>0.26</v>
      </c>
      <c r="H7" s="22">
        <v>2</v>
      </c>
      <c r="I7" s="20"/>
      <c r="J7" s="65"/>
      <c r="K7" s="65"/>
      <c r="L7" s="65"/>
      <c r="M7" s="65"/>
      <c r="N7" s="65"/>
      <c r="O7" s="65"/>
      <c r="P7" s="13"/>
    </row>
    <row r="8" spans="1:16" ht="15">
      <c r="A8" s="30" t="s">
        <v>13</v>
      </c>
      <c r="B8" s="67">
        <v>0.26</v>
      </c>
      <c r="C8" s="67">
        <v>0.28</v>
      </c>
      <c r="D8" s="67">
        <v>0.3</v>
      </c>
      <c r="E8" s="67">
        <v>0.26</v>
      </c>
      <c r="F8" s="67">
        <v>0.28</v>
      </c>
      <c r="G8" s="67">
        <v>0.3</v>
      </c>
      <c r="H8" s="75">
        <v>12</v>
      </c>
      <c r="I8" s="21"/>
      <c r="J8" s="65"/>
      <c r="K8" s="65"/>
      <c r="L8" s="65"/>
      <c r="M8" s="65"/>
      <c r="N8" s="65"/>
      <c r="O8" s="65"/>
      <c r="P8" s="13"/>
    </row>
    <row r="9" spans="1:16" ht="15">
      <c r="A9" s="30" t="s">
        <v>14</v>
      </c>
      <c r="B9" s="67"/>
      <c r="C9" s="67"/>
      <c r="D9" s="67"/>
      <c r="E9" s="67"/>
      <c r="F9" s="67"/>
      <c r="G9" s="67"/>
      <c r="H9" s="22"/>
      <c r="I9" s="21"/>
      <c r="J9" s="65"/>
      <c r="K9" s="65"/>
      <c r="L9" s="65"/>
      <c r="M9" s="65"/>
      <c r="N9" s="65"/>
      <c r="O9" s="65"/>
      <c r="P9" s="13"/>
    </row>
    <row r="10" spans="1:16" ht="15">
      <c r="A10" s="30" t="s">
        <v>15</v>
      </c>
      <c r="B10" s="67"/>
      <c r="C10" s="67"/>
      <c r="D10" s="67"/>
      <c r="E10" s="67"/>
      <c r="F10" s="67"/>
      <c r="G10" s="67"/>
      <c r="H10" s="22"/>
      <c r="I10" s="20"/>
      <c r="J10" s="65"/>
      <c r="K10" s="65"/>
      <c r="L10" s="65"/>
      <c r="M10" s="65"/>
      <c r="N10" s="65"/>
      <c r="O10" s="65"/>
      <c r="P10" s="13"/>
    </row>
    <row r="11" spans="1:16" ht="15" customHeight="1">
      <c r="A11" s="30" t="s">
        <v>16</v>
      </c>
      <c r="B11" s="67">
        <v>0.24</v>
      </c>
      <c r="C11" s="67">
        <v>0.26</v>
      </c>
      <c r="D11" s="67">
        <v>0.28</v>
      </c>
      <c r="E11" s="67">
        <v>0.24</v>
      </c>
      <c r="F11" s="67">
        <v>0.26</v>
      </c>
      <c r="G11" s="67">
        <v>0.28</v>
      </c>
      <c r="H11" s="22">
        <v>2</v>
      </c>
      <c r="I11" s="21"/>
      <c r="J11" s="65"/>
      <c r="K11" s="65"/>
      <c r="L11" s="65"/>
      <c r="M11" s="65"/>
      <c r="N11" s="65"/>
      <c r="O11" s="65"/>
      <c r="P11" s="13"/>
    </row>
    <row r="12" spans="1:16" ht="15">
      <c r="A12" s="30" t="s">
        <v>17</v>
      </c>
      <c r="B12" s="67"/>
      <c r="C12" s="67"/>
      <c r="D12" s="67"/>
      <c r="E12" s="68"/>
      <c r="F12" s="69"/>
      <c r="G12" s="69"/>
      <c r="H12" s="75"/>
      <c r="I12" s="21"/>
      <c r="J12" s="65"/>
      <c r="K12" s="65"/>
      <c r="L12" s="65"/>
      <c r="M12" s="65"/>
      <c r="N12" s="65"/>
      <c r="O12" s="65"/>
      <c r="P12" s="13"/>
    </row>
    <row r="13" spans="1:16" ht="15">
      <c r="A13" s="30" t="s">
        <v>18</v>
      </c>
      <c r="B13" s="67">
        <v>0.24</v>
      </c>
      <c r="C13" s="67">
        <v>0.26</v>
      </c>
      <c r="D13" s="67">
        <v>0.28</v>
      </c>
      <c r="E13" s="67">
        <v>0.24</v>
      </c>
      <c r="F13" s="67">
        <v>0.26</v>
      </c>
      <c r="G13" s="67">
        <v>0.28</v>
      </c>
      <c r="H13" s="75">
        <v>26</v>
      </c>
      <c r="I13" s="21"/>
      <c r="J13" s="65"/>
      <c r="K13" s="65"/>
      <c r="L13" s="65"/>
      <c r="M13" s="65"/>
      <c r="N13" s="65"/>
      <c r="O13" s="65"/>
      <c r="P13" s="13"/>
    </row>
    <row r="14" spans="1:16" ht="15">
      <c r="A14" s="30" t="s">
        <v>19</v>
      </c>
      <c r="B14" s="67"/>
      <c r="C14" s="67"/>
      <c r="D14" s="67"/>
      <c r="E14" s="68"/>
      <c r="F14" s="69"/>
      <c r="G14" s="69"/>
      <c r="H14" s="75"/>
      <c r="I14" s="21"/>
      <c r="J14" s="65"/>
      <c r="K14" s="65"/>
      <c r="L14" s="65"/>
      <c r="M14" s="65"/>
      <c r="N14" s="65"/>
      <c r="O14" s="65"/>
      <c r="P14" s="13"/>
    </row>
    <row r="15" spans="1:16" ht="15">
      <c r="A15" s="30" t="s">
        <v>20</v>
      </c>
      <c r="B15" s="67"/>
      <c r="C15" s="67"/>
      <c r="D15" s="67"/>
      <c r="E15" s="68"/>
      <c r="F15" s="69"/>
      <c r="G15" s="69"/>
      <c r="H15" s="75"/>
      <c r="I15" s="21"/>
      <c r="J15" s="65">
        <v>0.3068</v>
      </c>
      <c r="K15" s="65">
        <v>0.336</v>
      </c>
      <c r="L15" s="65">
        <v>0.336</v>
      </c>
      <c r="M15" s="65">
        <v>0.26</v>
      </c>
      <c r="N15" s="65">
        <v>0.28</v>
      </c>
      <c r="O15" s="65">
        <v>0.28</v>
      </c>
      <c r="P15" s="13">
        <v>1</v>
      </c>
    </row>
    <row r="16" spans="1:16" ht="15" customHeight="1">
      <c r="A16" s="30" t="s">
        <v>21</v>
      </c>
      <c r="B16" s="67">
        <v>0.2</v>
      </c>
      <c r="C16" s="67">
        <v>0.22</v>
      </c>
      <c r="D16" s="67">
        <v>0.24</v>
      </c>
      <c r="E16" s="67">
        <v>0.2</v>
      </c>
      <c r="F16" s="67">
        <v>0.22</v>
      </c>
      <c r="G16" s="67">
        <v>0.24</v>
      </c>
      <c r="H16" s="75">
        <v>13</v>
      </c>
      <c r="I16" s="20"/>
      <c r="J16" s="65"/>
      <c r="K16" s="65"/>
      <c r="L16" s="65"/>
      <c r="M16" s="65"/>
      <c r="N16" s="65"/>
      <c r="O16" s="65"/>
      <c r="P16" s="13"/>
    </row>
    <row r="17" spans="1:16" ht="15">
      <c r="A17" s="30" t="s">
        <v>22</v>
      </c>
      <c r="B17" s="67"/>
      <c r="C17" s="67"/>
      <c r="D17" s="67"/>
      <c r="E17" s="68"/>
      <c r="F17" s="69"/>
      <c r="G17" s="69"/>
      <c r="H17" s="22"/>
      <c r="I17" s="20"/>
      <c r="J17" s="65"/>
      <c r="K17" s="65"/>
      <c r="L17" s="65"/>
      <c r="M17" s="65"/>
      <c r="N17" s="65"/>
      <c r="O17" s="65"/>
      <c r="P17" s="13"/>
    </row>
    <row r="18" spans="1:16" ht="15">
      <c r="A18" s="30" t="s">
        <v>23</v>
      </c>
      <c r="B18" s="67"/>
      <c r="C18" s="67"/>
      <c r="D18" s="67"/>
      <c r="E18" s="68"/>
      <c r="F18" s="69"/>
      <c r="G18" s="69"/>
      <c r="H18" s="22"/>
      <c r="I18" s="21"/>
      <c r="J18" s="65"/>
      <c r="K18" s="65"/>
      <c r="L18" s="65"/>
      <c r="M18" s="65"/>
      <c r="N18" s="65"/>
      <c r="O18" s="65"/>
      <c r="P18" s="13"/>
    </row>
    <row r="19" spans="1:16" ht="15">
      <c r="A19" s="30" t="s">
        <v>24</v>
      </c>
      <c r="B19" s="67"/>
      <c r="C19" s="67"/>
      <c r="D19" s="67"/>
      <c r="E19" s="68"/>
      <c r="F19" s="69"/>
      <c r="G19" s="69"/>
      <c r="H19" s="22"/>
      <c r="I19" s="21"/>
      <c r="J19" s="65"/>
      <c r="K19" s="65"/>
      <c r="L19" s="65"/>
      <c r="M19" s="65"/>
      <c r="N19" s="65"/>
      <c r="O19" s="65"/>
      <c r="P19" s="13"/>
    </row>
    <row r="20" spans="1:16" ht="15">
      <c r="A20" s="30" t="s">
        <v>25</v>
      </c>
      <c r="B20" s="67"/>
      <c r="C20" s="67"/>
      <c r="D20" s="67"/>
      <c r="E20" s="68"/>
      <c r="F20" s="69"/>
      <c r="G20" s="69"/>
      <c r="H20" s="22"/>
      <c r="I20" s="21"/>
      <c r="J20" s="65"/>
      <c r="K20" s="65"/>
      <c r="L20" s="65"/>
      <c r="M20" s="65"/>
      <c r="N20" s="65"/>
      <c r="O20" s="65"/>
      <c r="P20" s="13"/>
    </row>
    <row r="21" spans="1:16" ht="15">
      <c r="A21" s="30" t="s">
        <v>26</v>
      </c>
      <c r="B21" s="67"/>
      <c r="C21" s="67"/>
      <c r="D21" s="67"/>
      <c r="E21" s="68"/>
      <c r="F21" s="69"/>
      <c r="G21" s="69"/>
      <c r="H21" s="22"/>
      <c r="I21" s="20"/>
      <c r="J21" s="65"/>
      <c r="K21" s="65"/>
      <c r="L21" s="65"/>
      <c r="M21" s="65"/>
      <c r="N21" s="65"/>
      <c r="O21" s="65"/>
      <c r="P21" s="13"/>
    </row>
    <row r="22" spans="1:16" ht="15">
      <c r="A22" s="30" t="s">
        <v>27</v>
      </c>
      <c r="B22" s="67"/>
      <c r="C22" s="67"/>
      <c r="D22" s="67"/>
      <c r="E22" s="68"/>
      <c r="F22" s="69"/>
      <c r="G22" s="69"/>
      <c r="H22" s="22"/>
      <c r="I22" s="20"/>
      <c r="J22" s="65"/>
      <c r="K22" s="65"/>
      <c r="L22" s="65"/>
      <c r="M22" s="65"/>
      <c r="N22" s="65"/>
      <c r="O22" s="65"/>
      <c r="P22" s="13"/>
    </row>
    <row r="23" spans="1:16" ht="15">
      <c r="A23" s="30" t="s">
        <v>28</v>
      </c>
      <c r="B23" s="67"/>
      <c r="C23" s="67"/>
      <c r="D23" s="67"/>
      <c r="E23" s="68"/>
      <c r="F23" s="69"/>
      <c r="G23" s="69"/>
      <c r="H23" s="22"/>
      <c r="I23" s="20"/>
      <c r="J23" s="65"/>
      <c r="K23" s="65"/>
      <c r="L23" s="65"/>
      <c r="M23" s="65"/>
      <c r="N23" s="65"/>
      <c r="O23" s="65"/>
      <c r="P23" s="13"/>
    </row>
    <row r="24" spans="1:16" ht="15">
      <c r="A24" s="30" t="s">
        <v>29</v>
      </c>
      <c r="B24" s="67">
        <v>0.21</v>
      </c>
      <c r="C24" s="67">
        <v>0.22</v>
      </c>
      <c r="D24" s="67">
        <v>0.25</v>
      </c>
      <c r="E24" s="68">
        <v>0.2</v>
      </c>
      <c r="F24" s="69">
        <v>0.22</v>
      </c>
      <c r="G24" s="69">
        <v>0.26</v>
      </c>
      <c r="H24" s="22">
        <v>3</v>
      </c>
      <c r="I24" s="21"/>
      <c r="J24" s="65"/>
      <c r="K24" s="65"/>
      <c r="L24" s="65"/>
      <c r="M24" s="65"/>
      <c r="N24" s="65"/>
      <c r="O24" s="65"/>
      <c r="P24" s="13"/>
    </row>
    <row r="25" spans="1:16" ht="15">
      <c r="A25" s="30" t="s">
        <v>30</v>
      </c>
      <c r="B25" s="67">
        <v>0.2</v>
      </c>
      <c r="C25" s="67">
        <v>0.22</v>
      </c>
      <c r="D25" s="67">
        <v>0.25</v>
      </c>
      <c r="E25" s="68">
        <v>0.2</v>
      </c>
      <c r="F25" s="69">
        <v>0.22</v>
      </c>
      <c r="G25" s="69">
        <v>0.26</v>
      </c>
      <c r="H25" s="75">
        <v>6</v>
      </c>
      <c r="I25" s="21"/>
      <c r="J25" s="65">
        <v>0.3068</v>
      </c>
      <c r="K25" s="65">
        <v>0.336</v>
      </c>
      <c r="L25" s="65">
        <v>0.336</v>
      </c>
      <c r="M25" s="65">
        <v>0.26</v>
      </c>
      <c r="N25" s="65">
        <v>0.28</v>
      </c>
      <c r="O25" s="65">
        <v>0.28</v>
      </c>
      <c r="P25" s="13">
        <v>4</v>
      </c>
    </row>
    <row r="26" spans="1:16" ht="15">
      <c r="A26" s="30" t="s">
        <v>31</v>
      </c>
      <c r="B26" s="67"/>
      <c r="C26" s="67"/>
      <c r="D26" s="67"/>
      <c r="E26" s="68"/>
      <c r="F26" s="69"/>
      <c r="G26" s="69"/>
      <c r="H26" s="22"/>
      <c r="I26" s="20"/>
      <c r="J26" s="65"/>
      <c r="K26" s="65"/>
      <c r="L26" s="65"/>
      <c r="M26" s="65"/>
      <c r="N26" s="65"/>
      <c r="O26" s="65"/>
      <c r="P26" s="13"/>
    </row>
    <row r="27" spans="1:16" ht="15">
      <c r="A27" s="30" t="s">
        <v>32</v>
      </c>
      <c r="B27" s="67">
        <v>0.24</v>
      </c>
      <c r="C27" s="67">
        <v>0.25</v>
      </c>
      <c r="D27" s="67">
        <v>0.26</v>
      </c>
      <c r="E27" s="67">
        <v>0.24</v>
      </c>
      <c r="F27" s="67">
        <v>0.25</v>
      </c>
      <c r="G27" s="67">
        <v>0.26</v>
      </c>
      <c r="H27" s="22">
        <v>5</v>
      </c>
      <c r="I27" s="21"/>
      <c r="J27" s="65"/>
      <c r="K27" s="65"/>
      <c r="L27" s="65"/>
      <c r="M27" s="65"/>
      <c r="N27" s="65"/>
      <c r="O27" s="65"/>
      <c r="P27" s="13"/>
    </row>
    <row r="28" spans="1:16" ht="15">
      <c r="A28" s="30" t="s">
        <v>33</v>
      </c>
      <c r="B28" s="68">
        <v>0.21</v>
      </c>
      <c r="C28" s="69">
        <v>0.22</v>
      </c>
      <c r="D28" s="69">
        <v>0.25</v>
      </c>
      <c r="E28" s="68">
        <v>0.2</v>
      </c>
      <c r="F28" s="69">
        <v>0.22</v>
      </c>
      <c r="G28" s="69">
        <v>0.26</v>
      </c>
      <c r="H28" s="22">
        <v>1</v>
      </c>
      <c r="I28" s="21"/>
      <c r="J28" s="65"/>
      <c r="K28" s="65"/>
      <c r="L28" s="65"/>
      <c r="M28" s="65"/>
      <c r="N28" s="65"/>
      <c r="O28" s="65"/>
      <c r="P28" s="13"/>
    </row>
    <row r="29" spans="1:16" ht="15">
      <c r="A29" s="30" t="s">
        <v>34</v>
      </c>
      <c r="B29" s="68"/>
      <c r="C29" s="69"/>
      <c r="D29" s="69"/>
      <c r="E29" s="68"/>
      <c r="F29" s="69"/>
      <c r="G29" s="69"/>
      <c r="H29" s="22"/>
      <c r="I29" s="20"/>
      <c r="J29" s="65"/>
      <c r="K29" s="65"/>
      <c r="L29" s="65"/>
      <c r="M29" s="65"/>
      <c r="N29" s="65"/>
      <c r="O29" s="65"/>
      <c r="P29" s="13"/>
    </row>
    <row r="30" spans="1:16" ht="15">
      <c r="A30" s="30" t="s">
        <v>35</v>
      </c>
      <c r="B30" s="68">
        <v>0.21</v>
      </c>
      <c r="C30" s="69">
        <v>0.22</v>
      </c>
      <c r="D30" s="69">
        <v>0.25</v>
      </c>
      <c r="E30" s="68">
        <v>0.2</v>
      </c>
      <c r="F30" s="69">
        <v>0.22</v>
      </c>
      <c r="G30" s="69">
        <v>0.26</v>
      </c>
      <c r="H30" s="75">
        <v>1</v>
      </c>
      <c r="I30" s="20"/>
      <c r="J30" s="65">
        <v>0.28</v>
      </c>
      <c r="K30" s="65">
        <v>0.31</v>
      </c>
      <c r="L30" s="65">
        <v>0.31</v>
      </c>
      <c r="M30" s="65">
        <v>0.24</v>
      </c>
      <c r="N30" s="65">
        <v>0.26</v>
      </c>
      <c r="O30" s="65">
        <v>0.26</v>
      </c>
      <c r="P30" s="13">
        <v>4</v>
      </c>
    </row>
    <row r="31" spans="1:16" ht="15">
      <c r="A31" s="30" t="s">
        <v>36</v>
      </c>
      <c r="B31" s="68"/>
      <c r="C31" s="69"/>
      <c r="D31" s="69"/>
      <c r="E31" s="68"/>
      <c r="F31" s="69"/>
      <c r="G31" s="69"/>
      <c r="H31" s="22"/>
      <c r="I31" s="20"/>
      <c r="J31" s="65"/>
      <c r="K31" s="65"/>
      <c r="L31" s="65"/>
      <c r="M31" s="65"/>
      <c r="N31" s="65"/>
      <c r="O31" s="65"/>
      <c r="P31" s="13"/>
    </row>
    <row r="32" spans="1:16" ht="15">
      <c r="A32" s="30" t="s">
        <v>37</v>
      </c>
      <c r="B32" s="67">
        <v>0.28</v>
      </c>
      <c r="C32" s="67">
        <v>0.29</v>
      </c>
      <c r="D32" s="67">
        <v>0.3</v>
      </c>
      <c r="E32" s="67">
        <v>0.28</v>
      </c>
      <c r="F32" s="67">
        <v>0.29</v>
      </c>
      <c r="G32" s="67">
        <v>0.3</v>
      </c>
      <c r="H32" s="22">
        <v>1</v>
      </c>
      <c r="I32" s="21"/>
      <c r="J32" s="65"/>
      <c r="K32" s="65"/>
      <c r="L32" s="65"/>
      <c r="M32" s="65"/>
      <c r="N32" s="65"/>
      <c r="O32" s="65"/>
      <c r="P32" s="13"/>
    </row>
    <row r="33" spans="1:16" ht="15">
      <c r="A33" s="30" t="s">
        <v>38</v>
      </c>
      <c r="B33" s="68">
        <v>0.21</v>
      </c>
      <c r="C33" s="69">
        <v>0.22</v>
      </c>
      <c r="D33" s="69">
        <v>0.25</v>
      </c>
      <c r="E33" s="68">
        <v>0.2</v>
      </c>
      <c r="F33" s="69">
        <v>0.22</v>
      </c>
      <c r="G33" s="69">
        <v>0.26</v>
      </c>
      <c r="H33" s="75">
        <v>5</v>
      </c>
      <c r="I33" s="21"/>
      <c r="J33" s="65"/>
      <c r="K33" s="65"/>
      <c r="L33" s="65"/>
      <c r="M33" s="65"/>
      <c r="N33" s="65"/>
      <c r="O33" s="65"/>
      <c r="P33" s="13"/>
    </row>
    <row r="34" spans="1:16" ht="15">
      <c r="A34" s="30" t="s">
        <v>39</v>
      </c>
      <c r="B34" s="68"/>
      <c r="C34" s="69"/>
      <c r="D34" s="69"/>
      <c r="E34" s="68"/>
      <c r="F34" s="69"/>
      <c r="G34" s="69"/>
      <c r="H34" s="22"/>
      <c r="I34" s="20"/>
      <c r="J34" s="65"/>
      <c r="K34" s="65"/>
      <c r="L34" s="65"/>
      <c r="M34" s="65"/>
      <c r="N34" s="65"/>
      <c r="O34" s="65"/>
      <c r="P34" s="13"/>
    </row>
    <row r="35" spans="1:16" ht="15">
      <c r="A35" s="30" t="s">
        <v>40</v>
      </c>
      <c r="B35" s="68"/>
      <c r="C35" s="69"/>
      <c r="D35" s="69"/>
      <c r="E35" s="68"/>
      <c r="F35" s="69"/>
      <c r="G35" s="69"/>
      <c r="H35" s="22"/>
      <c r="I35" s="21"/>
      <c r="J35" s="65"/>
      <c r="K35" s="65"/>
      <c r="L35" s="65"/>
      <c r="M35" s="65"/>
      <c r="N35" s="65"/>
      <c r="O35" s="65"/>
      <c r="P35" s="13"/>
    </row>
    <row r="36" spans="1:16" ht="15">
      <c r="A36" s="30" t="s">
        <v>41</v>
      </c>
      <c r="B36" s="68"/>
      <c r="C36" s="69"/>
      <c r="D36" s="69"/>
      <c r="E36" s="68"/>
      <c r="F36" s="69"/>
      <c r="G36" s="69"/>
      <c r="H36" s="22"/>
      <c r="I36" s="20"/>
      <c r="J36" s="65"/>
      <c r="K36" s="65"/>
      <c r="L36" s="65"/>
      <c r="M36" s="65"/>
      <c r="N36" s="65"/>
      <c r="O36" s="65"/>
      <c r="P36" s="13"/>
    </row>
    <row r="37" spans="1:16" ht="15">
      <c r="A37" s="30" t="s">
        <v>42</v>
      </c>
      <c r="B37" s="68"/>
      <c r="C37" s="69"/>
      <c r="D37" s="69"/>
      <c r="E37" s="68"/>
      <c r="F37" s="69"/>
      <c r="G37" s="69"/>
      <c r="H37" s="22"/>
      <c r="I37" s="20"/>
      <c r="J37" s="65"/>
      <c r="K37" s="65"/>
      <c r="L37" s="65"/>
      <c r="M37" s="65"/>
      <c r="N37" s="65"/>
      <c r="O37" s="65"/>
      <c r="P37" s="13"/>
    </row>
    <row r="38" spans="1:16" ht="15">
      <c r="A38" s="30" t="s">
        <v>43</v>
      </c>
      <c r="B38" s="68"/>
      <c r="C38" s="69"/>
      <c r="D38" s="69"/>
      <c r="E38" s="68"/>
      <c r="F38" s="69"/>
      <c r="G38" s="69"/>
      <c r="H38" s="22"/>
      <c r="I38" s="20"/>
      <c r="J38" s="65"/>
      <c r="K38" s="65"/>
      <c r="L38" s="65"/>
      <c r="M38" s="65"/>
      <c r="N38" s="65"/>
      <c r="O38" s="65"/>
      <c r="P38" s="13"/>
    </row>
    <row r="39" spans="1:16" ht="15">
      <c r="A39" s="30" t="s">
        <v>44</v>
      </c>
      <c r="B39" s="68"/>
      <c r="C39" s="69"/>
      <c r="D39" s="69"/>
      <c r="E39" s="68"/>
      <c r="F39" s="69"/>
      <c r="G39" s="69"/>
      <c r="H39" s="22"/>
      <c r="I39" s="20"/>
      <c r="J39" s="65"/>
      <c r="K39" s="65"/>
      <c r="L39" s="65"/>
      <c r="M39" s="65"/>
      <c r="N39" s="65"/>
      <c r="O39" s="65"/>
      <c r="P39" s="13"/>
    </row>
    <row r="40" spans="1:16" ht="15">
      <c r="A40" s="30" t="s">
        <v>45</v>
      </c>
      <c r="B40" s="67">
        <v>0.26</v>
      </c>
      <c r="C40" s="67">
        <v>0.28</v>
      </c>
      <c r="D40" s="67">
        <v>0.3</v>
      </c>
      <c r="E40" s="67">
        <v>0.26</v>
      </c>
      <c r="F40" s="67">
        <v>0.28</v>
      </c>
      <c r="G40" s="67">
        <v>0.3</v>
      </c>
      <c r="H40" s="75">
        <v>2</v>
      </c>
      <c r="I40" s="21"/>
      <c r="J40" s="65"/>
      <c r="K40" s="65"/>
      <c r="L40" s="65"/>
      <c r="M40" s="65"/>
      <c r="N40" s="65"/>
      <c r="O40" s="65"/>
      <c r="P40" s="13"/>
    </row>
    <row r="41" spans="1:16" ht="15">
      <c r="A41" s="30" t="s">
        <v>46</v>
      </c>
      <c r="B41" s="68">
        <v>0.21</v>
      </c>
      <c r="C41" s="69">
        <v>0.22</v>
      </c>
      <c r="D41" s="69">
        <v>0.25</v>
      </c>
      <c r="E41" s="68">
        <v>0.2</v>
      </c>
      <c r="F41" s="69">
        <v>0.22</v>
      </c>
      <c r="G41" s="69">
        <v>0.26</v>
      </c>
      <c r="H41" s="22">
        <v>5</v>
      </c>
      <c r="I41" s="21"/>
      <c r="J41" s="65"/>
      <c r="K41" s="65"/>
      <c r="L41" s="65"/>
      <c r="M41" s="65"/>
      <c r="N41" s="65"/>
      <c r="O41" s="65"/>
      <c r="P41" s="13"/>
    </row>
    <row r="42" spans="1:16" ht="15">
      <c r="A42" s="30" t="s">
        <v>47</v>
      </c>
      <c r="B42" s="67">
        <v>0.26</v>
      </c>
      <c r="C42" s="67">
        <v>0.28</v>
      </c>
      <c r="D42" s="67">
        <v>0.3</v>
      </c>
      <c r="E42" s="67">
        <v>0.26</v>
      </c>
      <c r="F42" s="67">
        <v>0.28</v>
      </c>
      <c r="G42" s="67">
        <v>0.3</v>
      </c>
      <c r="H42" s="22">
        <v>5</v>
      </c>
      <c r="I42" s="20"/>
      <c r="J42" s="65"/>
      <c r="K42" s="65"/>
      <c r="L42" s="65"/>
      <c r="M42" s="65"/>
      <c r="N42" s="65"/>
      <c r="O42" s="65"/>
      <c r="P42" s="13"/>
    </row>
    <row r="43" spans="1:16" ht="15">
      <c r="A43" s="30" t="s">
        <v>48</v>
      </c>
      <c r="B43" s="68"/>
      <c r="C43" s="69"/>
      <c r="D43" s="69"/>
      <c r="E43" s="68"/>
      <c r="F43" s="69"/>
      <c r="G43" s="69"/>
      <c r="H43" s="22"/>
      <c r="I43" s="21"/>
      <c r="J43" s="65"/>
      <c r="K43" s="65"/>
      <c r="L43" s="65"/>
      <c r="M43" s="65"/>
      <c r="N43" s="65"/>
      <c r="O43" s="65"/>
      <c r="P43" s="13"/>
    </row>
    <row r="44" spans="1:16" ht="15">
      <c r="A44" s="30" t="s">
        <v>49</v>
      </c>
      <c r="B44" s="68"/>
      <c r="C44" s="69"/>
      <c r="D44" s="69"/>
      <c r="E44" s="68"/>
      <c r="F44" s="69"/>
      <c r="G44" s="69"/>
      <c r="H44" s="22"/>
      <c r="I44" s="20"/>
      <c r="J44" s="65"/>
      <c r="K44" s="65"/>
      <c r="L44" s="65"/>
      <c r="M44" s="65"/>
      <c r="N44" s="65"/>
      <c r="O44" s="65"/>
      <c r="P44" s="13"/>
    </row>
    <row r="45" spans="1:16" ht="15">
      <c r="A45" s="30" t="s">
        <v>50</v>
      </c>
      <c r="B45" s="68">
        <v>0.21</v>
      </c>
      <c r="C45" s="69">
        <v>0.22</v>
      </c>
      <c r="D45" s="69">
        <v>0.25</v>
      </c>
      <c r="E45" s="68">
        <v>0.2</v>
      </c>
      <c r="F45" s="69">
        <v>0.22</v>
      </c>
      <c r="G45" s="69">
        <v>0.26</v>
      </c>
      <c r="H45" s="22">
        <v>3</v>
      </c>
      <c r="I45" s="20"/>
      <c r="J45" s="65"/>
      <c r="K45" s="65"/>
      <c r="L45" s="65"/>
      <c r="M45" s="65"/>
      <c r="N45" s="65"/>
      <c r="O45" s="65"/>
      <c r="P45" s="13"/>
    </row>
    <row r="46" spans="1:16" ht="15">
      <c r="A46" s="30" t="s">
        <v>51</v>
      </c>
      <c r="B46" s="67"/>
      <c r="C46" s="67"/>
      <c r="D46" s="67"/>
      <c r="E46" s="67"/>
      <c r="F46" s="67"/>
      <c r="G46" s="67"/>
      <c r="H46" s="22"/>
      <c r="I46" s="20"/>
      <c r="J46" s="65"/>
      <c r="K46" s="65"/>
      <c r="L46" s="65"/>
      <c r="M46" s="65"/>
      <c r="N46" s="65"/>
      <c r="O46" s="65"/>
      <c r="P46" s="13"/>
    </row>
    <row r="47" spans="1:16" ht="15">
      <c r="A47" s="30" t="s">
        <v>52</v>
      </c>
      <c r="B47" s="68"/>
      <c r="C47" s="69"/>
      <c r="D47" s="69"/>
      <c r="E47" s="68"/>
      <c r="F47" s="69"/>
      <c r="G47" s="69"/>
      <c r="H47" s="22"/>
      <c r="I47" s="20"/>
      <c r="J47" s="65"/>
      <c r="K47" s="65"/>
      <c r="L47" s="65"/>
      <c r="M47" s="65"/>
      <c r="N47" s="65"/>
      <c r="O47" s="65"/>
      <c r="P47" s="13"/>
    </row>
    <row r="48" spans="1:16" ht="15">
      <c r="A48" s="30" t="s">
        <v>53</v>
      </c>
      <c r="B48" s="68"/>
      <c r="C48" s="69"/>
      <c r="D48" s="69"/>
      <c r="E48" s="68"/>
      <c r="F48" s="69"/>
      <c r="G48" s="69"/>
      <c r="H48" s="22"/>
      <c r="I48" s="20"/>
      <c r="J48" s="65"/>
      <c r="K48" s="65"/>
      <c r="L48" s="65"/>
      <c r="M48" s="65"/>
      <c r="N48" s="65"/>
      <c r="O48" s="65"/>
      <c r="P48" s="13"/>
    </row>
    <row r="49" spans="1:16" ht="15">
      <c r="A49" s="30" t="s">
        <v>54</v>
      </c>
      <c r="B49" s="68"/>
      <c r="C49" s="69"/>
      <c r="D49" s="69"/>
      <c r="E49" s="68"/>
      <c r="F49" s="69"/>
      <c r="G49" s="69"/>
      <c r="H49" s="22"/>
      <c r="I49" s="20"/>
      <c r="J49" s="65"/>
      <c r="K49" s="65"/>
      <c r="L49" s="65"/>
      <c r="M49" s="65"/>
      <c r="N49" s="65"/>
      <c r="O49" s="65"/>
      <c r="P49" s="13"/>
    </row>
    <row r="50" spans="1:16" ht="15">
      <c r="A50" s="30" t="s">
        <v>55</v>
      </c>
      <c r="B50" s="67"/>
      <c r="C50" s="67"/>
      <c r="D50" s="67"/>
      <c r="E50" s="67"/>
      <c r="F50" s="67"/>
      <c r="G50" s="67"/>
      <c r="H50" s="22"/>
      <c r="I50" s="20"/>
      <c r="J50" s="65"/>
      <c r="K50" s="65"/>
      <c r="L50" s="65"/>
      <c r="M50" s="65"/>
      <c r="N50" s="65"/>
      <c r="O50" s="65"/>
      <c r="P50" s="13"/>
    </row>
    <row r="51" spans="1:16" ht="15">
      <c r="A51" s="30" t="s">
        <v>56</v>
      </c>
      <c r="B51" s="68"/>
      <c r="C51" s="69"/>
      <c r="D51" s="69"/>
      <c r="E51" s="68"/>
      <c r="F51" s="69"/>
      <c r="G51" s="69"/>
      <c r="H51" s="22"/>
      <c r="I51" s="20"/>
      <c r="J51" s="65"/>
      <c r="K51" s="65"/>
      <c r="L51" s="65"/>
      <c r="M51" s="65"/>
      <c r="N51" s="65"/>
      <c r="O51" s="65"/>
      <c r="P51" s="13"/>
    </row>
    <row r="52" spans="1:16" ht="15">
      <c r="A52" s="30" t="s">
        <v>57</v>
      </c>
      <c r="B52" s="67">
        <v>0.2</v>
      </c>
      <c r="C52" s="67">
        <v>0.22</v>
      </c>
      <c r="D52" s="67">
        <v>0.24</v>
      </c>
      <c r="E52" s="67">
        <v>0.2</v>
      </c>
      <c r="F52" s="67">
        <v>0.22</v>
      </c>
      <c r="G52" s="67">
        <v>0.24</v>
      </c>
      <c r="H52" s="75">
        <v>4</v>
      </c>
      <c r="I52" s="21"/>
      <c r="J52" s="65">
        <v>0.3304</v>
      </c>
      <c r="K52" s="65">
        <v>0.36</v>
      </c>
      <c r="L52" s="65">
        <v>0.36</v>
      </c>
      <c r="M52" s="65">
        <v>0.28</v>
      </c>
      <c r="N52" s="65">
        <v>0.3</v>
      </c>
      <c r="O52" s="65">
        <v>0.3</v>
      </c>
      <c r="P52" s="13">
        <v>1</v>
      </c>
    </row>
    <row r="53" spans="1:16" ht="15">
      <c r="A53" s="30" t="s">
        <v>58</v>
      </c>
      <c r="B53" s="68"/>
      <c r="C53" s="69"/>
      <c r="D53" s="69"/>
      <c r="E53" s="68"/>
      <c r="F53" s="69"/>
      <c r="G53" s="69"/>
      <c r="H53" s="22"/>
      <c r="I53" s="20"/>
      <c r="J53" s="65"/>
      <c r="K53" s="65"/>
      <c r="L53" s="65"/>
      <c r="M53" s="65"/>
      <c r="N53" s="65"/>
      <c r="O53" s="65"/>
      <c r="P53" s="13"/>
    </row>
    <row r="54" spans="1:16" ht="15">
      <c r="A54" s="30" t="s">
        <v>59</v>
      </c>
      <c r="B54" s="68"/>
      <c r="C54" s="69"/>
      <c r="D54" s="69"/>
      <c r="E54" s="68"/>
      <c r="F54" s="69"/>
      <c r="G54" s="69"/>
      <c r="H54" s="22"/>
      <c r="I54" s="20"/>
      <c r="J54" s="65"/>
      <c r="K54" s="65"/>
      <c r="L54" s="65"/>
      <c r="M54" s="65"/>
      <c r="N54" s="65"/>
      <c r="O54" s="65"/>
      <c r="P54" s="13"/>
    </row>
    <row r="55" spans="1:16" ht="15">
      <c r="A55" s="30" t="s">
        <v>60</v>
      </c>
      <c r="B55" s="68"/>
      <c r="C55" s="69"/>
      <c r="D55" s="69"/>
      <c r="E55" s="68"/>
      <c r="F55" s="69"/>
      <c r="G55" s="69"/>
      <c r="H55" s="22"/>
      <c r="I55" s="20"/>
      <c r="J55" s="65"/>
      <c r="K55" s="65"/>
      <c r="L55" s="65"/>
      <c r="M55" s="65"/>
      <c r="N55" s="65"/>
      <c r="O55" s="65"/>
      <c r="P55" s="13"/>
    </row>
    <row r="56" spans="1:16" ht="15">
      <c r="A56" s="30" t="s">
        <v>61</v>
      </c>
      <c r="B56" s="68"/>
      <c r="C56" s="69"/>
      <c r="D56" s="69"/>
      <c r="E56" s="68"/>
      <c r="F56" s="69"/>
      <c r="G56" s="69"/>
      <c r="H56" s="22"/>
      <c r="I56" s="20"/>
      <c r="J56" s="65"/>
      <c r="K56" s="65"/>
      <c r="L56" s="65"/>
      <c r="M56" s="65"/>
      <c r="N56" s="65"/>
      <c r="O56" s="65"/>
      <c r="P56" s="13"/>
    </row>
    <row r="57" spans="1:16" ht="15">
      <c r="A57" s="30" t="s">
        <v>62</v>
      </c>
      <c r="B57" s="67">
        <v>0.25</v>
      </c>
      <c r="C57" s="67">
        <v>0.26</v>
      </c>
      <c r="D57" s="67">
        <v>0.27</v>
      </c>
      <c r="E57" s="67">
        <v>0.25</v>
      </c>
      <c r="F57" s="67">
        <v>0.26</v>
      </c>
      <c r="G57" s="67">
        <v>0.27</v>
      </c>
      <c r="H57" s="22">
        <v>3</v>
      </c>
      <c r="I57" s="20"/>
      <c r="J57" s="65"/>
      <c r="K57" s="65"/>
      <c r="L57" s="65"/>
      <c r="M57" s="65"/>
      <c r="N57" s="65"/>
      <c r="O57" s="65"/>
      <c r="P57" s="13"/>
    </row>
    <row r="58" spans="1:16" ht="15">
      <c r="A58" s="30" t="s">
        <v>63</v>
      </c>
      <c r="B58" s="68"/>
      <c r="C58" s="69"/>
      <c r="D58" s="69"/>
      <c r="E58" s="68"/>
      <c r="F58" s="69"/>
      <c r="G58" s="69"/>
      <c r="H58" s="22"/>
      <c r="I58" s="20"/>
      <c r="J58" s="65"/>
      <c r="K58" s="65"/>
      <c r="L58" s="65"/>
      <c r="M58" s="65"/>
      <c r="N58" s="65"/>
      <c r="O58" s="65"/>
      <c r="P58" s="13"/>
    </row>
    <row r="59" spans="1:16" ht="15">
      <c r="A59" s="30" t="s">
        <v>64</v>
      </c>
      <c r="B59" s="68"/>
      <c r="C59" s="69"/>
      <c r="D59" s="69"/>
      <c r="E59" s="68"/>
      <c r="F59" s="69"/>
      <c r="G59" s="69"/>
      <c r="H59" s="22"/>
      <c r="I59" s="20"/>
      <c r="J59" s="65"/>
      <c r="K59" s="65"/>
      <c r="L59" s="65"/>
      <c r="M59" s="65"/>
      <c r="N59" s="65"/>
      <c r="O59" s="65"/>
      <c r="P59" s="13"/>
    </row>
    <row r="60" spans="1:16" ht="15">
      <c r="A60" s="30" t="s">
        <v>65</v>
      </c>
      <c r="B60" s="68"/>
      <c r="C60" s="69"/>
      <c r="D60" s="69"/>
      <c r="E60" s="68"/>
      <c r="F60" s="69"/>
      <c r="G60" s="69"/>
      <c r="H60" s="22"/>
      <c r="I60" s="20"/>
      <c r="J60" s="65"/>
      <c r="K60" s="65"/>
      <c r="L60" s="65"/>
      <c r="M60" s="65"/>
      <c r="N60" s="65"/>
      <c r="O60" s="65"/>
      <c r="P60" s="13"/>
    </row>
    <row r="61" spans="1:16" ht="15">
      <c r="A61" s="30" t="s">
        <v>66</v>
      </c>
      <c r="B61" s="68"/>
      <c r="C61" s="69"/>
      <c r="D61" s="69"/>
      <c r="E61" s="68"/>
      <c r="F61" s="69"/>
      <c r="G61" s="69"/>
      <c r="H61" s="22"/>
      <c r="I61" s="20"/>
      <c r="J61" s="65"/>
      <c r="K61" s="65"/>
      <c r="L61" s="65"/>
      <c r="M61" s="65"/>
      <c r="N61" s="65"/>
      <c r="O61" s="65"/>
      <c r="P61" s="13"/>
    </row>
    <row r="62" spans="1:16" ht="15">
      <c r="A62" s="30" t="s">
        <v>67</v>
      </c>
      <c r="B62" s="68"/>
      <c r="C62" s="69"/>
      <c r="D62" s="69"/>
      <c r="E62" s="68"/>
      <c r="F62" s="69"/>
      <c r="G62" s="69"/>
      <c r="H62" s="22"/>
      <c r="I62" s="21"/>
      <c r="J62" s="65"/>
      <c r="K62" s="65"/>
      <c r="L62" s="65"/>
      <c r="M62" s="65"/>
      <c r="N62" s="65"/>
      <c r="O62" s="65"/>
      <c r="P62" s="13"/>
    </row>
    <row r="63" spans="1:16" ht="15">
      <c r="A63" s="30" t="s">
        <v>68</v>
      </c>
      <c r="B63" s="67">
        <v>0.24</v>
      </c>
      <c r="C63" s="67">
        <v>0.25</v>
      </c>
      <c r="D63" s="67">
        <v>0.26</v>
      </c>
      <c r="E63" s="67">
        <v>0.24</v>
      </c>
      <c r="F63" s="67">
        <v>0.25</v>
      </c>
      <c r="G63" s="67">
        <v>0.26</v>
      </c>
      <c r="H63" s="22">
        <v>2</v>
      </c>
      <c r="I63" s="21"/>
      <c r="J63" s="65"/>
      <c r="K63" s="65"/>
      <c r="L63" s="65"/>
      <c r="M63" s="65"/>
      <c r="N63" s="65"/>
      <c r="O63" s="65"/>
      <c r="P63" s="13"/>
    </row>
    <row r="64" spans="1:16" ht="15">
      <c r="A64" s="30" t="s">
        <v>69</v>
      </c>
      <c r="B64" s="68">
        <v>0.21</v>
      </c>
      <c r="C64" s="69">
        <v>0.22</v>
      </c>
      <c r="D64" s="69">
        <v>0.25</v>
      </c>
      <c r="E64" s="68">
        <v>0.2</v>
      </c>
      <c r="F64" s="69">
        <v>0.22</v>
      </c>
      <c r="G64" s="69">
        <v>0.26</v>
      </c>
      <c r="H64" s="22">
        <v>5</v>
      </c>
      <c r="I64" s="20"/>
      <c r="J64" s="65">
        <v>0.33</v>
      </c>
      <c r="K64" s="65">
        <v>0.36</v>
      </c>
      <c r="L64" s="65">
        <v>0.36</v>
      </c>
      <c r="M64" s="65">
        <v>0.28</v>
      </c>
      <c r="N64" s="65">
        <v>0.3</v>
      </c>
      <c r="O64" s="65">
        <v>0.3</v>
      </c>
      <c r="P64" s="13">
        <v>1</v>
      </c>
    </row>
    <row r="65" spans="1:16" ht="15">
      <c r="A65" s="30" t="s">
        <v>70</v>
      </c>
      <c r="B65" s="68"/>
      <c r="C65" s="69"/>
      <c r="D65" s="69"/>
      <c r="E65" s="68"/>
      <c r="F65" s="69"/>
      <c r="G65" s="69"/>
      <c r="H65" s="22"/>
      <c r="I65" s="21"/>
      <c r="J65" s="65"/>
      <c r="K65" s="65"/>
      <c r="L65" s="65"/>
      <c r="M65" s="65"/>
      <c r="N65" s="65"/>
      <c r="O65" s="65"/>
      <c r="P65" s="13"/>
    </row>
    <row r="66" spans="1:16" ht="15">
      <c r="A66" s="30" t="s">
        <v>71</v>
      </c>
      <c r="B66" s="68">
        <v>0.21</v>
      </c>
      <c r="C66" s="69">
        <v>0.22</v>
      </c>
      <c r="D66" s="69">
        <v>0.25</v>
      </c>
      <c r="E66" s="68">
        <v>0.2</v>
      </c>
      <c r="F66" s="69">
        <v>0.22</v>
      </c>
      <c r="G66" s="69">
        <v>0.26</v>
      </c>
      <c r="H66" s="75">
        <v>3</v>
      </c>
      <c r="I66" s="21"/>
      <c r="J66" s="65"/>
      <c r="K66" s="65"/>
      <c r="L66" s="65"/>
      <c r="M66" s="65"/>
      <c r="N66" s="65"/>
      <c r="O66" s="65"/>
      <c r="P66" s="13"/>
    </row>
    <row r="67" spans="1:16" ht="15">
      <c r="A67" s="30" t="s">
        <v>72</v>
      </c>
      <c r="B67" s="68"/>
      <c r="C67" s="69"/>
      <c r="D67" s="69"/>
      <c r="E67" s="68"/>
      <c r="F67" s="69"/>
      <c r="G67" s="69"/>
      <c r="H67" s="22"/>
      <c r="I67" s="20"/>
      <c r="J67" s="65"/>
      <c r="K67" s="65"/>
      <c r="L67" s="65"/>
      <c r="M67" s="65"/>
      <c r="N67" s="65"/>
      <c r="O67" s="65"/>
      <c r="P67" s="13"/>
    </row>
    <row r="68" spans="1:16" ht="15">
      <c r="A68" s="30" t="s">
        <v>73</v>
      </c>
      <c r="B68" s="68">
        <v>0.21</v>
      </c>
      <c r="C68" s="69">
        <v>0.22</v>
      </c>
      <c r="D68" s="69">
        <v>0.25</v>
      </c>
      <c r="E68" s="68">
        <v>0.2</v>
      </c>
      <c r="F68" s="69">
        <v>0.22</v>
      </c>
      <c r="G68" s="69">
        <v>0.26</v>
      </c>
      <c r="H68" s="22">
        <v>2</v>
      </c>
      <c r="I68" s="21"/>
      <c r="J68" s="65"/>
      <c r="K68" s="65"/>
      <c r="L68" s="65"/>
      <c r="M68" s="65"/>
      <c r="N68" s="65"/>
      <c r="O68" s="65"/>
      <c r="P68" s="13"/>
    </row>
    <row r="69" spans="1:16" ht="15">
      <c r="A69" s="30" t="s">
        <v>74</v>
      </c>
      <c r="B69" s="68"/>
      <c r="C69" s="69"/>
      <c r="D69" s="69"/>
      <c r="E69" s="68"/>
      <c r="F69" s="69"/>
      <c r="G69" s="69"/>
      <c r="H69" s="22"/>
      <c r="I69" s="20"/>
      <c r="J69" s="65"/>
      <c r="K69" s="65"/>
      <c r="L69" s="65"/>
      <c r="M69" s="65"/>
      <c r="N69" s="65"/>
      <c r="O69" s="65"/>
      <c r="P69" s="13"/>
    </row>
    <row r="70" spans="1:16" ht="15">
      <c r="A70" s="30" t="s">
        <v>75</v>
      </c>
      <c r="B70" s="68"/>
      <c r="C70" s="69"/>
      <c r="D70" s="69"/>
      <c r="E70" s="68"/>
      <c r="F70" s="69"/>
      <c r="G70" s="69"/>
      <c r="H70" s="22"/>
      <c r="I70" s="20"/>
      <c r="J70" s="65"/>
      <c r="K70" s="65"/>
      <c r="L70" s="65"/>
      <c r="M70" s="65"/>
      <c r="N70" s="65"/>
      <c r="O70" s="65"/>
      <c r="P70" s="13"/>
    </row>
    <row r="71" spans="1:16" ht="15">
      <c r="A71" s="30" t="s">
        <v>76</v>
      </c>
      <c r="B71" s="68"/>
      <c r="C71" s="69"/>
      <c r="D71" s="69"/>
      <c r="E71" s="68"/>
      <c r="F71" s="69"/>
      <c r="G71" s="69"/>
      <c r="H71" s="22"/>
      <c r="I71" s="20"/>
      <c r="J71" s="65"/>
      <c r="K71" s="65"/>
      <c r="L71" s="65"/>
      <c r="M71" s="65"/>
      <c r="N71" s="65"/>
      <c r="O71" s="65"/>
      <c r="P71" s="13"/>
    </row>
    <row r="72" spans="1:16" ht="15">
      <c r="A72" s="30" t="s">
        <v>77</v>
      </c>
      <c r="B72" s="67">
        <v>0.25</v>
      </c>
      <c r="C72" s="67">
        <v>0.26</v>
      </c>
      <c r="D72" s="67">
        <v>0.28</v>
      </c>
      <c r="E72" s="67">
        <v>0.25</v>
      </c>
      <c r="F72" s="67">
        <v>0.26</v>
      </c>
      <c r="G72" s="67">
        <v>0.28</v>
      </c>
      <c r="H72" s="22">
        <v>1</v>
      </c>
      <c r="I72" s="20"/>
      <c r="J72" s="65"/>
      <c r="K72" s="65"/>
      <c r="L72" s="65"/>
      <c r="M72" s="65"/>
      <c r="N72" s="65"/>
      <c r="O72" s="65"/>
      <c r="P72" s="13"/>
    </row>
    <row r="73" spans="1:16" ht="15">
      <c r="A73" s="30" t="s">
        <v>78</v>
      </c>
      <c r="B73" s="68"/>
      <c r="C73" s="69"/>
      <c r="D73" s="69"/>
      <c r="E73" s="68"/>
      <c r="F73" s="69"/>
      <c r="G73" s="69"/>
      <c r="H73" s="22"/>
      <c r="I73" s="20"/>
      <c r="J73" s="65"/>
      <c r="K73" s="65"/>
      <c r="L73" s="65"/>
      <c r="M73" s="65"/>
      <c r="N73" s="65"/>
      <c r="O73" s="65"/>
      <c r="P73" s="13"/>
    </row>
    <row r="74" spans="1:16" ht="15">
      <c r="A74" s="30" t="s">
        <v>79</v>
      </c>
      <c r="B74" s="67">
        <v>0.18</v>
      </c>
      <c r="C74" s="67">
        <v>0.2</v>
      </c>
      <c r="D74" s="67">
        <v>0.22</v>
      </c>
      <c r="E74" s="67">
        <v>0.18</v>
      </c>
      <c r="F74" s="67">
        <v>0.2</v>
      </c>
      <c r="G74" s="67">
        <v>0.22</v>
      </c>
      <c r="H74" s="75">
        <v>16</v>
      </c>
      <c r="I74" s="21"/>
      <c r="J74" s="65">
        <v>0.1888</v>
      </c>
      <c r="K74" s="65">
        <v>0.216</v>
      </c>
      <c r="L74" s="65">
        <v>0.216</v>
      </c>
      <c r="M74" s="65">
        <v>0.16</v>
      </c>
      <c r="N74" s="65">
        <v>0.18</v>
      </c>
      <c r="O74" s="65">
        <v>0.18</v>
      </c>
      <c r="P74" s="13">
        <v>8</v>
      </c>
    </row>
    <row r="75" spans="1:16" ht="15">
      <c r="A75" s="30" t="s">
        <v>80</v>
      </c>
      <c r="B75" s="67"/>
      <c r="C75" s="67"/>
      <c r="D75" s="67"/>
      <c r="E75" s="67"/>
      <c r="F75" s="67"/>
      <c r="G75" s="67"/>
      <c r="H75" s="22"/>
      <c r="I75" s="20"/>
      <c r="J75" s="65"/>
      <c r="K75" s="65"/>
      <c r="L75" s="65"/>
      <c r="M75" s="65"/>
      <c r="N75" s="65"/>
      <c r="O75" s="65"/>
      <c r="P75" s="13"/>
    </row>
    <row r="76" spans="1:16" ht="15">
      <c r="A76" s="30" t="s">
        <v>81</v>
      </c>
      <c r="B76" s="67">
        <v>0.26</v>
      </c>
      <c r="C76" s="67">
        <v>0.28</v>
      </c>
      <c r="D76" s="67">
        <v>0.3</v>
      </c>
      <c r="E76" s="67">
        <v>0.26</v>
      </c>
      <c r="F76" s="67">
        <v>0.28</v>
      </c>
      <c r="G76" s="67">
        <v>0.3</v>
      </c>
      <c r="H76" s="75">
        <v>1</v>
      </c>
      <c r="I76" s="20"/>
      <c r="J76" s="65"/>
      <c r="K76" s="65"/>
      <c r="L76" s="65"/>
      <c r="M76" s="65"/>
      <c r="N76" s="65"/>
      <c r="O76" s="65"/>
      <c r="P76" s="13"/>
    </row>
    <row r="77" spans="1:16" ht="15">
      <c r="A77" s="30" t="s">
        <v>82</v>
      </c>
      <c r="B77" s="67"/>
      <c r="C77" s="67"/>
      <c r="D77" s="67"/>
      <c r="E77" s="67"/>
      <c r="F77" s="67"/>
      <c r="G77" s="67"/>
      <c r="H77" s="22"/>
      <c r="I77" s="21"/>
      <c r="J77" s="65"/>
      <c r="K77" s="65"/>
      <c r="L77" s="65"/>
      <c r="M77" s="65"/>
      <c r="N77" s="65"/>
      <c r="O77" s="65"/>
      <c r="P77" s="13"/>
    </row>
    <row r="78" spans="1:16" ht="15">
      <c r="A78" s="30" t="s">
        <v>83</v>
      </c>
      <c r="B78" s="67">
        <v>0.28</v>
      </c>
      <c r="C78" s="67">
        <v>0.29</v>
      </c>
      <c r="D78" s="67">
        <v>0.3</v>
      </c>
      <c r="E78" s="67">
        <v>0.28</v>
      </c>
      <c r="F78" s="67">
        <v>0.29</v>
      </c>
      <c r="G78" s="67">
        <v>0.3</v>
      </c>
      <c r="H78" s="75">
        <v>1</v>
      </c>
      <c r="I78" s="20"/>
      <c r="J78" s="65"/>
      <c r="K78" s="65"/>
      <c r="L78" s="65"/>
      <c r="M78" s="65"/>
      <c r="N78" s="65"/>
      <c r="O78" s="65"/>
      <c r="P78" s="13"/>
    </row>
    <row r="79" spans="1:16" ht="15">
      <c r="A79" s="30" t="s">
        <v>84</v>
      </c>
      <c r="B79" s="68"/>
      <c r="C79" s="69"/>
      <c r="D79" s="69"/>
      <c r="E79" s="68"/>
      <c r="F79" s="69"/>
      <c r="G79" s="69"/>
      <c r="H79" s="22"/>
      <c r="I79" s="20"/>
      <c r="J79" s="65"/>
      <c r="K79" s="65"/>
      <c r="L79" s="65"/>
      <c r="M79" s="65"/>
      <c r="N79" s="65"/>
      <c r="O79" s="65"/>
      <c r="P79" s="13"/>
    </row>
    <row r="80" spans="1:16" ht="15">
      <c r="A80" s="30" t="s">
        <v>85</v>
      </c>
      <c r="B80" s="68">
        <v>0.21</v>
      </c>
      <c r="C80" s="69">
        <v>0.22</v>
      </c>
      <c r="D80" s="69">
        <v>0.25</v>
      </c>
      <c r="E80" s="68">
        <v>0.2</v>
      </c>
      <c r="F80" s="69">
        <v>0.22</v>
      </c>
      <c r="G80" s="69">
        <v>0.26</v>
      </c>
      <c r="H80" s="22">
        <v>1</v>
      </c>
      <c r="I80" s="20"/>
      <c r="J80" s="65"/>
      <c r="K80" s="65"/>
      <c r="L80" s="65"/>
      <c r="M80" s="65"/>
      <c r="N80" s="65"/>
      <c r="O80" s="65"/>
      <c r="P80" s="13"/>
    </row>
    <row r="81" spans="1:16" ht="15">
      <c r="A81" s="30" t="s">
        <v>86</v>
      </c>
      <c r="B81" s="68">
        <v>0.21</v>
      </c>
      <c r="C81" s="69">
        <v>0.22</v>
      </c>
      <c r="D81" s="69">
        <v>0.25</v>
      </c>
      <c r="E81" s="68">
        <v>0.2</v>
      </c>
      <c r="F81" s="69">
        <v>0.22</v>
      </c>
      <c r="G81" s="69">
        <v>0.26</v>
      </c>
      <c r="H81" s="75">
        <v>1</v>
      </c>
      <c r="I81" s="20"/>
      <c r="J81" s="65">
        <v>0.38</v>
      </c>
      <c r="K81" s="65">
        <v>0.41</v>
      </c>
      <c r="L81" s="65">
        <v>0.41</v>
      </c>
      <c r="M81" s="65">
        <v>0.32</v>
      </c>
      <c r="N81" s="65">
        <v>0.34</v>
      </c>
      <c r="O81" s="65">
        <v>0.34</v>
      </c>
      <c r="P81" s="13">
        <v>1</v>
      </c>
    </row>
    <row r="82" spans="1:16" ht="15">
      <c r="A82" s="30" t="s">
        <v>87</v>
      </c>
      <c r="B82" s="68"/>
      <c r="C82" s="69"/>
      <c r="D82" s="69"/>
      <c r="E82" s="68"/>
      <c r="F82" s="69"/>
      <c r="G82" s="69"/>
      <c r="H82" s="22"/>
      <c r="I82" s="20"/>
      <c r="J82" s="65"/>
      <c r="K82" s="65"/>
      <c r="L82" s="65"/>
      <c r="M82" s="65"/>
      <c r="N82" s="65"/>
      <c r="O82" s="65"/>
      <c r="P82" s="13"/>
    </row>
    <row r="83" spans="1:16" ht="15">
      <c r="A83" s="30" t="s">
        <v>88</v>
      </c>
      <c r="B83" s="68">
        <v>0.21</v>
      </c>
      <c r="C83" s="69">
        <v>0.22</v>
      </c>
      <c r="D83" s="69">
        <v>0.25</v>
      </c>
      <c r="E83" s="68">
        <v>0.2</v>
      </c>
      <c r="F83" s="69">
        <v>0.22</v>
      </c>
      <c r="G83" s="69">
        <v>0.26</v>
      </c>
      <c r="H83" s="22">
        <v>2</v>
      </c>
      <c r="I83" s="20"/>
      <c r="J83" s="65"/>
      <c r="K83" s="65"/>
      <c r="L83" s="65"/>
      <c r="M83" s="65"/>
      <c r="N83" s="65"/>
      <c r="O83" s="65"/>
      <c r="P83" s="13"/>
    </row>
    <row r="84" spans="1:16" ht="15">
      <c r="A84" s="30" t="s">
        <v>89</v>
      </c>
      <c r="B84" s="68"/>
      <c r="C84" s="69"/>
      <c r="D84" s="69"/>
      <c r="E84" s="68"/>
      <c r="F84" s="69"/>
      <c r="G84" s="69"/>
      <c r="H84" s="22"/>
      <c r="I84" s="20"/>
      <c r="J84" s="65"/>
      <c r="K84" s="65"/>
      <c r="L84" s="65"/>
      <c r="M84" s="65"/>
      <c r="N84" s="65"/>
      <c r="O84" s="65"/>
      <c r="P84" s="13"/>
    </row>
    <row r="85" spans="1:16" ht="15">
      <c r="A85" s="30" t="s">
        <v>90</v>
      </c>
      <c r="B85" s="68"/>
      <c r="C85" s="69"/>
      <c r="D85" s="69"/>
      <c r="E85" s="68"/>
      <c r="F85" s="69"/>
      <c r="G85" s="69"/>
      <c r="H85" s="22"/>
      <c r="I85" s="20"/>
      <c r="J85" s="65"/>
      <c r="K85" s="65"/>
      <c r="L85" s="65"/>
      <c r="M85" s="65"/>
      <c r="N85" s="65"/>
      <c r="O85" s="65"/>
      <c r="P85" s="13"/>
    </row>
    <row r="86" spans="1:16" ht="15">
      <c r="A86" s="30" t="s">
        <v>91</v>
      </c>
      <c r="B86" s="68"/>
      <c r="C86" s="69"/>
      <c r="D86" s="69"/>
      <c r="E86" s="68"/>
      <c r="F86" s="69"/>
      <c r="G86" s="69"/>
      <c r="H86" s="75"/>
      <c r="I86" s="20"/>
      <c r="J86" s="65">
        <v>0.4012</v>
      </c>
      <c r="K86" s="65">
        <v>0.432</v>
      </c>
      <c r="L86" s="65">
        <v>0.432</v>
      </c>
      <c r="M86" s="65">
        <v>0.34</v>
      </c>
      <c r="N86" s="65">
        <v>0.36</v>
      </c>
      <c r="O86" s="65">
        <v>0.36</v>
      </c>
      <c r="P86" s="13">
        <v>1</v>
      </c>
    </row>
    <row r="87" spans="1:16" ht="15">
      <c r="A87" s="30" t="s">
        <v>92</v>
      </c>
      <c r="B87" s="68"/>
      <c r="C87" s="69"/>
      <c r="D87" s="69"/>
      <c r="E87" s="68"/>
      <c r="F87" s="69"/>
      <c r="G87" s="69"/>
      <c r="H87" s="22"/>
      <c r="I87" s="21"/>
      <c r="J87" s="65"/>
      <c r="K87" s="65"/>
      <c r="L87" s="65"/>
      <c r="M87" s="65"/>
      <c r="N87" s="65"/>
      <c r="O87" s="65"/>
      <c r="P87" s="13"/>
    </row>
    <row r="88" spans="1:16" ht="15">
      <c r="A88" s="30" t="s">
        <v>93</v>
      </c>
      <c r="B88" s="68">
        <v>0.21</v>
      </c>
      <c r="C88" s="69">
        <v>0.22</v>
      </c>
      <c r="D88" s="69">
        <v>0.25</v>
      </c>
      <c r="E88" s="68">
        <v>0.2</v>
      </c>
      <c r="F88" s="69">
        <v>0.22</v>
      </c>
      <c r="G88" s="69">
        <v>0.26</v>
      </c>
      <c r="H88" s="22">
        <v>2</v>
      </c>
      <c r="I88" s="21"/>
      <c r="J88" s="65">
        <v>0.35</v>
      </c>
      <c r="K88" s="65">
        <v>0.38</v>
      </c>
      <c r="L88" s="65">
        <v>0.38</v>
      </c>
      <c r="M88" s="65">
        <v>0.3</v>
      </c>
      <c r="N88" s="65">
        <v>0.32</v>
      </c>
      <c r="O88" s="65">
        <v>0.32</v>
      </c>
      <c r="P88" s="13">
        <v>1</v>
      </c>
    </row>
    <row r="89" spans="1:16" ht="15">
      <c r="A89" s="30" t="s">
        <v>94</v>
      </c>
      <c r="B89" s="68">
        <v>0.21</v>
      </c>
      <c r="C89" s="69">
        <v>0.22</v>
      </c>
      <c r="D89" s="69">
        <v>0.25</v>
      </c>
      <c r="E89" s="68">
        <v>0.2</v>
      </c>
      <c r="F89" s="69">
        <v>0.22</v>
      </c>
      <c r="G89" s="69">
        <v>0.26</v>
      </c>
      <c r="H89" s="22">
        <v>4</v>
      </c>
      <c r="I89" s="21"/>
      <c r="J89" s="65">
        <v>0.33</v>
      </c>
      <c r="K89" s="65">
        <v>0.36</v>
      </c>
      <c r="L89" s="65">
        <v>0.36</v>
      </c>
      <c r="M89" s="65">
        <v>0.28</v>
      </c>
      <c r="N89" s="65">
        <v>0.3</v>
      </c>
      <c r="O89" s="65">
        <v>0.3</v>
      </c>
      <c r="P89" s="13">
        <v>2</v>
      </c>
    </row>
    <row r="90" spans="1:16" ht="15">
      <c r="A90" s="30" t="s">
        <v>95</v>
      </c>
      <c r="B90" s="68"/>
      <c r="C90" s="69"/>
      <c r="D90" s="69"/>
      <c r="E90" s="68"/>
      <c r="F90" s="69"/>
      <c r="G90" s="69"/>
      <c r="H90" s="22"/>
      <c r="I90" s="20"/>
      <c r="J90" s="65"/>
      <c r="K90" s="65"/>
      <c r="L90" s="65"/>
      <c r="M90" s="65"/>
      <c r="N90" s="65"/>
      <c r="O90" s="65"/>
      <c r="P90" s="13"/>
    </row>
  </sheetData>
  <sheetProtection/>
  <mergeCells count="7">
    <mergeCell ref="B3:H3"/>
    <mergeCell ref="J3:P3"/>
    <mergeCell ref="J4:L4"/>
    <mergeCell ref="M4:O4"/>
    <mergeCell ref="A1:P1"/>
    <mergeCell ref="B4:D4"/>
    <mergeCell ref="E4:G4"/>
  </mergeCells>
  <printOptions/>
  <pageMargins left="0.25" right="0.25" top="0.75" bottom="0.75" header="0.3" footer="0.3"/>
  <pageSetup horizontalDpi="600" verticalDpi="600" orientation="portrait" r:id="rId1"/>
  <headerFooter>
    <oddFooter>&amp;RAddendum #10
Effective: 09/19/13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Jacobs, Madonna (OMB)</cp:lastModifiedBy>
  <cp:lastPrinted>2013-01-25T18:49:24Z</cp:lastPrinted>
  <dcterms:created xsi:type="dcterms:W3CDTF">2010-10-22T15:23:43Z</dcterms:created>
  <dcterms:modified xsi:type="dcterms:W3CDTF">2013-09-20T12:38:36Z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