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57" activeTab="0"/>
  </bookViews>
  <sheets>
    <sheet name="Vendor Info" sheetId="1" r:id="rId1"/>
    <sheet name="Labor General Cabling" sheetId="2" r:id="rId2"/>
    <sheet name="Labor DelDOT" sheetId="3" r:id="rId3"/>
    <sheet name="Labor DTI" sheetId="4" r:id="rId4"/>
    <sheet name="Materials Pricing" sheetId="5" r:id="rId5"/>
  </sheets>
  <definedNames>
    <definedName name="_xlnm.Print_Titles" localSheetId="4">'Materials Pricing'!$6:$6</definedName>
  </definedNames>
  <calcPr fullCalcOnLoad="1"/>
</workbook>
</file>

<file path=xl/sharedStrings.xml><?xml version="1.0" encoding="utf-8"?>
<sst xmlns="http://schemas.openxmlformats.org/spreadsheetml/2006/main" count="497" uniqueCount="198">
  <si>
    <t>Vendor</t>
  </si>
  <si>
    <t xml:space="preserve"> </t>
  </si>
  <si>
    <t>Under Comm</t>
  </si>
  <si>
    <t>Bluestone Communications</t>
  </si>
  <si>
    <t>Tangent</t>
  </si>
  <si>
    <t>Assurance Media</t>
  </si>
  <si>
    <t xml:space="preserve">Battaglia </t>
  </si>
  <si>
    <t>Telephone Man</t>
  </si>
  <si>
    <t>ARG</t>
  </si>
  <si>
    <t>Fibertech</t>
  </si>
  <si>
    <t>Tricomm</t>
  </si>
  <si>
    <t>KCI</t>
  </si>
  <si>
    <t>GSS13441-DATA_CBL</t>
  </si>
  <si>
    <t>LABOR RATES</t>
  </si>
  <si>
    <t>Data and Cable Structured Cabling</t>
  </si>
  <si>
    <t>Materials Pricing</t>
  </si>
  <si>
    <t>Data and Voice Structured Cabling</t>
  </si>
  <si>
    <t xml:space="preserve">ITEM No. </t>
  </si>
  <si>
    <t>MFR</t>
  </si>
  <si>
    <t>CATALOG No.</t>
  </si>
  <si>
    <t>DESCRIPTION</t>
  </si>
  <si>
    <t>Hubbell</t>
  </si>
  <si>
    <t>P6E48U</t>
  </si>
  <si>
    <t>NEXTSPEED Category 6 Patch Panel, 48-Ports</t>
  </si>
  <si>
    <t>PCBLMGT</t>
  </si>
  <si>
    <t>Rear Cable Management Bar</t>
  </si>
  <si>
    <t>FCR350SP36R</t>
  </si>
  <si>
    <t>Fiber Enclosure - 2U Rack Mount Fiber Enclosure, Accepts 6 Adapter Panels</t>
  </si>
  <si>
    <t>FCR350SP54R</t>
  </si>
  <si>
    <t>Fiber Enclosure - 2U Rack Mount Fiber Enclosure, Accepts 9 Adapter Panels</t>
  </si>
  <si>
    <t>FCR525SPR</t>
  </si>
  <si>
    <t>Fiber Enclosure - 3U Rack Mount Fiber Enclosure, Accepts 12 Adapter Panels</t>
  </si>
  <si>
    <t>FCR700SP</t>
  </si>
  <si>
    <t>Fiber Enclosure - 4U Rack Mount Fiber Enclosure, Accepts 15 Adapter Panels</t>
  </si>
  <si>
    <t>FSPLCDM6AQ</t>
  </si>
  <si>
    <t>Fiber Adapter Panel - 6 LC Duplex, Aqua for MM – Phosphor Bronze Sleeves</t>
  </si>
  <si>
    <t>FSPLCQM6AQ</t>
  </si>
  <si>
    <t>Fiber Adapter Panel - 6 LC Quad, Aqua for Multimode – Phosphor Bronze Sleeves</t>
  </si>
  <si>
    <t>FSPLCDS6</t>
  </si>
  <si>
    <t>Fiber Adapter Panel - 6 LC Duplex, Blue for SM – Zirconia Ceramic Sleeves</t>
  </si>
  <si>
    <t>FSPLCQS3</t>
  </si>
  <si>
    <t>Fiber Adapter Panel - 6 LC Quad Blue for SM – Zirconia Ceramic Sleeves</t>
  </si>
  <si>
    <t>FCLC900K50GM12</t>
  </si>
  <si>
    <t>Fiber Connector - LC, MM, 50/125um, OM3 – Aqua, Box of 12</t>
  </si>
  <si>
    <t>Fiber Connector - LC, SM, 9/125 UPC – Blue Box of 12</t>
  </si>
  <si>
    <t>HPW84RR19D</t>
  </si>
  <si>
    <t>84”H, 6”D Equipment Rack</t>
  </si>
  <si>
    <t>HC219CE3N</t>
  </si>
  <si>
    <t>2U Horizontal Manager w/ 3.5” Front rings and cover</t>
  </si>
  <si>
    <t>XS1010</t>
  </si>
  <si>
    <t>Vertical Cable Manager, 14”D, 10”W, with door &amp; cable spools</t>
  </si>
  <si>
    <t>SB55608419U6</t>
  </si>
  <si>
    <t>SB87019S2FB</t>
  </si>
  <si>
    <t>SB860810S084</t>
  </si>
  <si>
    <t>110BLK50FTK5</t>
  </si>
  <si>
    <t>110 Field Termination Kit, 5e-110/50-pair with 5-Pair Conn. Blocks</t>
  </si>
  <si>
    <t>110BLK100FTK5</t>
  </si>
  <si>
    <t>110 Field Termination Kit, 5e-110/100-pair with 5-Pair Conn. Blocks</t>
  </si>
  <si>
    <t>110BLK300FTK5</t>
  </si>
  <si>
    <t>110 Field Termination Kit, 5e-110/300-pair with 5-Pair Conn. Blocks</t>
  </si>
  <si>
    <t>HXJ6xx</t>
  </si>
  <si>
    <t>NEXTSPEED® Category 6 Jack  (xx=jack color)</t>
  </si>
  <si>
    <t>IFP11xx</t>
  </si>
  <si>
    <t>1-Gang, 1-Port IFP Face Plate (xx=face plate color)</t>
  </si>
  <si>
    <t>IFP12xx</t>
  </si>
  <si>
    <t>1-Gang, 2-Port IFP Face Plate (xx=face plate color)</t>
  </si>
  <si>
    <t>IFP13xx</t>
  </si>
  <si>
    <t>1-Gang, 3-Port IFP Face Plate (xx=face plate color)</t>
  </si>
  <si>
    <t>IFP14xx</t>
  </si>
  <si>
    <t>1-Gang, 4-Port IFP Face Plate (xx=face plate color)</t>
  </si>
  <si>
    <t>IFP16xx</t>
  </si>
  <si>
    <t>1-Gang, 6-Port IFP Face Plate (xx=face plate color)</t>
  </si>
  <si>
    <t>IFP26xx</t>
  </si>
  <si>
    <t>2-Gang, 6-Port IFP Face Plate (xx=face plate color)</t>
  </si>
  <si>
    <t>IFP29xx</t>
  </si>
  <si>
    <t>2-Gang, 9-Port IFP Face Plate (xx=face plate color)</t>
  </si>
  <si>
    <t>IFP212xx</t>
  </si>
  <si>
    <t>2-Gang, 12-Port IFP Face Plate (xx=face plate color)</t>
  </si>
  <si>
    <t>C6SPxx</t>
  </si>
  <si>
    <t>C6RPxx</t>
  </si>
  <si>
    <t>Hitachi</t>
  </si>
  <si>
    <t>30025-8xx</t>
  </si>
  <si>
    <t>30024-8xx</t>
  </si>
  <si>
    <t>HFC1012P3</t>
  </si>
  <si>
    <t>60522-12</t>
  </si>
  <si>
    <t>DFPCSCSCE1MM</t>
  </si>
  <si>
    <t>SC-SC Optical Fiber Patch cords, 50/125 MM, Aqua, 1m</t>
  </si>
  <si>
    <t>DFPCSCSCE2MM</t>
  </si>
  <si>
    <t>SC-SC Optical Fiber Patch cords, 50/125 MM, Aqua, 2m</t>
  </si>
  <si>
    <t>DFPCSCSCE3MM</t>
  </si>
  <si>
    <t>SC-SC Optical Fiber Patch cords, 50/125 MM, Aqua, 3m</t>
  </si>
  <si>
    <t>DFPCSCSCE5MM</t>
  </si>
  <si>
    <t>SC-SC Optical Fiber Patch cords, 50/125 MM, Aqua, 5m</t>
  </si>
  <si>
    <t>HC6xx03</t>
  </si>
  <si>
    <t>Category 6 Patch Cord, 3FT (xx-cable color)</t>
  </si>
  <si>
    <t>HC6xx05</t>
  </si>
  <si>
    <t>Category 6 Patch Cord, 5FT (xx-cable color)</t>
  </si>
  <si>
    <t>HC6xx07</t>
  </si>
  <si>
    <t>Category 6 Patch Cord, 7FT (xx-cable color)</t>
  </si>
  <si>
    <t>HC6xx010</t>
  </si>
  <si>
    <t>Category 6 Patch Cord, 10FT (xx-cable color)</t>
  </si>
  <si>
    <t>HC6xx15</t>
  </si>
  <si>
    <t>Category 6 Patch Cord, 15FT (xx-cable color)</t>
  </si>
  <si>
    <t>HC6xx20</t>
  </si>
  <si>
    <t>Category 6 Patch Cord, 20FT (xx-cable color)</t>
  </si>
  <si>
    <t>HC6xx25</t>
  </si>
  <si>
    <t>Category 6 Patch Cord, 25FT (xx-cable color)</t>
  </si>
  <si>
    <t>New Castle County</t>
  </si>
  <si>
    <t>Kent County</t>
  </si>
  <si>
    <t>Sussex County</t>
  </si>
  <si>
    <t>Certified (Prevailing) Business Hours</t>
  </si>
  <si>
    <t>Certified (Non-Prevailing) Business Hours</t>
  </si>
  <si>
    <t>Certified (Prevailing) After Hours</t>
  </si>
  <si>
    <t>Certified (Non-Prevailing) After Hours</t>
  </si>
  <si>
    <t>General Laborer (Prevailing) After Hours</t>
  </si>
  <si>
    <t>General laborer (Prevailing) Business Hours</t>
  </si>
  <si>
    <t>General Laborer (Non-Prevailing) After Hours</t>
  </si>
  <si>
    <t>General Laborer (Non-Prevailing) Business Hours</t>
  </si>
  <si>
    <t>X</t>
  </si>
  <si>
    <t>x</t>
  </si>
  <si>
    <t>Category 6 – Plenum Spool (xx=cable color)[per foot]</t>
  </si>
  <si>
    <t>NEXTSPEED Category 6 550 MHz – Plenum REELEX (xx=cable color)[per foot]</t>
  </si>
  <si>
    <t>NEXTSPEED Category 6 550 MHz – Plenum Spool (xx=cable color)[per foot]</t>
  </si>
  <si>
    <t>Category 6 550 MHz – Riser Spool (xx=cable color)[per foot]</t>
  </si>
  <si>
    <t>Fiber Optic Cable – 12-Strand MM 50 μm (OM3), Plenum, Aqua[per foot]</t>
  </si>
  <si>
    <t>Fiber Optic Cable – 12-Strand MM 50 μm (OM3), Plenum, Aqua [per foot]</t>
  </si>
  <si>
    <t xml:space="preserve">DelDOT Fiber Optic </t>
  </si>
  <si>
    <t xml:space="preserve">DTI Dark Fiber </t>
  </si>
  <si>
    <t xml:space="preserve">General Structured Cabling Requests </t>
  </si>
  <si>
    <t>GSS13441-DATA_CBLV01</t>
  </si>
  <si>
    <t>GSS13441-DATA_CBLV02</t>
  </si>
  <si>
    <t>GSS13441-DATA_CBLV03</t>
  </si>
  <si>
    <t>GSS13441-DATA_CBLV04</t>
  </si>
  <si>
    <t>GSS13441-DATA_CBLV05</t>
  </si>
  <si>
    <t>GSS13441-DATA_CBLV06</t>
  </si>
  <si>
    <t>GSS13441-DATA_CBLV07</t>
  </si>
  <si>
    <t>GSS13441-DATA_CBLV08</t>
  </si>
  <si>
    <t>GSS13441-DATA_CBLV09</t>
  </si>
  <si>
    <t>GSS13441-DATA_CBLV10</t>
  </si>
  <si>
    <t>Contract Number</t>
  </si>
  <si>
    <t>FSF ID</t>
  </si>
  <si>
    <t>Contact Name</t>
  </si>
  <si>
    <t>Phone</t>
  </si>
  <si>
    <t>Fax</t>
  </si>
  <si>
    <t>email</t>
  </si>
  <si>
    <t>000000456</t>
  </si>
  <si>
    <t>0000020739</t>
  </si>
  <si>
    <t>0000025817</t>
  </si>
  <si>
    <t>0000006734</t>
  </si>
  <si>
    <t>0000189362</t>
  </si>
  <si>
    <t>0000027967</t>
  </si>
  <si>
    <t>0000018225</t>
  </si>
  <si>
    <t>0000014199</t>
  </si>
  <si>
    <t>0000030544</t>
  </si>
  <si>
    <t>Angel Jernoske</t>
  </si>
  <si>
    <t>302-225-2000</t>
  </si>
  <si>
    <t>302-225-2010</t>
  </si>
  <si>
    <t>angel@whyarg.com</t>
  </si>
  <si>
    <t>Brian Jester</t>
  </si>
  <si>
    <t>302-892-3540</t>
  </si>
  <si>
    <t>866-246-1153</t>
  </si>
  <si>
    <t>jester@assurancemedia.com</t>
  </si>
  <si>
    <t>Scott Rees</t>
  </si>
  <si>
    <t>302-325-5722</t>
  </si>
  <si>
    <t>302-325-6108</t>
  </si>
  <si>
    <t>srees@battag.com</t>
  </si>
  <si>
    <t>Rich Gibbons</t>
  </si>
  <si>
    <t>610-237-8880</t>
  </si>
  <si>
    <t>610-237-8801</t>
  </si>
  <si>
    <t>rgibbons@bluestonecomm.com</t>
  </si>
  <si>
    <t>Ken Harmel</t>
  </si>
  <si>
    <t>410-309-1089</t>
  </si>
  <si>
    <t>ken.harmel@kci.com</t>
  </si>
  <si>
    <t>Chad Myers</t>
  </si>
  <si>
    <t>302-994-4104</t>
  </si>
  <si>
    <t>302-994-4105</t>
  </si>
  <si>
    <t>cmyers@tangentcable.com</t>
  </si>
  <si>
    <t>Linda Mister</t>
  </si>
  <si>
    <t>610-268-0277, ext 305</t>
  </si>
  <si>
    <t>610-268-2157</t>
  </si>
  <si>
    <t>accounts-payable@ttm1.com</t>
  </si>
  <si>
    <t>Gene Conway</t>
  </si>
  <si>
    <t>302-454-2975</t>
  </si>
  <si>
    <t>302-454-1258</t>
  </si>
  <si>
    <t>info@tricomm.com</t>
  </si>
  <si>
    <t>Dave Hermansader</t>
  </si>
  <si>
    <t>302-424-4478</t>
  </si>
  <si>
    <t>302-424-1554</t>
  </si>
  <si>
    <t>scott@undercomm.com</t>
  </si>
  <si>
    <t>Mike Hurley</t>
  </si>
  <si>
    <t>585-697-5100</t>
  </si>
  <si>
    <t>585-568-8499</t>
  </si>
  <si>
    <t>mhurley@fibertech.com</t>
  </si>
  <si>
    <t>Category C: DTI Dark Fiber</t>
  </si>
  <si>
    <t>Category A:  General Structured Cabling</t>
  </si>
  <si>
    <t>Category B:  DelDOT Fiber Optics</t>
  </si>
  <si>
    <t>0000189364</t>
  </si>
  <si>
    <t>Addendum #2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</si>
</sst>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&quot;$&quot;#,##0"/>
    <numFmt numFmtId="172" formatCode="0.0000%"/>
    <numFmt numFmtId="173" formatCode="0.000%"/>
    <numFmt numFmtId="174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39" fillId="35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40" borderId="0" xfId="0" applyFill="1" applyAlignment="1">
      <alignment horizontal="center" textRotation="90"/>
    </xf>
    <xf numFmtId="164" fontId="0" fillId="40" borderId="10" xfId="0" applyNumberFormat="1" applyFill="1" applyBorder="1" applyAlignment="1">
      <alignment/>
    </xf>
    <xf numFmtId="164" fontId="0" fillId="40" borderId="10" xfId="0" applyNumberFormat="1" applyFill="1" applyBorder="1" applyAlignment="1">
      <alignment horizontal="center"/>
    </xf>
    <xf numFmtId="0" fontId="37" fillId="40" borderId="0" xfId="0" applyFont="1" applyFill="1" applyAlignment="1">
      <alignment horizontal="center"/>
    </xf>
    <xf numFmtId="0" fontId="0" fillId="0" borderId="0" xfId="0" applyFill="1" applyAlignment="1">
      <alignment horizontal="center" textRotation="90"/>
    </xf>
    <xf numFmtId="0" fontId="0" fillId="41" borderId="0" xfId="0" applyFill="1" applyAlignment="1">
      <alignment horizontal="center" textRotation="90"/>
    </xf>
    <xf numFmtId="164" fontId="0" fillId="41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0" fillId="35" borderId="11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7" borderId="10" xfId="0" applyFill="1" applyBorder="1" applyAlignment="1">
      <alignment horizontal="center" textRotation="90"/>
    </xf>
    <xf numFmtId="0" fontId="0" fillId="15" borderId="10" xfId="0" applyFill="1" applyBorder="1" applyAlignment="1">
      <alignment horizontal="center" textRotation="90"/>
    </xf>
    <xf numFmtId="0" fontId="0" fillId="38" borderId="10" xfId="0" applyFill="1" applyBorder="1" applyAlignment="1">
      <alignment horizontal="center" textRotation="90"/>
    </xf>
    <xf numFmtId="0" fontId="0" fillId="10" borderId="10" xfId="0" applyFill="1" applyBorder="1" applyAlignment="1">
      <alignment horizontal="center" textRotation="90"/>
    </xf>
    <xf numFmtId="0" fontId="0" fillId="39" borderId="10" xfId="0" applyFill="1" applyBorder="1" applyAlignment="1">
      <alignment horizontal="center" textRotation="90"/>
    </xf>
    <xf numFmtId="0" fontId="0" fillId="36" borderId="10" xfId="0" applyFill="1" applyBorder="1" applyAlignment="1">
      <alignment horizontal="center" textRotation="90"/>
    </xf>
    <xf numFmtId="16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10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31" fillId="0" borderId="10" xfId="53" applyNumberFormat="1" applyBorder="1" applyAlignment="1" applyProtection="1">
      <alignment horizontal="center"/>
      <protection/>
    </xf>
    <xf numFmtId="0" fontId="37" fillId="4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9" fillId="3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74" fontId="0" fillId="0" borderId="0" xfId="0" applyNumberForma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428625</xdr:rowOff>
    </xdr:from>
    <xdr:to>
      <xdr:col>3</xdr:col>
      <xdr:colOff>2705100</xdr:colOff>
      <xdr:row>5</xdr:row>
      <xdr:rowOff>1276350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381125"/>
          <a:ext cx="4762500" cy="84772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brand names are an indication of the type and quality of materials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requested.  Products provided can be of the brand specified or an approved equal 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@whyarg.com" TargetMode="External" /><Relationship Id="rId2" Type="http://schemas.openxmlformats.org/officeDocument/2006/relationships/hyperlink" Target="mailto:jester@assurancemedia.com" TargetMode="External" /><Relationship Id="rId3" Type="http://schemas.openxmlformats.org/officeDocument/2006/relationships/hyperlink" Target="mailto:srees@battag.com" TargetMode="External" /><Relationship Id="rId4" Type="http://schemas.openxmlformats.org/officeDocument/2006/relationships/hyperlink" Target="mailto:rgibbons@bluestonecomm.com" TargetMode="External" /><Relationship Id="rId5" Type="http://schemas.openxmlformats.org/officeDocument/2006/relationships/hyperlink" Target="mailto:ken.harmel@kci.com" TargetMode="External" /><Relationship Id="rId6" Type="http://schemas.openxmlformats.org/officeDocument/2006/relationships/hyperlink" Target="mailto:cmyers@tangentcable.com" TargetMode="External" /><Relationship Id="rId7" Type="http://schemas.openxmlformats.org/officeDocument/2006/relationships/hyperlink" Target="mailto:accounts-payable@ttm1.com" TargetMode="External" /><Relationship Id="rId8" Type="http://schemas.openxmlformats.org/officeDocument/2006/relationships/hyperlink" Target="mailto:info@tricomm.com" TargetMode="External" /><Relationship Id="rId9" Type="http://schemas.openxmlformats.org/officeDocument/2006/relationships/hyperlink" Target="mailto:scott@undercomm.com" TargetMode="External" /><Relationship Id="rId10" Type="http://schemas.openxmlformats.org/officeDocument/2006/relationships/hyperlink" Target="mailto:jester@assurancemedia.com" TargetMode="External" /><Relationship Id="rId11" Type="http://schemas.openxmlformats.org/officeDocument/2006/relationships/hyperlink" Target="mailto:srees@battag.com" TargetMode="External" /><Relationship Id="rId12" Type="http://schemas.openxmlformats.org/officeDocument/2006/relationships/hyperlink" Target="mailto:rgibbons@bluestonecomm.com" TargetMode="External" /><Relationship Id="rId13" Type="http://schemas.openxmlformats.org/officeDocument/2006/relationships/hyperlink" Target="mailto:ken.harmel@kci.com" TargetMode="External" /><Relationship Id="rId14" Type="http://schemas.openxmlformats.org/officeDocument/2006/relationships/hyperlink" Target="mailto:info@tricomm.com" TargetMode="External" /><Relationship Id="rId15" Type="http://schemas.openxmlformats.org/officeDocument/2006/relationships/hyperlink" Target="mailto:jester@assurancemedia.com" TargetMode="External" /><Relationship Id="rId16" Type="http://schemas.openxmlformats.org/officeDocument/2006/relationships/hyperlink" Target="mailto:srees@battag.com" TargetMode="External" /><Relationship Id="rId17" Type="http://schemas.openxmlformats.org/officeDocument/2006/relationships/hyperlink" Target="mailto:rgibbons@bluestonecomm.com" TargetMode="External" /><Relationship Id="rId18" Type="http://schemas.openxmlformats.org/officeDocument/2006/relationships/hyperlink" Target="mailto:info@tricomm.com" TargetMode="External" /><Relationship Id="rId19" Type="http://schemas.openxmlformats.org/officeDocument/2006/relationships/hyperlink" Target="mailto:mhurley@fibertech.com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D2" sqref="D2"/>
    </sheetView>
  </sheetViews>
  <sheetFormatPr defaultColWidth="9.140625" defaultRowHeight="15"/>
  <cols>
    <col min="1" max="1" width="30.7109375" style="1" bestFit="1" customWidth="1"/>
    <col min="2" max="2" width="25.28125" style="6" customWidth="1"/>
    <col min="3" max="3" width="15.28125" style="6" customWidth="1"/>
    <col min="4" max="4" width="17.8515625" style="6" customWidth="1"/>
    <col min="5" max="5" width="20.140625" style="7" customWidth="1"/>
    <col min="6" max="6" width="13.140625" style="6" customWidth="1"/>
    <col min="7" max="7" width="30.00390625" style="6" bestFit="1" customWidth="1"/>
    <col min="8" max="8" width="21.140625" style="6" bestFit="1" customWidth="1"/>
    <col min="9" max="9" width="11.28125" style="6" bestFit="1" customWidth="1"/>
    <col min="10" max="16384" width="9.140625" style="1" customWidth="1"/>
  </cols>
  <sheetData>
    <row r="1" spans="1:5" ht="15">
      <c r="A1" s="2" t="s">
        <v>12</v>
      </c>
      <c r="E1" s="63" t="s">
        <v>197</v>
      </c>
    </row>
    <row r="2" spans="1:5" ht="15">
      <c r="A2" s="2" t="s">
        <v>16</v>
      </c>
      <c r="E2" s="64">
        <v>41681</v>
      </c>
    </row>
    <row r="4" ht="15">
      <c r="A4" s="9" t="s">
        <v>194</v>
      </c>
    </row>
    <row r="5" spans="1:7" ht="15">
      <c r="A5" s="23" t="s">
        <v>0</v>
      </c>
      <c r="B5" s="23" t="s">
        <v>139</v>
      </c>
      <c r="C5" s="23" t="s">
        <v>140</v>
      </c>
      <c r="D5" s="23" t="s">
        <v>141</v>
      </c>
      <c r="E5" s="22" t="s">
        <v>142</v>
      </c>
      <c r="F5" s="23" t="s">
        <v>143</v>
      </c>
      <c r="G5" s="23" t="s">
        <v>144</v>
      </c>
    </row>
    <row r="6" spans="1:7" ht="15">
      <c r="A6" s="48" t="s">
        <v>8</v>
      </c>
      <c r="B6" s="5" t="s">
        <v>129</v>
      </c>
      <c r="C6" s="57" t="s">
        <v>145</v>
      </c>
      <c r="D6" s="57" t="s">
        <v>154</v>
      </c>
      <c r="E6" s="58" t="s">
        <v>155</v>
      </c>
      <c r="F6" s="57" t="s">
        <v>156</v>
      </c>
      <c r="G6" s="59" t="s">
        <v>157</v>
      </c>
    </row>
    <row r="7" spans="1:7" ht="15">
      <c r="A7" s="49" t="s">
        <v>5</v>
      </c>
      <c r="B7" s="5" t="s">
        <v>130</v>
      </c>
      <c r="C7" s="57" t="s">
        <v>146</v>
      </c>
      <c r="D7" s="57" t="s">
        <v>158</v>
      </c>
      <c r="E7" s="58" t="s">
        <v>159</v>
      </c>
      <c r="F7" s="57" t="s">
        <v>160</v>
      </c>
      <c r="G7" s="59" t="s">
        <v>161</v>
      </c>
    </row>
    <row r="8" spans="1:7" ht="15">
      <c r="A8" s="50" t="s">
        <v>6</v>
      </c>
      <c r="B8" s="5" t="s">
        <v>131</v>
      </c>
      <c r="C8" s="57" t="s">
        <v>147</v>
      </c>
      <c r="D8" s="57" t="s">
        <v>162</v>
      </c>
      <c r="E8" s="58" t="s">
        <v>163</v>
      </c>
      <c r="F8" s="57" t="s">
        <v>164</v>
      </c>
      <c r="G8" s="59" t="s">
        <v>165</v>
      </c>
    </row>
    <row r="9" spans="1:7" ht="15">
      <c r="A9" s="13" t="s">
        <v>3</v>
      </c>
      <c r="B9" s="5" t="s">
        <v>132</v>
      </c>
      <c r="C9" s="57" t="s">
        <v>148</v>
      </c>
      <c r="D9" s="57" t="s">
        <v>166</v>
      </c>
      <c r="E9" s="58" t="s">
        <v>167</v>
      </c>
      <c r="F9" s="57" t="s">
        <v>168</v>
      </c>
      <c r="G9" s="59" t="s">
        <v>169</v>
      </c>
    </row>
    <row r="10" spans="1:7" ht="15">
      <c r="A10" s="52" t="s">
        <v>11</v>
      </c>
      <c r="B10" s="5" t="s">
        <v>134</v>
      </c>
      <c r="C10" s="57" t="s">
        <v>149</v>
      </c>
      <c r="D10" s="57" t="s">
        <v>170</v>
      </c>
      <c r="E10" s="58" t="s">
        <v>171</v>
      </c>
      <c r="F10" s="57" t="s">
        <v>171</v>
      </c>
      <c r="G10" s="59" t="s">
        <v>172</v>
      </c>
    </row>
    <row r="11" spans="1:7" ht="15">
      <c r="A11" s="53" t="s">
        <v>4</v>
      </c>
      <c r="B11" s="5" t="s">
        <v>135</v>
      </c>
      <c r="C11" s="57" t="s">
        <v>150</v>
      </c>
      <c r="D11" s="57" t="s">
        <v>173</v>
      </c>
      <c r="E11" s="58" t="s">
        <v>174</v>
      </c>
      <c r="F11" s="57" t="s">
        <v>175</v>
      </c>
      <c r="G11" s="59" t="s">
        <v>176</v>
      </c>
    </row>
    <row r="12" spans="1:7" ht="15">
      <c r="A12" s="54" t="s">
        <v>7</v>
      </c>
      <c r="B12" s="5" t="s">
        <v>136</v>
      </c>
      <c r="C12" s="57" t="s">
        <v>151</v>
      </c>
      <c r="D12" s="57" t="s">
        <v>177</v>
      </c>
      <c r="E12" s="58" t="s">
        <v>178</v>
      </c>
      <c r="F12" s="57" t="s">
        <v>179</v>
      </c>
      <c r="G12" s="59" t="s">
        <v>180</v>
      </c>
    </row>
    <row r="13" spans="1:7" ht="15">
      <c r="A13" s="55" t="s">
        <v>10</v>
      </c>
      <c r="B13" s="5" t="s">
        <v>137</v>
      </c>
      <c r="C13" s="57" t="s">
        <v>152</v>
      </c>
      <c r="D13" s="57" t="s">
        <v>181</v>
      </c>
      <c r="E13" s="58" t="s">
        <v>182</v>
      </c>
      <c r="F13" s="57" t="s">
        <v>183</v>
      </c>
      <c r="G13" s="59" t="s">
        <v>184</v>
      </c>
    </row>
    <row r="14" spans="1:7" ht="15">
      <c r="A14" s="56" t="s">
        <v>2</v>
      </c>
      <c r="B14" s="5" t="s">
        <v>138</v>
      </c>
      <c r="C14" s="57" t="s">
        <v>153</v>
      </c>
      <c r="D14" s="57" t="s">
        <v>185</v>
      </c>
      <c r="E14" s="58" t="s">
        <v>187</v>
      </c>
      <c r="F14" s="57" t="s">
        <v>186</v>
      </c>
      <c r="G14" s="59" t="s">
        <v>188</v>
      </c>
    </row>
    <row r="17" ht="15">
      <c r="A17" s="9" t="s">
        <v>195</v>
      </c>
    </row>
    <row r="18" spans="1:7" ht="15">
      <c r="A18" s="49" t="s">
        <v>5</v>
      </c>
      <c r="B18" s="5" t="s">
        <v>130</v>
      </c>
      <c r="C18" s="57" t="s">
        <v>146</v>
      </c>
      <c r="D18" s="57" t="s">
        <v>158</v>
      </c>
      <c r="E18" s="58" t="s">
        <v>159</v>
      </c>
      <c r="F18" s="57" t="s">
        <v>160</v>
      </c>
      <c r="G18" s="59" t="s">
        <v>161</v>
      </c>
    </row>
    <row r="19" spans="1:7" ht="15">
      <c r="A19" s="50" t="s">
        <v>6</v>
      </c>
      <c r="B19" s="5" t="s">
        <v>131</v>
      </c>
      <c r="C19" s="57" t="s">
        <v>147</v>
      </c>
      <c r="D19" s="57" t="s">
        <v>162</v>
      </c>
      <c r="E19" s="58" t="s">
        <v>163</v>
      </c>
      <c r="F19" s="57" t="s">
        <v>164</v>
      </c>
      <c r="G19" s="59" t="s">
        <v>165</v>
      </c>
    </row>
    <row r="20" spans="1:7" ht="15">
      <c r="A20" s="13" t="s">
        <v>3</v>
      </c>
      <c r="B20" s="5" t="s">
        <v>132</v>
      </c>
      <c r="C20" s="57" t="s">
        <v>148</v>
      </c>
      <c r="D20" s="57" t="s">
        <v>166</v>
      </c>
      <c r="E20" s="58" t="s">
        <v>167</v>
      </c>
      <c r="F20" s="57" t="s">
        <v>168</v>
      </c>
      <c r="G20" s="59" t="s">
        <v>169</v>
      </c>
    </row>
    <row r="21" spans="1:7" ht="15">
      <c r="A21" s="52" t="s">
        <v>11</v>
      </c>
      <c r="B21" s="5" t="s">
        <v>134</v>
      </c>
      <c r="C21" s="57" t="s">
        <v>149</v>
      </c>
      <c r="D21" s="57" t="s">
        <v>170</v>
      </c>
      <c r="E21" s="58" t="s">
        <v>171</v>
      </c>
      <c r="F21" s="57" t="s">
        <v>171</v>
      </c>
      <c r="G21" s="59" t="s">
        <v>172</v>
      </c>
    </row>
    <row r="22" spans="1:7" ht="15">
      <c r="A22" s="55" t="s">
        <v>10</v>
      </c>
      <c r="B22" s="5" t="s">
        <v>137</v>
      </c>
      <c r="C22" s="57" t="s">
        <v>152</v>
      </c>
      <c r="D22" s="57" t="s">
        <v>181</v>
      </c>
      <c r="E22" s="58" t="s">
        <v>182</v>
      </c>
      <c r="F22" s="57" t="s">
        <v>183</v>
      </c>
      <c r="G22" s="59" t="s">
        <v>184</v>
      </c>
    </row>
    <row r="25" ht="15">
      <c r="A25" s="9" t="s">
        <v>193</v>
      </c>
    </row>
    <row r="26" spans="1:7" ht="15">
      <c r="A26" s="49" t="s">
        <v>5</v>
      </c>
      <c r="B26" s="5" t="s">
        <v>130</v>
      </c>
      <c r="C26" s="57" t="s">
        <v>146</v>
      </c>
      <c r="D26" s="57" t="s">
        <v>158</v>
      </c>
      <c r="E26" s="58" t="s">
        <v>159</v>
      </c>
      <c r="F26" s="57" t="s">
        <v>160</v>
      </c>
      <c r="G26" s="59" t="s">
        <v>161</v>
      </c>
    </row>
    <row r="27" spans="1:7" ht="15">
      <c r="A27" s="50" t="s">
        <v>6</v>
      </c>
      <c r="B27" s="5" t="s">
        <v>131</v>
      </c>
      <c r="C27" s="57" t="s">
        <v>147</v>
      </c>
      <c r="D27" s="57" t="s">
        <v>162</v>
      </c>
      <c r="E27" s="58" t="s">
        <v>163</v>
      </c>
      <c r="F27" s="57" t="s">
        <v>164</v>
      </c>
      <c r="G27" s="59" t="s">
        <v>165</v>
      </c>
    </row>
    <row r="28" spans="1:7" ht="15">
      <c r="A28" s="13" t="s">
        <v>3</v>
      </c>
      <c r="B28" s="5" t="s">
        <v>132</v>
      </c>
      <c r="C28" s="57" t="s">
        <v>148</v>
      </c>
      <c r="D28" s="57" t="s">
        <v>166</v>
      </c>
      <c r="E28" s="58" t="s">
        <v>167</v>
      </c>
      <c r="F28" s="57" t="s">
        <v>168</v>
      </c>
      <c r="G28" s="59" t="s">
        <v>169</v>
      </c>
    </row>
    <row r="29" spans="1:7" ht="15">
      <c r="A29" s="51" t="s">
        <v>9</v>
      </c>
      <c r="B29" s="5" t="s">
        <v>133</v>
      </c>
      <c r="C29" s="57" t="s">
        <v>196</v>
      </c>
      <c r="D29" s="57" t="s">
        <v>189</v>
      </c>
      <c r="E29" s="58" t="s">
        <v>190</v>
      </c>
      <c r="F29" s="57" t="s">
        <v>191</v>
      </c>
      <c r="G29" s="59" t="s">
        <v>192</v>
      </c>
    </row>
    <row r="30" spans="1:7" ht="15">
      <c r="A30" s="55" t="s">
        <v>10</v>
      </c>
      <c r="B30" s="5" t="s">
        <v>137</v>
      </c>
      <c r="C30" s="57" t="s">
        <v>152</v>
      </c>
      <c r="D30" s="57" t="s">
        <v>181</v>
      </c>
      <c r="E30" s="58" t="s">
        <v>182</v>
      </c>
      <c r="F30" s="57" t="s">
        <v>183</v>
      </c>
      <c r="G30" s="59" t="s">
        <v>184</v>
      </c>
    </row>
  </sheetData>
  <sheetProtection/>
  <hyperlinks>
    <hyperlink ref="G6" r:id="rId1" display="angel@whyarg.com"/>
    <hyperlink ref="G7" r:id="rId2" display="jester@assurancemedia.com"/>
    <hyperlink ref="G8" r:id="rId3" display="srees@battag.com"/>
    <hyperlink ref="G9" r:id="rId4" display="rgibbons@bluestonecomm.com"/>
    <hyperlink ref="G10" r:id="rId5" display="ken.harmel@kci.com"/>
    <hyperlink ref="G11" r:id="rId6" display="cmyers@tangentcable.com"/>
    <hyperlink ref="G12" r:id="rId7" display="accounts-payable@ttm1.com"/>
    <hyperlink ref="G13" r:id="rId8" display="info@tricomm.com"/>
    <hyperlink ref="G14" r:id="rId9" display="scott@undercomm.com"/>
    <hyperlink ref="G18" r:id="rId10" display="jester@assurancemedia.com"/>
    <hyperlink ref="G19" r:id="rId11" display="srees@battag.com"/>
    <hyperlink ref="G20" r:id="rId12" display="rgibbons@bluestonecomm.com"/>
    <hyperlink ref="G21" r:id="rId13" display="ken.harmel@kci.com"/>
    <hyperlink ref="G22" r:id="rId14" display="info@tricomm.com"/>
    <hyperlink ref="G26" r:id="rId15" display="jester@assurancemedia.com"/>
    <hyperlink ref="G27" r:id="rId16" display="srees@battag.com"/>
    <hyperlink ref="G28" r:id="rId17" display="rgibbons@bluestonecomm.com"/>
    <hyperlink ref="G30" r:id="rId18" display="info@tricomm.com"/>
    <hyperlink ref="G29" r:id="rId19" display="mhurley@fibertech.com"/>
  </hyperlinks>
  <printOptions/>
  <pageMargins left="0.7" right="0.7" top="0.75" bottom="0.75" header="0.3" footer="0.3"/>
  <pageSetup fitToWidth="0" fitToHeight="1" horizontalDpi="600" verticalDpi="600" orientation="landscape" paperSize="5" r:id="rId2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90" zoomScaleNormal="90" workbookViewId="0" topLeftCell="A4">
      <selection activeCell="J25" sqref="J25"/>
    </sheetView>
  </sheetViews>
  <sheetFormatPr defaultColWidth="9.140625" defaultRowHeight="15"/>
  <cols>
    <col min="1" max="1" width="32.57421875" style="2" customWidth="1"/>
    <col min="2" max="5" width="10.7109375" style="2" customWidth="1"/>
    <col min="6" max="7" width="10.28125" style="2" customWidth="1"/>
    <col min="8" max="25" width="10.7109375" style="2" customWidth="1"/>
    <col min="26" max="16384" width="9.140625" style="2" customWidth="1"/>
  </cols>
  <sheetData>
    <row r="1" spans="1:10" ht="15">
      <c r="A1" s="2" t="s">
        <v>12</v>
      </c>
      <c r="J1" s="2" t="s">
        <v>13</v>
      </c>
    </row>
    <row r="2" ht="15">
      <c r="A2" s="2" t="s">
        <v>14</v>
      </c>
    </row>
    <row r="3" spans="1:12" s="4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4" customFormat="1" ht="18.75">
      <c r="A4" s="62" t="s">
        <v>128</v>
      </c>
      <c r="B4" s="62"/>
      <c r="C4" s="62"/>
      <c r="D4" s="62"/>
      <c r="E4" s="62"/>
      <c r="F4" s="62"/>
      <c r="G4" s="62"/>
      <c r="H4" s="62"/>
      <c r="I4" s="62"/>
      <c r="J4" s="62"/>
      <c r="K4" s="20"/>
      <c r="L4" s="2"/>
    </row>
    <row r="5" spans="1:12" s="4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5" s="4" customFormat="1" ht="15">
      <c r="A6" s="2"/>
      <c r="B6" s="60" t="s">
        <v>107</v>
      </c>
      <c r="C6" s="60"/>
      <c r="D6" s="60"/>
      <c r="E6" s="60"/>
      <c r="F6" s="60"/>
      <c r="G6" s="60"/>
      <c r="H6" s="60"/>
      <c r="I6" s="31"/>
      <c r="J6" s="61" t="s">
        <v>108</v>
      </c>
      <c r="K6" s="61"/>
      <c r="L6" s="61"/>
      <c r="M6" s="61"/>
      <c r="N6" s="61"/>
      <c r="O6" s="61"/>
      <c r="P6" s="61"/>
      <c r="Q6" s="61"/>
      <c r="R6" s="60" t="s">
        <v>109</v>
      </c>
      <c r="S6" s="60"/>
      <c r="T6" s="60"/>
      <c r="U6" s="60"/>
      <c r="V6" s="60"/>
      <c r="W6" s="60"/>
      <c r="X6" s="60"/>
      <c r="Y6" s="60"/>
    </row>
    <row r="7" spans="1:25" s="4" customFormat="1" ht="237">
      <c r="A7" s="4" t="s">
        <v>0</v>
      </c>
      <c r="B7" s="28" t="s">
        <v>110</v>
      </c>
      <c r="C7" s="28" t="s">
        <v>112</v>
      </c>
      <c r="D7" s="28" t="s">
        <v>111</v>
      </c>
      <c r="E7" s="28" t="s">
        <v>113</v>
      </c>
      <c r="F7" s="28" t="s">
        <v>115</v>
      </c>
      <c r="G7" s="28" t="s">
        <v>114</v>
      </c>
      <c r="H7" s="28" t="s">
        <v>117</v>
      </c>
      <c r="I7" s="28" t="s">
        <v>116</v>
      </c>
      <c r="J7" s="32" t="s">
        <v>110</v>
      </c>
      <c r="K7" s="32" t="s">
        <v>112</v>
      </c>
      <c r="L7" s="32" t="s">
        <v>111</v>
      </c>
      <c r="M7" s="32" t="s">
        <v>113</v>
      </c>
      <c r="N7" s="32" t="s">
        <v>115</v>
      </c>
      <c r="O7" s="32" t="s">
        <v>114</v>
      </c>
      <c r="P7" s="32" t="s">
        <v>117</v>
      </c>
      <c r="Q7" s="32" t="s">
        <v>116</v>
      </c>
      <c r="R7" s="28" t="s">
        <v>110</v>
      </c>
      <c r="S7" s="28" t="s">
        <v>112</v>
      </c>
      <c r="T7" s="28" t="s">
        <v>111</v>
      </c>
      <c r="U7" s="28" t="s">
        <v>113</v>
      </c>
      <c r="V7" s="33" t="s">
        <v>115</v>
      </c>
      <c r="W7" s="33" t="s">
        <v>114</v>
      </c>
      <c r="X7" s="33" t="s">
        <v>117</v>
      </c>
      <c r="Y7" s="33" t="s">
        <v>116</v>
      </c>
    </row>
    <row r="8" spans="1:25" s="4" customFormat="1" ht="19.5" customHeight="1">
      <c r="A8" s="14" t="s">
        <v>8</v>
      </c>
      <c r="B8" s="29">
        <v>85</v>
      </c>
      <c r="C8" s="29">
        <v>123</v>
      </c>
      <c r="D8" s="29">
        <v>53</v>
      </c>
      <c r="E8" s="29">
        <v>79.5</v>
      </c>
      <c r="F8" s="29">
        <v>58</v>
      </c>
      <c r="G8" s="29">
        <v>92</v>
      </c>
      <c r="H8" s="29">
        <v>52</v>
      </c>
      <c r="I8" s="29">
        <v>70.2</v>
      </c>
      <c r="J8" s="26">
        <v>82</v>
      </c>
      <c r="K8" s="26">
        <v>123</v>
      </c>
      <c r="L8" s="26">
        <v>53</v>
      </c>
      <c r="M8" s="27">
        <v>79.5</v>
      </c>
      <c r="N8" s="27">
        <v>58</v>
      </c>
      <c r="O8" s="27">
        <v>92</v>
      </c>
      <c r="P8" s="27">
        <v>52</v>
      </c>
      <c r="Q8" s="27">
        <v>70.2</v>
      </c>
      <c r="R8" s="30">
        <v>82</v>
      </c>
      <c r="S8" s="30">
        <v>123</v>
      </c>
      <c r="T8" s="30">
        <v>53</v>
      </c>
      <c r="U8" s="30">
        <v>79.5</v>
      </c>
      <c r="V8" s="34">
        <v>58</v>
      </c>
      <c r="W8" s="34">
        <v>92</v>
      </c>
      <c r="X8" s="34">
        <v>52</v>
      </c>
      <c r="Y8" s="34">
        <v>70.2</v>
      </c>
    </row>
    <row r="9" spans="1:25" s="4" customFormat="1" ht="19.5" customHeight="1">
      <c r="A9" s="16" t="s">
        <v>5</v>
      </c>
      <c r="B9" s="29">
        <v>97.5</v>
      </c>
      <c r="C9" s="29">
        <v>129.5</v>
      </c>
      <c r="D9" s="29">
        <v>60</v>
      </c>
      <c r="E9" s="29">
        <v>90</v>
      </c>
      <c r="F9" s="29">
        <v>97.5</v>
      </c>
      <c r="G9" s="29">
        <v>129.5</v>
      </c>
      <c r="H9" s="29">
        <v>60</v>
      </c>
      <c r="I9" s="29">
        <v>90</v>
      </c>
      <c r="J9" s="26">
        <v>97.5</v>
      </c>
      <c r="K9" s="26">
        <v>129.5</v>
      </c>
      <c r="L9" s="26">
        <v>60</v>
      </c>
      <c r="M9" s="27">
        <v>90</v>
      </c>
      <c r="N9" s="27">
        <v>97.5</v>
      </c>
      <c r="O9" s="27">
        <v>129.5</v>
      </c>
      <c r="P9" s="27">
        <v>60</v>
      </c>
      <c r="Q9" s="27">
        <v>90</v>
      </c>
      <c r="R9" s="30">
        <v>97.5</v>
      </c>
      <c r="S9" s="30">
        <v>129.5</v>
      </c>
      <c r="T9" s="30">
        <v>60</v>
      </c>
      <c r="U9" s="30">
        <v>90</v>
      </c>
      <c r="V9" s="34">
        <v>97.5</v>
      </c>
      <c r="W9" s="34">
        <v>129.5</v>
      </c>
      <c r="X9" s="34">
        <v>60</v>
      </c>
      <c r="Y9" s="34">
        <v>90</v>
      </c>
    </row>
    <row r="10" spans="1:25" s="4" customFormat="1" ht="19.5" customHeight="1">
      <c r="A10" s="11" t="s">
        <v>6</v>
      </c>
      <c r="B10" s="29">
        <v>90</v>
      </c>
      <c r="C10" s="29">
        <v>135</v>
      </c>
      <c r="D10" s="29">
        <v>90</v>
      </c>
      <c r="E10" s="29">
        <v>135</v>
      </c>
      <c r="F10" s="29" t="s">
        <v>118</v>
      </c>
      <c r="G10" s="29" t="s">
        <v>118</v>
      </c>
      <c r="H10" s="29" t="s">
        <v>118</v>
      </c>
      <c r="I10" s="29" t="s">
        <v>118</v>
      </c>
      <c r="J10" s="26">
        <v>90</v>
      </c>
      <c r="K10" s="26">
        <v>135</v>
      </c>
      <c r="L10" s="26">
        <v>90</v>
      </c>
      <c r="M10" s="27">
        <v>135</v>
      </c>
      <c r="N10" s="27" t="s">
        <v>118</v>
      </c>
      <c r="O10" s="27" t="s">
        <v>118</v>
      </c>
      <c r="P10" s="27" t="s">
        <v>118</v>
      </c>
      <c r="Q10" s="27" t="s">
        <v>118</v>
      </c>
      <c r="R10" s="30">
        <v>90</v>
      </c>
      <c r="S10" s="30">
        <v>135</v>
      </c>
      <c r="T10" s="30">
        <v>90</v>
      </c>
      <c r="U10" s="30">
        <v>135</v>
      </c>
      <c r="V10" s="34" t="s">
        <v>118</v>
      </c>
      <c r="W10" s="34" t="s">
        <v>118</v>
      </c>
      <c r="X10" s="34" t="s">
        <v>118</v>
      </c>
      <c r="Y10" s="34" t="s">
        <v>118</v>
      </c>
    </row>
    <row r="11" spans="1:25" s="4" customFormat="1" ht="19.5" customHeight="1">
      <c r="A11" s="25" t="s">
        <v>3</v>
      </c>
      <c r="B11" s="29">
        <v>94</v>
      </c>
      <c r="C11" s="29">
        <v>188</v>
      </c>
      <c r="D11" s="29">
        <v>94</v>
      </c>
      <c r="E11" s="29">
        <v>188</v>
      </c>
      <c r="F11" s="29" t="s">
        <v>118</v>
      </c>
      <c r="G11" s="29" t="s">
        <v>118</v>
      </c>
      <c r="H11" s="29" t="s">
        <v>118</v>
      </c>
      <c r="I11" s="29" t="s">
        <v>118</v>
      </c>
      <c r="J11" s="26">
        <v>94</v>
      </c>
      <c r="K11" s="26">
        <v>188</v>
      </c>
      <c r="L11" s="26">
        <v>94</v>
      </c>
      <c r="M11" s="27">
        <v>188</v>
      </c>
      <c r="N11" s="27" t="s">
        <v>118</v>
      </c>
      <c r="O11" s="27" t="s">
        <v>118</v>
      </c>
      <c r="P11" s="27" t="s">
        <v>118</v>
      </c>
      <c r="Q11" s="27" t="s">
        <v>118</v>
      </c>
      <c r="R11" s="30">
        <v>94</v>
      </c>
      <c r="S11" s="30">
        <v>188</v>
      </c>
      <c r="T11" s="30">
        <v>94</v>
      </c>
      <c r="U11" s="30">
        <v>188</v>
      </c>
      <c r="V11" s="34" t="s">
        <v>118</v>
      </c>
      <c r="W11" s="34" t="s">
        <v>118</v>
      </c>
      <c r="X11" s="34" t="s">
        <v>118</v>
      </c>
      <c r="Y11" s="34" t="s">
        <v>118</v>
      </c>
    </row>
    <row r="12" spans="1:25" s="4" customFormat="1" ht="19.5" customHeight="1">
      <c r="A12" s="15" t="s">
        <v>11</v>
      </c>
      <c r="B12" s="29">
        <v>102</v>
      </c>
      <c r="C12" s="29">
        <v>133</v>
      </c>
      <c r="D12" s="29">
        <v>62</v>
      </c>
      <c r="E12" s="29">
        <v>81</v>
      </c>
      <c r="F12" s="29">
        <v>75</v>
      </c>
      <c r="G12" s="29">
        <v>97</v>
      </c>
      <c r="H12" s="29">
        <v>62</v>
      </c>
      <c r="I12" s="29">
        <v>81</v>
      </c>
      <c r="J12" s="26">
        <v>102</v>
      </c>
      <c r="K12" s="26">
        <v>133</v>
      </c>
      <c r="L12" s="26">
        <v>62</v>
      </c>
      <c r="M12" s="27">
        <v>81</v>
      </c>
      <c r="N12" s="27">
        <v>75</v>
      </c>
      <c r="O12" s="27">
        <v>97</v>
      </c>
      <c r="P12" s="27">
        <v>62</v>
      </c>
      <c r="Q12" s="27">
        <v>81</v>
      </c>
      <c r="R12" s="30">
        <v>102</v>
      </c>
      <c r="S12" s="30">
        <v>133</v>
      </c>
      <c r="T12" s="30">
        <v>62</v>
      </c>
      <c r="U12" s="30">
        <v>81</v>
      </c>
      <c r="V12" s="34">
        <v>75</v>
      </c>
      <c r="W12" s="34">
        <v>97</v>
      </c>
      <c r="X12" s="34">
        <v>62</v>
      </c>
      <c r="Y12" s="34">
        <v>81</v>
      </c>
    </row>
    <row r="13" spans="1:25" s="4" customFormat="1" ht="19.5" customHeight="1">
      <c r="A13" s="10" t="s">
        <v>4</v>
      </c>
      <c r="B13" s="29">
        <v>85</v>
      </c>
      <c r="C13" s="29">
        <v>120</v>
      </c>
      <c r="D13" s="29">
        <v>85</v>
      </c>
      <c r="E13" s="29">
        <v>120</v>
      </c>
      <c r="F13" s="29">
        <v>75</v>
      </c>
      <c r="G13" s="29">
        <v>110</v>
      </c>
      <c r="H13" s="29">
        <v>75</v>
      </c>
      <c r="I13" s="29">
        <v>110</v>
      </c>
      <c r="J13" s="26">
        <v>85</v>
      </c>
      <c r="K13" s="26">
        <v>120</v>
      </c>
      <c r="L13" s="26">
        <v>85</v>
      </c>
      <c r="M13" s="27">
        <v>120</v>
      </c>
      <c r="N13" s="27">
        <v>75</v>
      </c>
      <c r="O13" s="27">
        <v>110</v>
      </c>
      <c r="P13" s="27">
        <v>75</v>
      </c>
      <c r="Q13" s="27">
        <v>110</v>
      </c>
      <c r="R13" s="30">
        <v>85</v>
      </c>
      <c r="S13" s="30">
        <v>120</v>
      </c>
      <c r="T13" s="30">
        <v>85</v>
      </c>
      <c r="U13" s="30">
        <v>120</v>
      </c>
      <c r="V13" s="34">
        <v>75</v>
      </c>
      <c r="W13" s="34">
        <v>110</v>
      </c>
      <c r="X13" s="34">
        <v>75</v>
      </c>
      <c r="Y13" s="34">
        <v>110</v>
      </c>
    </row>
    <row r="14" spans="1:25" s="4" customFormat="1" ht="19.5" customHeight="1">
      <c r="A14" s="18" t="s">
        <v>7</v>
      </c>
      <c r="B14" s="29">
        <v>85</v>
      </c>
      <c r="C14" s="29">
        <v>110</v>
      </c>
      <c r="D14" s="29">
        <v>60</v>
      </c>
      <c r="E14" s="29">
        <v>85</v>
      </c>
      <c r="F14" s="29">
        <v>85</v>
      </c>
      <c r="G14" s="29">
        <v>110</v>
      </c>
      <c r="H14" s="29">
        <v>60</v>
      </c>
      <c r="I14" s="29">
        <v>85</v>
      </c>
      <c r="J14" s="26">
        <v>85</v>
      </c>
      <c r="K14" s="26">
        <v>110</v>
      </c>
      <c r="L14" s="26">
        <v>60</v>
      </c>
      <c r="M14" s="27">
        <v>85</v>
      </c>
      <c r="N14" s="27">
        <v>85</v>
      </c>
      <c r="O14" s="27">
        <v>110</v>
      </c>
      <c r="P14" s="27">
        <v>60</v>
      </c>
      <c r="Q14" s="27">
        <v>85</v>
      </c>
      <c r="R14" s="30">
        <v>85</v>
      </c>
      <c r="S14" s="30">
        <v>110</v>
      </c>
      <c r="T14" s="30">
        <v>60</v>
      </c>
      <c r="U14" s="30">
        <v>85</v>
      </c>
      <c r="V14" s="34">
        <v>85</v>
      </c>
      <c r="W14" s="34">
        <v>110</v>
      </c>
      <c r="X14" s="34">
        <v>60</v>
      </c>
      <c r="Y14" s="34">
        <v>85</v>
      </c>
    </row>
    <row r="15" spans="1:25" s="4" customFormat="1" ht="19.5" customHeight="1">
      <c r="A15" s="19" t="s">
        <v>10</v>
      </c>
      <c r="B15" s="29">
        <v>80</v>
      </c>
      <c r="C15" s="29">
        <v>120</v>
      </c>
      <c r="D15" s="29">
        <v>80</v>
      </c>
      <c r="E15" s="29">
        <v>120</v>
      </c>
      <c r="F15" s="29">
        <v>55</v>
      </c>
      <c r="G15" s="29">
        <v>82.5</v>
      </c>
      <c r="H15" s="29">
        <v>55</v>
      </c>
      <c r="I15" s="29">
        <v>82.5</v>
      </c>
      <c r="J15" s="26">
        <v>80</v>
      </c>
      <c r="K15" s="26">
        <v>120</v>
      </c>
      <c r="L15" s="26">
        <v>80</v>
      </c>
      <c r="M15" s="27">
        <v>120</v>
      </c>
      <c r="N15" s="27">
        <v>55</v>
      </c>
      <c r="O15" s="27">
        <v>82.5</v>
      </c>
      <c r="P15" s="27">
        <v>55</v>
      </c>
      <c r="Q15" s="27">
        <v>82.5</v>
      </c>
      <c r="R15" s="30">
        <v>80</v>
      </c>
      <c r="S15" s="30">
        <v>120</v>
      </c>
      <c r="T15" s="30">
        <v>80</v>
      </c>
      <c r="U15" s="30">
        <v>120</v>
      </c>
      <c r="V15" s="34">
        <v>55</v>
      </c>
      <c r="W15" s="34">
        <v>82.5</v>
      </c>
      <c r="X15" s="34">
        <v>55</v>
      </c>
      <c r="Y15" s="34">
        <v>82.5</v>
      </c>
    </row>
    <row r="16" spans="1:25" s="4" customFormat="1" ht="19.5" customHeight="1">
      <c r="A16" s="12" t="s">
        <v>2</v>
      </c>
      <c r="B16" s="29">
        <v>105</v>
      </c>
      <c r="C16" s="29">
        <v>105</v>
      </c>
      <c r="D16" s="29">
        <v>70</v>
      </c>
      <c r="E16" s="29">
        <v>70</v>
      </c>
      <c r="F16" s="29">
        <v>70</v>
      </c>
      <c r="G16" s="29">
        <v>70</v>
      </c>
      <c r="H16" s="29">
        <v>50</v>
      </c>
      <c r="I16" s="29">
        <v>50</v>
      </c>
      <c r="J16" s="26">
        <v>105</v>
      </c>
      <c r="K16" s="26">
        <v>105</v>
      </c>
      <c r="L16" s="26">
        <v>70</v>
      </c>
      <c r="M16" s="27">
        <v>70</v>
      </c>
      <c r="N16" s="27">
        <v>70</v>
      </c>
      <c r="O16" s="27">
        <v>70</v>
      </c>
      <c r="P16" s="27">
        <v>50</v>
      </c>
      <c r="Q16" s="27">
        <v>50</v>
      </c>
      <c r="R16" s="30">
        <v>105</v>
      </c>
      <c r="S16" s="30">
        <v>105</v>
      </c>
      <c r="T16" s="30">
        <v>70</v>
      </c>
      <c r="U16" s="30">
        <v>70</v>
      </c>
      <c r="V16" s="34">
        <v>70</v>
      </c>
      <c r="W16" s="34">
        <v>70</v>
      </c>
      <c r="X16" s="34">
        <v>50</v>
      </c>
      <c r="Y16" s="34">
        <v>50</v>
      </c>
    </row>
    <row r="18" spans="1:12" s="4" customFormat="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4" customFormat="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4" customFormat="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4" customFormat="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4" customFormat="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4" customFormat="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4" customFormat="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4">
    <mergeCell ref="B6:H6"/>
    <mergeCell ref="R6:Y6"/>
    <mergeCell ref="J6:Q6"/>
    <mergeCell ref="A4:J4"/>
  </mergeCells>
  <printOptions/>
  <pageMargins left="0.7" right="0.7" top="0.75" bottom="0.75" header="0.3" footer="0.3"/>
  <pageSetup fitToHeight="1" fitToWidth="1" horizontalDpi="600" verticalDpi="600" orientation="landscape" paperSize="5" scale="5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90" zoomScaleNormal="90" workbookViewId="0" topLeftCell="A1">
      <selection activeCell="U14" sqref="U14"/>
    </sheetView>
  </sheetViews>
  <sheetFormatPr defaultColWidth="9.140625" defaultRowHeight="15"/>
  <cols>
    <col min="1" max="1" width="32.57421875" style="2" customWidth="1"/>
    <col min="2" max="5" width="10.7109375" style="2" customWidth="1"/>
    <col min="6" max="7" width="10.28125" style="2" customWidth="1"/>
    <col min="8" max="25" width="10.7109375" style="2" customWidth="1"/>
    <col min="26" max="16384" width="9.140625" style="2" customWidth="1"/>
  </cols>
  <sheetData>
    <row r="1" spans="1:10" ht="15">
      <c r="A1" s="2" t="s">
        <v>12</v>
      </c>
      <c r="J1" s="2" t="s">
        <v>13</v>
      </c>
    </row>
    <row r="2" ht="15">
      <c r="A2" s="2" t="s">
        <v>14</v>
      </c>
    </row>
    <row r="3" spans="1:12" s="4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4" customFormat="1" ht="18.75">
      <c r="A4" s="62" t="s">
        <v>126</v>
      </c>
      <c r="B4" s="62"/>
      <c r="C4" s="62"/>
      <c r="D4" s="62"/>
      <c r="E4" s="62"/>
      <c r="F4" s="62"/>
      <c r="G4" s="62"/>
      <c r="H4" s="62"/>
      <c r="I4" s="62"/>
      <c r="J4" s="62"/>
      <c r="K4" s="20"/>
      <c r="L4" s="2"/>
    </row>
    <row r="5" spans="1:12" s="4" customFormat="1" ht="18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"/>
    </row>
    <row r="6" spans="1:25" s="4" customFormat="1" ht="15">
      <c r="A6" s="2"/>
      <c r="B6" s="60" t="s">
        <v>107</v>
      </c>
      <c r="C6" s="60"/>
      <c r="D6" s="60"/>
      <c r="E6" s="60"/>
      <c r="F6" s="60"/>
      <c r="G6" s="60"/>
      <c r="H6" s="60"/>
      <c r="I6" s="31"/>
      <c r="J6" s="61" t="s">
        <v>108</v>
      </c>
      <c r="K6" s="61"/>
      <c r="L6" s="61"/>
      <c r="M6" s="61"/>
      <c r="N6" s="61"/>
      <c r="O6" s="61"/>
      <c r="P6" s="61"/>
      <c r="Q6" s="61"/>
      <c r="R6" s="60" t="s">
        <v>109</v>
      </c>
      <c r="S6" s="60"/>
      <c r="T6" s="60"/>
      <c r="U6" s="60"/>
      <c r="V6" s="60"/>
      <c r="W6" s="60"/>
      <c r="X6" s="60"/>
      <c r="Y6" s="60"/>
    </row>
    <row r="7" spans="1:25" s="4" customFormat="1" ht="237">
      <c r="A7" s="4" t="s">
        <v>0</v>
      </c>
      <c r="B7" s="28" t="s">
        <v>110</v>
      </c>
      <c r="C7" s="28" t="s">
        <v>112</v>
      </c>
      <c r="D7" s="28" t="s">
        <v>111</v>
      </c>
      <c r="E7" s="28" t="s">
        <v>113</v>
      </c>
      <c r="F7" s="28" t="s">
        <v>115</v>
      </c>
      <c r="G7" s="28" t="s">
        <v>114</v>
      </c>
      <c r="H7" s="28" t="s">
        <v>117</v>
      </c>
      <c r="I7" s="28" t="s">
        <v>116</v>
      </c>
      <c r="J7" s="32" t="s">
        <v>110</v>
      </c>
      <c r="K7" s="32" t="s">
        <v>112</v>
      </c>
      <c r="L7" s="32" t="s">
        <v>111</v>
      </c>
      <c r="M7" s="32" t="s">
        <v>113</v>
      </c>
      <c r="N7" s="32" t="s">
        <v>115</v>
      </c>
      <c r="O7" s="32" t="s">
        <v>114</v>
      </c>
      <c r="P7" s="32" t="s">
        <v>117</v>
      </c>
      <c r="Q7" s="32" t="s">
        <v>116</v>
      </c>
      <c r="R7" s="28" t="s">
        <v>110</v>
      </c>
      <c r="S7" s="28" t="s">
        <v>112</v>
      </c>
      <c r="T7" s="28" t="s">
        <v>111</v>
      </c>
      <c r="U7" s="28" t="s">
        <v>113</v>
      </c>
      <c r="V7" s="33" t="s">
        <v>115</v>
      </c>
      <c r="W7" s="33" t="s">
        <v>114</v>
      </c>
      <c r="X7" s="33" t="s">
        <v>117</v>
      </c>
      <c r="Y7" s="33" t="s">
        <v>116</v>
      </c>
    </row>
    <row r="8" spans="1:25" s="4" customFormat="1" ht="19.5" customHeight="1">
      <c r="A8" s="16" t="s">
        <v>5</v>
      </c>
      <c r="B8" s="29">
        <v>117.5</v>
      </c>
      <c r="C8" s="29">
        <v>129.5</v>
      </c>
      <c r="D8" s="29">
        <v>80</v>
      </c>
      <c r="E8" s="29">
        <v>120</v>
      </c>
      <c r="F8" s="29">
        <v>80</v>
      </c>
      <c r="G8" s="29">
        <v>120</v>
      </c>
      <c r="H8" s="29">
        <v>60</v>
      </c>
      <c r="I8" s="29">
        <v>90</v>
      </c>
      <c r="J8" s="26">
        <v>117.5</v>
      </c>
      <c r="K8" s="26">
        <v>129.5</v>
      </c>
      <c r="L8" s="26">
        <v>80</v>
      </c>
      <c r="M8" s="27">
        <v>120</v>
      </c>
      <c r="N8" s="27">
        <v>80</v>
      </c>
      <c r="O8" s="27">
        <v>120</v>
      </c>
      <c r="P8" s="27">
        <v>60</v>
      </c>
      <c r="Q8" s="27">
        <v>90</v>
      </c>
      <c r="R8" s="30">
        <v>117.5</v>
      </c>
      <c r="S8" s="30">
        <v>129.5</v>
      </c>
      <c r="T8" s="30">
        <v>80</v>
      </c>
      <c r="U8" s="30">
        <v>120</v>
      </c>
      <c r="V8" s="34">
        <v>80</v>
      </c>
      <c r="W8" s="34">
        <v>120</v>
      </c>
      <c r="X8" s="34">
        <v>60</v>
      </c>
      <c r="Y8" s="34">
        <v>90</v>
      </c>
    </row>
    <row r="9" spans="1:25" s="4" customFormat="1" ht="19.5" customHeight="1">
      <c r="A9" s="11" t="s">
        <v>6</v>
      </c>
      <c r="B9" s="29">
        <v>90</v>
      </c>
      <c r="C9" s="29">
        <v>135</v>
      </c>
      <c r="D9" s="29">
        <v>90</v>
      </c>
      <c r="E9" s="29">
        <v>135</v>
      </c>
      <c r="F9" s="29" t="s">
        <v>118</v>
      </c>
      <c r="G9" s="29" t="s">
        <v>118</v>
      </c>
      <c r="H9" s="29" t="s">
        <v>118</v>
      </c>
      <c r="I9" s="29" t="s">
        <v>118</v>
      </c>
      <c r="J9" s="26">
        <v>90</v>
      </c>
      <c r="K9" s="26">
        <v>135</v>
      </c>
      <c r="L9" s="26">
        <v>90</v>
      </c>
      <c r="M9" s="27">
        <v>135</v>
      </c>
      <c r="N9" s="27" t="s">
        <v>119</v>
      </c>
      <c r="O9" s="27" t="s">
        <v>119</v>
      </c>
      <c r="P9" s="27" t="s">
        <v>119</v>
      </c>
      <c r="Q9" s="27" t="s">
        <v>119</v>
      </c>
      <c r="R9" s="30">
        <v>90</v>
      </c>
      <c r="S9" s="30">
        <v>135</v>
      </c>
      <c r="T9" s="30">
        <v>90</v>
      </c>
      <c r="U9" s="30">
        <v>135</v>
      </c>
      <c r="V9" s="34" t="s">
        <v>119</v>
      </c>
      <c r="W9" s="34" t="s">
        <v>119</v>
      </c>
      <c r="X9" s="34" t="s">
        <v>119</v>
      </c>
      <c r="Y9" s="34" t="s">
        <v>119</v>
      </c>
    </row>
    <row r="10" spans="1:25" s="4" customFormat="1" ht="19.5" customHeight="1">
      <c r="A10" s="25" t="s">
        <v>3</v>
      </c>
      <c r="B10" s="29">
        <v>94</v>
      </c>
      <c r="C10" s="29">
        <v>188</v>
      </c>
      <c r="D10" s="29">
        <v>94</v>
      </c>
      <c r="E10" s="29">
        <v>188</v>
      </c>
      <c r="F10" s="29" t="s">
        <v>118</v>
      </c>
      <c r="G10" s="29" t="s">
        <v>118</v>
      </c>
      <c r="H10" s="29" t="s">
        <v>118</v>
      </c>
      <c r="I10" s="29" t="s">
        <v>118</v>
      </c>
      <c r="J10" s="26">
        <v>94</v>
      </c>
      <c r="K10" s="26">
        <v>188</v>
      </c>
      <c r="L10" s="26">
        <v>94</v>
      </c>
      <c r="M10" s="27">
        <v>188</v>
      </c>
      <c r="N10" s="27" t="s">
        <v>118</v>
      </c>
      <c r="O10" s="27" t="s">
        <v>118</v>
      </c>
      <c r="P10" s="27" t="s">
        <v>118</v>
      </c>
      <c r="Q10" s="27" t="s">
        <v>118</v>
      </c>
      <c r="R10" s="30">
        <v>94</v>
      </c>
      <c r="S10" s="30">
        <v>188</v>
      </c>
      <c r="T10" s="30">
        <v>94</v>
      </c>
      <c r="U10" s="30">
        <v>188</v>
      </c>
      <c r="V10" s="34" t="s">
        <v>118</v>
      </c>
      <c r="W10" s="34" t="s">
        <v>118</v>
      </c>
      <c r="X10" s="34" t="s">
        <v>118</v>
      </c>
      <c r="Y10" s="34" t="s">
        <v>118</v>
      </c>
    </row>
    <row r="11" spans="1:25" s="4" customFormat="1" ht="19.5" customHeight="1">
      <c r="A11" s="15" t="s">
        <v>11</v>
      </c>
      <c r="B11" s="29">
        <v>112</v>
      </c>
      <c r="C11" s="29">
        <v>145</v>
      </c>
      <c r="D11" s="29">
        <v>80</v>
      </c>
      <c r="E11" s="29">
        <v>104</v>
      </c>
      <c r="F11" s="29">
        <v>75</v>
      </c>
      <c r="G11" s="29">
        <v>97</v>
      </c>
      <c r="H11" s="29">
        <v>62</v>
      </c>
      <c r="I11" s="29">
        <v>91</v>
      </c>
      <c r="J11" s="26">
        <v>112</v>
      </c>
      <c r="K11" s="26">
        <v>145</v>
      </c>
      <c r="L11" s="26">
        <v>80</v>
      </c>
      <c r="M11" s="27">
        <v>104</v>
      </c>
      <c r="N11" s="27">
        <v>75</v>
      </c>
      <c r="O11" s="27">
        <v>97</v>
      </c>
      <c r="P11" s="27">
        <v>62</v>
      </c>
      <c r="Q11" s="27">
        <v>81</v>
      </c>
      <c r="R11" s="30">
        <v>112</v>
      </c>
      <c r="S11" s="30">
        <v>145</v>
      </c>
      <c r="T11" s="30">
        <v>80</v>
      </c>
      <c r="U11" s="30">
        <v>104</v>
      </c>
      <c r="V11" s="34">
        <v>75</v>
      </c>
      <c r="W11" s="34">
        <v>97</v>
      </c>
      <c r="X11" s="34">
        <v>62</v>
      </c>
      <c r="Y11" s="34">
        <v>81</v>
      </c>
    </row>
    <row r="12" spans="1:25" s="4" customFormat="1" ht="19.5" customHeight="1">
      <c r="A12" s="19" t="s">
        <v>10</v>
      </c>
      <c r="B12" s="29">
        <v>80</v>
      </c>
      <c r="C12" s="29">
        <v>120</v>
      </c>
      <c r="D12" s="29">
        <v>80</v>
      </c>
      <c r="E12" s="29">
        <v>120</v>
      </c>
      <c r="F12" s="29">
        <v>55</v>
      </c>
      <c r="G12" s="29">
        <v>82.5</v>
      </c>
      <c r="H12" s="29">
        <v>55</v>
      </c>
      <c r="I12" s="29">
        <v>82.5</v>
      </c>
      <c r="J12" s="26">
        <v>80</v>
      </c>
      <c r="K12" s="26">
        <v>120</v>
      </c>
      <c r="L12" s="26">
        <v>80</v>
      </c>
      <c r="M12" s="27">
        <v>120</v>
      </c>
      <c r="N12" s="27">
        <v>55</v>
      </c>
      <c r="O12" s="27">
        <v>82.5</v>
      </c>
      <c r="P12" s="27">
        <v>55</v>
      </c>
      <c r="Q12" s="27">
        <v>82.5</v>
      </c>
      <c r="R12" s="30">
        <v>80</v>
      </c>
      <c r="S12" s="30">
        <v>120</v>
      </c>
      <c r="T12" s="30">
        <v>80</v>
      </c>
      <c r="U12" s="30">
        <v>120</v>
      </c>
      <c r="V12" s="34">
        <v>55</v>
      </c>
      <c r="W12" s="34">
        <v>82.5</v>
      </c>
      <c r="X12" s="34">
        <v>55</v>
      </c>
      <c r="Y12" s="34">
        <v>82.5</v>
      </c>
    </row>
    <row r="14" spans="1:12" s="4" customFormat="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4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3:25" ht="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3:25" ht="15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3:25" ht="15"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3:25" ht="15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</sheetData>
  <sheetProtection/>
  <mergeCells count="4">
    <mergeCell ref="A4:J4"/>
    <mergeCell ref="B6:H6"/>
    <mergeCell ref="J6:Q6"/>
    <mergeCell ref="R6:Y6"/>
  </mergeCells>
  <printOptions/>
  <pageMargins left="0.7" right="0.7" top="0.75" bottom="0.75" header="0.3" footer="0.3"/>
  <pageSetup fitToHeight="1" fitToWidth="1" horizontalDpi="600" verticalDpi="600" orientation="landscape" paperSize="5" scale="5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90" zoomScaleNormal="90" workbookViewId="0" topLeftCell="A7">
      <selection activeCell="AA7" sqref="AA1:AB16384"/>
    </sheetView>
  </sheetViews>
  <sheetFormatPr defaultColWidth="9.140625" defaultRowHeight="15"/>
  <cols>
    <col min="2" max="2" width="32.57421875" style="2" customWidth="1"/>
    <col min="3" max="6" width="10.7109375" style="2" customWidth="1"/>
    <col min="7" max="8" width="10.28125" style="2" customWidth="1"/>
    <col min="9" max="26" width="10.7109375" style="2" customWidth="1"/>
    <col min="27" max="16384" width="9.140625" style="2" customWidth="1"/>
  </cols>
  <sheetData>
    <row r="1" spans="2:11" ht="15">
      <c r="B1" s="2" t="s">
        <v>12</v>
      </c>
      <c r="K1" s="2" t="s">
        <v>13</v>
      </c>
    </row>
    <row r="2" ht="15">
      <c r="B2" s="2" t="s">
        <v>14</v>
      </c>
    </row>
    <row r="3" spans="2:13" s="4" customFormat="1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0" ht="15">
      <c r="A4" s="2" t="s">
        <v>12</v>
      </c>
      <c r="J4" s="2" t="s">
        <v>13</v>
      </c>
    </row>
    <row r="5" ht="15">
      <c r="A5" s="2"/>
    </row>
    <row r="6" ht="15">
      <c r="A6" s="2"/>
    </row>
    <row r="7" spans="2:13" s="4" customFormat="1" ht="18.75">
      <c r="B7" s="62" t="s">
        <v>127</v>
      </c>
      <c r="C7" s="62"/>
      <c r="D7" s="62"/>
      <c r="E7" s="62"/>
      <c r="F7" s="62"/>
      <c r="G7" s="62"/>
      <c r="H7" s="62"/>
      <c r="I7" s="62"/>
      <c r="J7" s="62"/>
      <c r="K7" s="62"/>
      <c r="L7" s="20"/>
      <c r="M7" s="2"/>
    </row>
    <row r="8" spans="2:13" s="4" customFormat="1" ht="18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"/>
    </row>
    <row r="9" spans="2:26" s="4" customFormat="1" ht="15">
      <c r="B9" s="2"/>
      <c r="C9" s="60" t="s">
        <v>107</v>
      </c>
      <c r="D9" s="60"/>
      <c r="E9" s="60"/>
      <c r="F9" s="60"/>
      <c r="G9" s="60"/>
      <c r="H9" s="60"/>
      <c r="I9" s="60"/>
      <c r="J9" s="31"/>
      <c r="K9" s="61" t="s">
        <v>108</v>
      </c>
      <c r="L9" s="61"/>
      <c r="M9" s="61"/>
      <c r="N9" s="61"/>
      <c r="O9" s="61"/>
      <c r="P9" s="61"/>
      <c r="Q9" s="61"/>
      <c r="R9" s="61"/>
      <c r="S9" s="60" t="s">
        <v>109</v>
      </c>
      <c r="T9" s="60"/>
      <c r="U9" s="60"/>
      <c r="V9" s="60"/>
      <c r="W9" s="60"/>
      <c r="X9" s="60"/>
      <c r="Y9" s="60"/>
      <c r="Z9" s="60"/>
    </row>
    <row r="10" spans="2:26" s="4" customFormat="1" ht="237">
      <c r="B10" s="4" t="s">
        <v>0</v>
      </c>
      <c r="C10" s="28" t="s">
        <v>110</v>
      </c>
      <c r="D10" s="28" t="s">
        <v>112</v>
      </c>
      <c r="E10" s="28" t="s">
        <v>111</v>
      </c>
      <c r="F10" s="28" t="s">
        <v>113</v>
      </c>
      <c r="G10" s="28" t="s">
        <v>115</v>
      </c>
      <c r="H10" s="28" t="s">
        <v>114</v>
      </c>
      <c r="I10" s="28" t="s">
        <v>117</v>
      </c>
      <c r="J10" s="28" t="s">
        <v>116</v>
      </c>
      <c r="K10" s="32" t="s">
        <v>110</v>
      </c>
      <c r="L10" s="32" t="s">
        <v>112</v>
      </c>
      <c r="M10" s="32" t="s">
        <v>111</v>
      </c>
      <c r="N10" s="32" t="s">
        <v>113</v>
      </c>
      <c r="O10" s="32" t="s">
        <v>115</v>
      </c>
      <c r="P10" s="32" t="s">
        <v>114</v>
      </c>
      <c r="Q10" s="32" t="s">
        <v>117</v>
      </c>
      <c r="R10" s="32" t="s">
        <v>116</v>
      </c>
      <c r="S10" s="28" t="s">
        <v>110</v>
      </c>
      <c r="T10" s="28" t="s">
        <v>112</v>
      </c>
      <c r="U10" s="28" t="s">
        <v>111</v>
      </c>
      <c r="V10" s="28" t="s">
        <v>113</v>
      </c>
      <c r="W10" s="33" t="s">
        <v>115</v>
      </c>
      <c r="X10" s="33" t="s">
        <v>114</v>
      </c>
      <c r="Y10" s="33" t="s">
        <v>117</v>
      </c>
      <c r="Z10" s="33" t="s">
        <v>116</v>
      </c>
    </row>
    <row r="11" spans="2:26" s="4" customFormat="1" ht="19.5" customHeight="1">
      <c r="B11" s="16" t="s">
        <v>5</v>
      </c>
      <c r="C11" s="30">
        <v>117.5</v>
      </c>
      <c r="D11" s="30">
        <v>176.25</v>
      </c>
      <c r="E11" s="30">
        <v>80</v>
      </c>
      <c r="F11" s="30">
        <v>120</v>
      </c>
      <c r="G11" s="30">
        <v>80</v>
      </c>
      <c r="H11" s="30">
        <v>120</v>
      </c>
      <c r="I11" s="30">
        <v>60</v>
      </c>
      <c r="J11" s="30">
        <v>90</v>
      </c>
      <c r="K11" s="44">
        <v>117.5</v>
      </c>
      <c r="L11" s="44">
        <v>176.25</v>
      </c>
      <c r="M11" s="44">
        <v>80</v>
      </c>
      <c r="N11" s="44">
        <v>120</v>
      </c>
      <c r="O11" s="44">
        <v>80</v>
      </c>
      <c r="P11" s="44">
        <v>120</v>
      </c>
      <c r="Q11" s="44">
        <v>60</v>
      </c>
      <c r="R11" s="44">
        <v>90</v>
      </c>
      <c r="S11" s="30">
        <v>117.5</v>
      </c>
      <c r="T11" s="30">
        <v>176.25</v>
      </c>
      <c r="U11" s="30">
        <v>80</v>
      </c>
      <c r="V11" s="30">
        <v>120</v>
      </c>
      <c r="W11" s="34">
        <v>80</v>
      </c>
      <c r="X11" s="34">
        <v>120</v>
      </c>
      <c r="Y11" s="34">
        <v>60</v>
      </c>
      <c r="Z11" s="34">
        <v>90</v>
      </c>
    </row>
    <row r="12" spans="2:26" s="4" customFormat="1" ht="19.5" customHeight="1">
      <c r="B12" s="11" t="s">
        <v>6</v>
      </c>
      <c r="C12" s="30">
        <v>90</v>
      </c>
      <c r="D12" s="30">
        <v>135</v>
      </c>
      <c r="E12" s="30">
        <v>90</v>
      </c>
      <c r="F12" s="30">
        <v>135</v>
      </c>
      <c r="G12" s="30" t="s">
        <v>119</v>
      </c>
      <c r="H12" s="30" t="s">
        <v>119</v>
      </c>
      <c r="I12" s="30" t="s">
        <v>119</v>
      </c>
      <c r="J12" s="30" t="s">
        <v>119</v>
      </c>
      <c r="K12" s="44">
        <v>90</v>
      </c>
      <c r="L12" s="44">
        <v>135</v>
      </c>
      <c r="M12" s="44">
        <v>90</v>
      </c>
      <c r="N12" s="44">
        <v>135</v>
      </c>
      <c r="O12" s="44" t="s">
        <v>119</v>
      </c>
      <c r="P12" s="44" t="s">
        <v>119</v>
      </c>
      <c r="Q12" s="44" t="s">
        <v>119</v>
      </c>
      <c r="R12" s="44" t="s">
        <v>119</v>
      </c>
      <c r="S12" s="30">
        <v>90</v>
      </c>
      <c r="T12" s="30">
        <v>135</v>
      </c>
      <c r="U12" s="30">
        <v>90</v>
      </c>
      <c r="V12" s="30">
        <v>135</v>
      </c>
      <c r="W12" s="34" t="s">
        <v>119</v>
      </c>
      <c r="X12" s="34" t="s">
        <v>119</v>
      </c>
      <c r="Y12" s="34" t="s">
        <v>119</v>
      </c>
      <c r="Z12" s="34" t="s">
        <v>119</v>
      </c>
    </row>
    <row r="13" spans="2:26" s="4" customFormat="1" ht="19.5" customHeight="1">
      <c r="B13" s="25" t="s">
        <v>3</v>
      </c>
      <c r="C13" s="30">
        <v>94</v>
      </c>
      <c r="D13" s="30">
        <v>188</v>
      </c>
      <c r="E13" s="30">
        <v>94</v>
      </c>
      <c r="F13" s="30">
        <v>188</v>
      </c>
      <c r="G13" s="30" t="s">
        <v>118</v>
      </c>
      <c r="H13" s="30" t="s">
        <v>118</v>
      </c>
      <c r="I13" s="30" t="s">
        <v>118</v>
      </c>
      <c r="J13" s="30" t="s">
        <v>118</v>
      </c>
      <c r="K13" s="44">
        <v>94</v>
      </c>
      <c r="L13" s="44">
        <v>188</v>
      </c>
      <c r="M13" s="44">
        <v>94</v>
      </c>
      <c r="N13" s="44">
        <v>188</v>
      </c>
      <c r="O13" s="44" t="s">
        <v>118</v>
      </c>
      <c r="P13" s="44" t="s">
        <v>118</v>
      </c>
      <c r="Q13" s="44" t="s">
        <v>118</v>
      </c>
      <c r="R13" s="44" t="s">
        <v>118</v>
      </c>
      <c r="S13" s="30">
        <v>94</v>
      </c>
      <c r="T13" s="30">
        <v>188</v>
      </c>
      <c r="U13" s="30">
        <v>94</v>
      </c>
      <c r="V13" s="30">
        <v>188</v>
      </c>
      <c r="W13" s="34" t="s">
        <v>118</v>
      </c>
      <c r="X13" s="34" t="s">
        <v>118</v>
      </c>
      <c r="Y13" s="34" t="s">
        <v>118</v>
      </c>
      <c r="Z13" s="34" t="s">
        <v>119</v>
      </c>
    </row>
    <row r="14" spans="2:26" s="4" customFormat="1" ht="19.5" customHeight="1">
      <c r="B14" s="17" t="s">
        <v>9</v>
      </c>
      <c r="C14" s="30">
        <v>79.5</v>
      </c>
      <c r="D14" s="30">
        <v>119.25</v>
      </c>
      <c r="E14" s="30">
        <v>47.4</v>
      </c>
      <c r="F14" s="30">
        <v>71.55</v>
      </c>
      <c r="G14" s="30">
        <v>79.5</v>
      </c>
      <c r="H14" s="30">
        <v>119.25</v>
      </c>
      <c r="I14" s="30">
        <v>47.7</v>
      </c>
      <c r="J14" s="30">
        <v>71.55</v>
      </c>
      <c r="K14" s="44">
        <v>79.5</v>
      </c>
      <c r="L14" s="44">
        <v>119.25</v>
      </c>
      <c r="M14" s="44">
        <v>47.7</v>
      </c>
      <c r="N14" s="44">
        <v>71.55</v>
      </c>
      <c r="O14" s="44">
        <v>79.5</v>
      </c>
      <c r="P14" s="44">
        <v>119.25</v>
      </c>
      <c r="Q14" s="44">
        <v>47.7</v>
      </c>
      <c r="R14" s="44">
        <v>71.55</v>
      </c>
      <c r="S14" s="30">
        <v>79.5</v>
      </c>
      <c r="T14" s="30">
        <v>119.25</v>
      </c>
      <c r="U14" s="30">
        <v>47.7</v>
      </c>
      <c r="V14" s="30">
        <v>71.55</v>
      </c>
      <c r="W14" s="34">
        <v>79.5</v>
      </c>
      <c r="X14" s="34">
        <v>119.25</v>
      </c>
      <c r="Y14" s="34">
        <v>47.7</v>
      </c>
      <c r="Z14" s="34">
        <v>71.55</v>
      </c>
    </row>
    <row r="15" spans="2:26" s="4" customFormat="1" ht="19.5" customHeight="1">
      <c r="B15" s="19" t="s">
        <v>10</v>
      </c>
      <c r="C15" s="30">
        <v>80</v>
      </c>
      <c r="D15" s="30">
        <v>120</v>
      </c>
      <c r="E15" s="30">
        <v>80</v>
      </c>
      <c r="F15" s="30">
        <v>120</v>
      </c>
      <c r="G15" s="30">
        <v>55</v>
      </c>
      <c r="H15" s="30">
        <v>82.5</v>
      </c>
      <c r="I15" s="30">
        <v>55</v>
      </c>
      <c r="J15" s="30">
        <v>82.5</v>
      </c>
      <c r="K15" s="44">
        <v>80</v>
      </c>
      <c r="L15" s="44">
        <v>120</v>
      </c>
      <c r="M15" s="44">
        <v>80</v>
      </c>
      <c r="N15" s="44">
        <v>120</v>
      </c>
      <c r="O15" s="44">
        <v>55</v>
      </c>
      <c r="P15" s="44">
        <v>82.5</v>
      </c>
      <c r="Q15" s="44">
        <v>55</v>
      </c>
      <c r="R15" s="44">
        <v>82.5</v>
      </c>
      <c r="S15" s="30">
        <v>80</v>
      </c>
      <c r="T15" s="30">
        <v>120</v>
      </c>
      <c r="U15" s="30">
        <v>80</v>
      </c>
      <c r="V15" s="30">
        <v>120</v>
      </c>
      <c r="W15" s="34">
        <v>55</v>
      </c>
      <c r="X15" s="34">
        <v>82.5</v>
      </c>
      <c r="Y15" s="34">
        <v>55</v>
      </c>
      <c r="Z15" s="34">
        <v>82.5</v>
      </c>
    </row>
    <row r="18" spans="2:13" s="4" customFormat="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s="4" customFormat="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s="4" customFormat="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4:26" ht="15"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4:26" ht="15"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4:26" ht="15"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4:26" ht="15"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</sheetData>
  <sheetProtection/>
  <mergeCells count="4">
    <mergeCell ref="B7:K7"/>
    <mergeCell ref="C9:I9"/>
    <mergeCell ref="K9:R9"/>
    <mergeCell ref="S9:Z9"/>
  </mergeCells>
  <printOptions/>
  <pageMargins left="0.7" right="0.7" top="0.75" bottom="0.75" header="0.3" footer="0.3"/>
  <pageSetup fitToHeight="1" fitToWidth="1" horizontalDpi="600" verticalDpi="600" orientation="landscape" paperSize="5" scale="5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D3" sqref="D3"/>
    </sheetView>
  </sheetViews>
  <sheetFormatPr defaultColWidth="9.140625" defaultRowHeight="15"/>
  <cols>
    <col min="1" max="1" width="6.00390625" style="2" customWidth="1"/>
    <col min="2" max="2" width="9.140625" style="2" customWidth="1"/>
    <col min="3" max="3" width="18.00390625" style="2" customWidth="1"/>
    <col min="4" max="4" width="46.28125" style="2" customWidth="1"/>
    <col min="5" max="5" width="10.7109375" style="0" customWidth="1"/>
    <col min="6" max="8" width="10.7109375" style="2" customWidth="1"/>
    <col min="9" max="12" width="10.7109375" style="0" customWidth="1"/>
    <col min="13" max="13" width="10.7109375" style="2" customWidth="1"/>
  </cols>
  <sheetData>
    <row r="1" spans="2:8" ht="15">
      <c r="B1" s="2" t="s">
        <v>12</v>
      </c>
      <c r="H1" s="2" t="s">
        <v>15</v>
      </c>
    </row>
    <row r="2" ht="15">
      <c r="B2" s="2" t="s">
        <v>16</v>
      </c>
    </row>
    <row r="3" ht="15">
      <c r="B3" s="2" t="s">
        <v>15</v>
      </c>
    </row>
    <row r="5" spans="4:12" ht="15">
      <c r="D5" s="45" t="s">
        <v>1</v>
      </c>
      <c r="I5" s="2" t="s">
        <v>1</v>
      </c>
      <c r="L5" s="2" t="s">
        <v>1</v>
      </c>
    </row>
    <row r="6" spans="1:13" ht="135.75">
      <c r="A6" s="22" t="s">
        <v>17</v>
      </c>
      <c r="B6" s="23" t="s">
        <v>18</v>
      </c>
      <c r="C6" s="22" t="s">
        <v>19</v>
      </c>
      <c r="D6" s="23" t="s">
        <v>20</v>
      </c>
      <c r="E6" s="41" t="s">
        <v>8</v>
      </c>
      <c r="F6" s="38" t="s">
        <v>5</v>
      </c>
      <c r="G6" s="39" t="s">
        <v>6</v>
      </c>
      <c r="H6" s="36" t="s">
        <v>3</v>
      </c>
      <c r="I6" s="43" t="s">
        <v>11</v>
      </c>
      <c r="J6" s="37" t="s">
        <v>4</v>
      </c>
      <c r="K6" s="40" t="s">
        <v>7</v>
      </c>
      <c r="L6" s="42" t="s">
        <v>10</v>
      </c>
      <c r="M6" s="35" t="s">
        <v>2</v>
      </c>
    </row>
    <row r="7" spans="1:13" ht="15">
      <c r="A7" s="3">
        <v>1</v>
      </c>
      <c r="B7" s="3" t="s">
        <v>21</v>
      </c>
      <c r="C7" s="3" t="s">
        <v>22</v>
      </c>
      <c r="D7" s="8" t="s">
        <v>23</v>
      </c>
      <c r="E7" s="44">
        <v>267.93</v>
      </c>
      <c r="F7" s="44">
        <v>304.75</v>
      </c>
      <c r="G7" s="44">
        <v>283</v>
      </c>
      <c r="H7" s="44">
        <v>283.7625</v>
      </c>
      <c r="I7" s="27">
        <v>262.72</v>
      </c>
      <c r="J7" s="44">
        <v>258.5</v>
      </c>
      <c r="K7" s="44">
        <v>290</v>
      </c>
      <c r="L7" s="27">
        <v>258.5</v>
      </c>
      <c r="M7" s="27">
        <v>300</v>
      </c>
    </row>
    <row r="8" spans="1:13" ht="15">
      <c r="A8" s="3">
        <f>A7+1</f>
        <v>2</v>
      </c>
      <c r="B8" s="3" t="s">
        <v>21</v>
      </c>
      <c r="C8" s="24" t="s">
        <v>24</v>
      </c>
      <c r="D8" s="8" t="s">
        <v>25</v>
      </c>
      <c r="E8" s="44">
        <v>19.31</v>
      </c>
      <c r="F8" s="44">
        <v>20.87</v>
      </c>
      <c r="G8" s="44">
        <v>21</v>
      </c>
      <c r="H8" s="44">
        <v>18.655874999999998</v>
      </c>
      <c r="I8" s="27">
        <v>11.55</v>
      </c>
      <c r="J8" s="44">
        <v>17</v>
      </c>
      <c r="K8" s="44">
        <v>26</v>
      </c>
      <c r="L8" s="27">
        <v>17</v>
      </c>
      <c r="M8" s="27">
        <v>25.74</v>
      </c>
    </row>
    <row r="9" spans="1:13" ht="30">
      <c r="A9" s="3">
        <f aca="true" t="shared" si="0" ref="A9:A53">A8+1</f>
        <v>3</v>
      </c>
      <c r="B9" s="3" t="s">
        <v>21</v>
      </c>
      <c r="C9" s="24" t="s">
        <v>26</v>
      </c>
      <c r="D9" s="8" t="s">
        <v>27</v>
      </c>
      <c r="E9" s="44">
        <v>286.65</v>
      </c>
      <c r="F9" s="44">
        <v>320</v>
      </c>
      <c r="G9" s="44">
        <v>278</v>
      </c>
      <c r="H9" s="44">
        <v>280.14</v>
      </c>
      <c r="I9" s="27">
        <v>188.24</v>
      </c>
      <c r="J9" s="44">
        <v>255.2</v>
      </c>
      <c r="K9" s="44">
        <v>278</v>
      </c>
      <c r="L9" s="27">
        <v>255.2</v>
      </c>
      <c r="M9" s="27">
        <v>288</v>
      </c>
    </row>
    <row r="10" spans="1:13" ht="30">
      <c r="A10" s="3">
        <f t="shared" si="0"/>
        <v>4</v>
      </c>
      <c r="B10" s="3" t="s">
        <v>21</v>
      </c>
      <c r="C10" s="3" t="s">
        <v>28</v>
      </c>
      <c r="D10" s="8" t="s">
        <v>29</v>
      </c>
      <c r="E10" s="44">
        <v>321.75</v>
      </c>
      <c r="F10" s="44">
        <v>337.34</v>
      </c>
      <c r="G10" s="44">
        <v>307</v>
      </c>
      <c r="H10" s="44">
        <v>316.96875</v>
      </c>
      <c r="I10" s="27">
        <v>198.12</v>
      </c>
      <c r="J10" s="44">
        <v>288.75</v>
      </c>
      <c r="K10" s="44">
        <v>293</v>
      </c>
      <c r="L10" s="27">
        <v>288.75</v>
      </c>
      <c r="M10" s="27">
        <v>303.6</v>
      </c>
    </row>
    <row r="11" spans="1:13" ht="30">
      <c r="A11" s="3">
        <f t="shared" si="0"/>
        <v>5</v>
      </c>
      <c r="B11" s="3" t="s">
        <v>21</v>
      </c>
      <c r="C11" s="3" t="s">
        <v>30</v>
      </c>
      <c r="D11" s="8" t="s">
        <v>31</v>
      </c>
      <c r="E11" s="44">
        <v>319.41</v>
      </c>
      <c r="F11" s="44">
        <v>365.91</v>
      </c>
      <c r="G11" s="44">
        <v>332</v>
      </c>
      <c r="H11" s="44">
        <v>316.365</v>
      </c>
      <c r="I11" s="27">
        <v>224.94</v>
      </c>
      <c r="J11" s="44">
        <v>288.2</v>
      </c>
      <c r="K11" s="44">
        <v>362</v>
      </c>
      <c r="L11" s="27">
        <v>288.2</v>
      </c>
      <c r="M11" s="27">
        <v>374.4</v>
      </c>
    </row>
    <row r="12" spans="1:13" ht="30">
      <c r="A12" s="3">
        <f t="shared" si="0"/>
        <v>6</v>
      </c>
      <c r="B12" s="3" t="s">
        <v>21</v>
      </c>
      <c r="C12" s="3" t="s">
        <v>32</v>
      </c>
      <c r="D12" s="8" t="s">
        <v>33</v>
      </c>
      <c r="E12" s="44">
        <v>361.53</v>
      </c>
      <c r="F12" s="44">
        <v>411.67</v>
      </c>
      <c r="G12" s="44">
        <v>358</v>
      </c>
      <c r="H12" s="44">
        <v>355.60875</v>
      </c>
      <c r="I12" s="27">
        <v>252.45</v>
      </c>
      <c r="J12" s="44">
        <v>323.95</v>
      </c>
      <c r="K12" s="44">
        <v>366</v>
      </c>
      <c r="L12" s="27">
        <v>323.95</v>
      </c>
      <c r="M12" s="27">
        <v>378</v>
      </c>
    </row>
    <row r="13" spans="1:13" ht="30">
      <c r="A13" s="3">
        <f t="shared" si="0"/>
        <v>7</v>
      </c>
      <c r="B13" s="3" t="s">
        <v>21</v>
      </c>
      <c r="C13" s="3" t="s">
        <v>34</v>
      </c>
      <c r="D13" s="8" t="s">
        <v>35</v>
      </c>
      <c r="E13" s="44">
        <v>77.92</v>
      </c>
      <c r="F13" s="44">
        <v>84.67</v>
      </c>
      <c r="G13" s="44">
        <v>75</v>
      </c>
      <c r="H13" s="44">
        <v>73.05375000000001</v>
      </c>
      <c r="I13" s="27">
        <v>67.52</v>
      </c>
      <c r="J13" s="44">
        <v>66.55</v>
      </c>
      <c r="K13" s="44">
        <v>77</v>
      </c>
      <c r="L13" s="27">
        <v>66.55</v>
      </c>
      <c r="M13" s="27">
        <v>79.2</v>
      </c>
    </row>
    <row r="14" spans="1:13" ht="30">
      <c r="A14" s="3">
        <f t="shared" si="0"/>
        <v>8</v>
      </c>
      <c r="B14" s="3" t="s">
        <v>21</v>
      </c>
      <c r="C14" s="3" t="s">
        <v>36</v>
      </c>
      <c r="D14" s="8" t="s">
        <v>37</v>
      </c>
      <c r="E14" s="44">
        <v>129.77</v>
      </c>
      <c r="F14" s="44">
        <v>140.94</v>
      </c>
      <c r="G14" s="44">
        <v>130</v>
      </c>
      <c r="H14" s="44">
        <v>121.716</v>
      </c>
      <c r="I14" s="27">
        <v>124.72</v>
      </c>
      <c r="J14" s="44">
        <v>110.88</v>
      </c>
      <c r="K14" s="44">
        <v>139</v>
      </c>
      <c r="L14" s="27">
        <v>110.88</v>
      </c>
      <c r="M14" s="27">
        <v>144</v>
      </c>
    </row>
    <row r="15" spans="1:13" ht="30">
      <c r="A15" s="3">
        <f t="shared" si="0"/>
        <v>9</v>
      </c>
      <c r="B15" s="3" t="s">
        <v>21</v>
      </c>
      <c r="C15" s="3" t="s">
        <v>38</v>
      </c>
      <c r="D15" s="8" t="s">
        <v>39</v>
      </c>
      <c r="E15" s="44">
        <v>91.32</v>
      </c>
      <c r="F15" s="44">
        <v>99.14</v>
      </c>
      <c r="G15" s="44">
        <v>91</v>
      </c>
      <c r="H15" s="44">
        <v>85.61175</v>
      </c>
      <c r="I15" s="27">
        <v>75.81</v>
      </c>
      <c r="J15" s="44">
        <v>78</v>
      </c>
      <c r="K15" s="44">
        <v>99</v>
      </c>
      <c r="L15" s="27">
        <v>77.99</v>
      </c>
      <c r="M15" s="27">
        <v>102</v>
      </c>
    </row>
    <row r="16" spans="1:13" ht="30">
      <c r="A16" s="3">
        <f t="shared" si="0"/>
        <v>10</v>
      </c>
      <c r="B16" s="3" t="s">
        <v>21</v>
      </c>
      <c r="C16" s="3" t="s">
        <v>40</v>
      </c>
      <c r="D16" s="8" t="s">
        <v>41</v>
      </c>
      <c r="E16" s="44">
        <v>80.85</v>
      </c>
      <c r="F16" s="44">
        <v>87.8</v>
      </c>
      <c r="G16" s="44">
        <v>80</v>
      </c>
      <c r="H16" s="44">
        <v>75.83099999999999</v>
      </c>
      <c r="I16" s="27">
        <v>141.31</v>
      </c>
      <c r="J16" s="44">
        <v>69.08</v>
      </c>
      <c r="K16" s="44">
        <v>87</v>
      </c>
      <c r="L16" s="27">
        <v>69.08</v>
      </c>
      <c r="M16" s="27">
        <v>90</v>
      </c>
    </row>
    <row r="17" spans="1:13" ht="30">
      <c r="A17" s="3">
        <f t="shared" si="0"/>
        <v>11</v>
      </c>
      <c r="B17" s="3" t="s">
        <v>21</v>
      </c>
      <c r="C17" s="3" t="s">
        <v>42</v>
      </c>
      <c r="D17" s="8" t="s">
        <v>43</v>
      </c>
      <c r="E17" s="44">
        <v>11.65</v>
      </c>
      <c r="F17" s="44">
        <v>190.6</v>
      </c>
      <c r="G17" s="44">
        <v>172</v>
      </c>
      <c r="H17" s="44">
        <v>171.40462499999998</v>
      </c>
      <c r="I17" s="27">
        <v>12.18</v>
      </c>
      <c r="J17" s="44">
        <v>165.83</v>
      </c>
      <c r="K17" s="44">
        <v>188</v>
      </c>
      <c r="L17" s="27">
        <v>165.83</v>
      </c>
      <c r="M17" s="27">
        <v>194.4</v>
      </c>
    </row>
    <row r="18" spans="1:13" ht="30">
      <c r="A18" s="3">
        <f t="shared" si="0"/>
        <v>12</v>
      </c>
      <c r="B18" s="3" t="s">
        <v>21</v>
      </c>
      <c r="C18" s="3" t="s">
        <v>42</v>
      </c>
      <c r="D18" s="8" t="s">
        <v>44</v>
      </c>
      <c r="E18" s="44">
        <v>13.54</v>
      </c>
      <c r="F18" s="44">
        <v>215.55</v>
      </c>
      <c r="G18" s="44">
        <v>188</v>
      </c>
      <c r="H18" s="44">
        <v>172.67249999999999</v>
      </c>
      <c r="I18" s="27">
        <v>14.54</v>
      </c>
      <c r="J18" s="44">
        <v>165.83</v>
      </c>
      <c r="K18" s="44">
        <v>188</v>
      </c>
      <c r="L18" s="27">
        <v>165.83</v>
      </c>
      <c r="M18" s="27">
        <v>194</v>
      </c>
    </row>
    <row r="19" spans="1:13" ht="15">
      <c r="A19" s="3">
        <f t="shared" si="0"/>
        <v>13</v>
      </c>
      <c r="B19" s="3" t="s">
        <v>21</v>
      </c>
      <c r="C19" s="3" t="s">
        <v>45</v>
      </c>
      <c r="D19" s="8" t="s">
        <v>46</v>
      </c>
      <c r="E19" s="44">
        <v>295.43</v>
      </c>
      <c r="F19" s="44">
        <v>325.27</v>
      </c>
      <c r="G19" s="44">
        <v>307</v>
      </c>
      <c r="H19" s="44">
        <v>304.89374999999995</v>
      </c>
      <c r="I19" s="27">
        <v>232.8</v>
      </c>
      <c r="J19" s="44">
        <v>283.8</v>
      </c>
      <c r="K19" s="44">
        <v>342</v>
      </c>
      <c r="L19" s="27">
        <v>283.8</v>
      </c>
      <c r="M19" s="27">
        <v>352.8</v>
      </c>
    </row>
    <row r="20" spans="1:13" ht="30">
      <c r="A20" s="3">
        <f t="shared" si="0"/>
        <v>14</v>
      </c>
      <c r="B20" s="3" t="s">
        <v>21</v>
      </c>
      <c r="C20" s="3" t="s">
        <v>47</v>
      </c>
      <c r="D20" s="8" t="s">
        <v>48</v>
      </c>
      <c r="E20" s="27">
        <v>62.79</v>
      </c>
      <c r="F20" s="27">
        <v>67.47</v>
      </c>
      <c r="G20" s="27">
        <v>60</v>
      </c>
      <c r="H20" s="44">
        <v>60.37499999999999</v>
      </c>
      <c r="I20" s="27">
        <v>35.36</v>
      </c>
      <c r="J20" s="27">
        <v>55</v>
      </c>
      <c r="K20" s="27">
        <v>62</v>
      </c>
      <c r="L20" s="27">
        <v>55</v>
      </c>
      <c r="M20" s="27">
        <v>63.6</v>
      </c>
    </row>
    <row r="21" spans="1:13" ht="30">
      <c r="A21" s="3">
        <f t="shared" si="0"/>
        <v>15</v>
      </c>
      <c r="B21" s="3" t="s">
        <v>21</v>
      </c>
      <c r="C21" s="3" t="s">
        <v>49</v>
      </c>
      <c r="D21" s="8" t="s">
        <v>50</v>
      </c>
      <c r="E21" s="27">
        <v>824.85</v>
      </c>
      <c r="F21" s="27">
        <v>872.5</v>
      </c>
      <c r="G21" s="27">
        <v>843</v>
      </c>
      <c r="H21" s="44">
        <v>833.175</v>
      </c>
      <c r="I21" s="27">
        <v>458.33</v>
      </c>
      <c r="J21" s="27">
        <v>794.2</v>
      </c>
      <c r="K21" s="27">
        <v>905</v>
      </c>
      <c r="L21" s="27">
        <v>794.2</v>
      </c>
      <c r="M21" s="27">
        <v>936</v>
      </c>
    </row>
    <row r="22" spans="1:13" ht="15">
      <c r="A22" s="3">
        <f t="shared" si="0"/>
        <v>16</v>
      </c>
      <c r="B22" s="3" t="s">
        <v>21</v>
      </c>
      <c r="C22" s="3" t="s">
        <v>51</v>
      </c>
      <c r="D22" s="8" t="s">
        <v>46</v>
      </c>
      <c r="E22" s="27">
        <v>308.09</v>
      </c>
      <c r="F22" s="27">
        <v>301.13</v>
      </c>
      <c r="G22" s="27">
        <v>282</v>
      </c>
      <c r="H22" s="44">
        <v>301.875</v>
      </c>
      <c r="I22" s="27">
        <v>232.8</v>
      </c>
      <c r="J22" s="27">
        <v>299.2</v>
      </c>
      <c r="K22" s="27">
        <v>251</v>
      </c>
      <c r="L22" s="27">
        <v>299.2</v>
      </c>
      <c r="M22" s="27">
        <v>259.2</v>
      </c>
    </row>
    <row r="23" spans="1:13" ht="30">
      <c r="A23" s="3">
        <f t="shared" si="0"/>
        <v>17</v>
      </c>
      <c r="B23" s="3" t="s">
        <v>21</v>
      </c>
      <c r="C23" s="3" t="s">
        <v>52</v>
      </c>
      <c r="D23" s="8" t="s">
        <v>48</v>
      </c>
      <c r="E23" s="27">
        <v>54.17</v>
      </c>
      <c r="F23" s="27">
        <v>50.07</v>
      </c>
      <c r="G23" s="27">
        <v>50</v>
      </c>
      <c r="H23" s="44">
        <v>51.620625</v>
      </c>
      <c r="I23" s="27">
        <v>35.36</v>
      </c>
      <c r="J23" s="27">
        <v>47.08</v>
      </c>
      <c r="K23" s="27">
        <v>48</v>
      </c>
      <c r="L23" s="27">
        <v>47.08</v>
      </c>
      <c r="M23" s="27">
        <v>49.2</v>
      </c>
    </row>
    <row r="24" spans="1:13" ht="30">
      <c r="A24" s="3">
        <f t="shared" si="0"/>
        <v>18</v>
      </c>
      <c r="B24" s="3" t="s">
        <v>21</v>
      </c>
      <c r="C24" s="3" t="s">
        <v>53</v>
      </c>
      <c r="D24" s="8" t="s">
        <v>50</v>
      </c>
      <c r="E24" s="27">
        <v>503.88</v>
      </c>
      <c r="F24" s="27">
        <v>461.68</v>
      </c>
      <c r="G24" s="27">
        <v>540</v>
      </c>
      <c r="H24" s="44">
        <v>507.75375</v>
      </c>
      <c r="I24" s="27">
        <v>458.33</v>
      </c>
      <c r="J24" s="27">
        <v>484</v>
      </c>
      <c r="K24" s="27">
        <v>638</v>
      </c>
      <c r="L24" s="27">
        <v>484</v>
      </c>
      <c r="M24" s="27">
        <v>660</v>
      </c>
    </row>
    <row r="25" spans="1:13" ht="30">
      <c r="A25" s="3">
        <f t="shared" si="0"/>
        <v>19</v>
      </c>
      <c r="B25" s="3" t="s">
        <v>21</v>
      </c>
      <c r="C25" s="3" t="s">
        <v>54</v>
      </c>
      <c r="D25" s="8" t="s">
        <v>55</v>
      </c>
      <c r="E25" s="27">
        <v>17.84</v>
      </c>
      <c r="F25" s="27">
        <v>20.8</v>
      </c>
      <c r="G25" s="27">
        <v>17</v>
      </c>
      <c r="H25" s="44">
        <v>16.663500000000003</v>
      </c>
      <c r="I25" s="27">
        <v>17.44</v>
      </c>
      <c r="J25" s="27">
        <v>15.18</v>
      </c>
      <c r="K25" s="27">
        <v>18</v>
      </c>
      <c r="L25" s="27">
        <v>15.18</v>
      </c>
      <c r="M25" s="27">
        <v>18.73</v>
      </c>
    </row>
    <row r="26" spans="1:13" ht="30">
      <c r="A26" s="3">
        <f t="shared" si="0"/>
        <v>20</v>
      </c>
      <c r="B26" s="3" t="s">
        <v>21</v>
      </c>
      <c r="C26" s="3" t="s">
        <v>56</v>
      </c>
      <c r="D26" s="8" t="s">
        <v>57</v>
      </c>
      <c r="E26" s="27">
        <v>28.84</v>
      </c>
      <c r="F26" s="27">
        <v>32.07</v>
      </c>
      <c r="G26" s="27">
        <v>28</v>
      </c>
      <c r="H26" s="44">
        <v>27.048</v>
      </c>
      <c r="I26" s="27">
        <v>17.44</v>
      </c>
      <c r="J26" s="27">
        <v>24.64</v>
      </c>
      <c r="K26" s="27">
        <v>29</v>
      </c>
      <c r="L26" s="27">
        <v>24.64</v>
      </c>
      <c r="M26" s="27">
        <v>30.36</v>
      </c>
    </row>
    <row r="27" spans="1:13" ht="30">
      <c r="A27" s="3">
        <f t="shared" si="0"/>
        <v>21</v>
      </c>
      <c r="B27" s="3" t="s">
        <v>21</v>
      </c>
      <c r="C27" s="3" t="s">
        <v>58</v>
      </c>
      <c r="D27" s="8" t="s">
        <v>59</v>
      </c>
      <c r="E27" s="27">
        <v>67.39</v>
      </c>
      <c r="F27" s="27">
        <v>74.94</v>
      </c>
      <c r="G27" s="27">
        <v>66</v>
      </c>
      <c r="H27" s="44">
        <v>63.272999999999996</v>
      </c>
      <c r="I27" s="27">
        <v>63.78</v>
      </c>
      <c r="J27" s="27">
        <v>57.64</v>
      </c>
      <c r="K27" s="27">
        <v>69</v>
      </c>
      <c r="L27" s="27">
        <v>57.64</v>
      </c>
      <c r="M27" s="27">
        <v>70.98</v>
      </c>
    </row>
    <row r="28" spans="1:13" ht="15">
      <c r="A28" s="3">
        <f t="shared" si="0"/>
        <v>22</v>
      </c>
      <c r="B28" s="3" t="s">
        <v>21</v>
      </c>
      <c r="C28" s="3" t="s">
        <v>60</v>
      </c>
      <c r="D28" s="8" t="s">
        <v>61</v>
      </c>
      <c r="E28" s="27">
        <v>5.73</v>
      </c>
      <c r="F28" s="27">
        <v>7.5</v>
      </c>
      <c r="G28" s="27">
        <v>6</v>
      </c>
      <c r="H28" s="44">
        <v>5.6511</v>
      </c>
      <c r="I28" s="27">
        <v>4.15</v>
      </c>
      <c r="J28" s="27">
        <v>5.15</v>
      </c>
      <c r="K28" s="27">
        <v>6</v>
      </c>
      <c r="L28" s="27">
        <v>5.15</v>
      </c>
      <c r="M28" s="27">
        <v>6.18</v>
      </c>
    </row>
    <row r="29" spans="1:13" ht="15">
      <c r="A29" s="3">
        <f t="shared" si="0"/>
        <v>23</v>
      </c>
      <c r="B29" s="3" t="s">
        <v>21</v>
      </c>
      <c r="C29" s="3" t="s">
        <v>62</v>
      </c>
      <c r="D29" s="8" t="s">
        <v>63</v>
      </c>
      <c r="E29" s="27">
        <v>1.64</v>
      </c>
      <c r="F29" s="27">
        <v>2</v>
      </c>
      <c r="G29" s="27">
        <v>1.5</v>
      </c>
      <c r="H29" s="44">
        <v>1.5697500000000002</v>
      </c>
      <c r="I29" s="27">
        <v>1.22</v>
      </c>
      <c r="J29" s="27">
        <v>1.43</v>
      </c>
      <c r="K29" s="27">
        <v>1.6</v>
      </c>
      <c r="L29" s="27">
        <v>1.43</v>
      </c>
      <c r="M29" s="27">
        <v>1.67</v>
      </c>
    </row>
    <row r="30" spans="1:13" ht="15">
      <c r="A30" s="3">
        <f t="shared" si="0"/>
        <v>24</v>
      </c>
      <c r="B30" s="3" t="s">
        <v>21</v>
      </c>
      <c r="C30" s="3" t="s">
        <v>64</v>
      </c>
      <c r="D30" s="8" t="s">
        <v>65</v>
      </c>
      <c r="E30" s="27">
        <v>1.64</v>
      </c>
      <c r="F30" s="27">
        <v>2</v>
      </c>
      <c r="G30" s="27">
        <v>1.5</v>
      </c>
      <c r="H30" s="44">
        <v>1.5697500000000002</v>
      </c>
      <c r="I30" s="27">
        <v>1.22</v>
      </c>
      <c r="J30" s="27">
        <v>1.43</v>
      </c>
      <c r="K30" s="27">
        <v>1.6</v>
      </c>
      <c r="L30" s="27">
        <v>1.43</v>
      </c>
      <c r="M30" s="27">
        <v>1.67</v>
      </c>
    </row>
    <row r="31" spans="1:13" ht="15">
      <c r="A31" s="3">
        <f t="shared" si="0"/>
        <v>25</v>
      </c>
      <c r="B31" s="3" t="s">
        <v>21</v>
      </c>
      <c r="C31" s="3" t="s">
        <v>66</v>
      </c>
      <c r="D31" s="8" t="s">
        <v>67</v>
      </c>
      <c r="E31" s="27">
        <v>1.64</v>
      </c>
      <c r="F31" s="27">
        <v>2</v>
      </c>
      <c r="G31" s="27">
        <v>1.5</v>
      </c>
      <c r="H31" s="44">
        <v>1.5697500000000002</v>
      </c>
      <c r="I31" s="27">
        <v>1.22</v>
      </c>
      <c r="J31" s="27">
        <v>1.43</v>
      </c>
      <c r="K31" s="27">
        <v>1.6</v>
      </c>
      <c r="L31" s="27">
        <v>1.43</v>
      </c>
      <c r="M31" s="27">
        <v>1.67</v>
      </c>
    </row>
    <row r="32" spans="1:13" ht="15">
      <c r="A32" s="3">
        <f t="shared" si="0"/>
        <v>26</v>
      </c>
      <c r="B32" s="3" t="s">
        <v>21</v>
      </c>
      <c r="C32" s="3" t="s">
        <v>68</v>
      </c>
      <c r="D32" s="8" t="s">
        <v>69</v>
      </c>
      <c r="E32" s="27">
        <v>1.64</v>
      </c>
      <c r="F32" s="27">
        <v>2</v>
      </c>
      <c r="G32" s="27">
        <v>1.5</v>
      </c>
      <c r="H32" s="44">
        <v>1.5697500000000002</v>
      </c>
      <c r="I32" s="27">
        <v>1.22</v>
      </c>
      <c r="J32" s="27">
        <v>1.43</v>
      </c>
      <c r="K32" s="27">
        <v>1.6</v>
      </c>
      <c r="L32" s="27">
        <v>1.43</v>
      </c>
      <c r="M32" s="27">
        <v>1.67</v>
      </c>
    </row>
    <row r="33" spans="1:13" ht="15">
      <c r="A33" s="3">
        <f t="shared" si="0"/>
        <v>27</v>
      </c>
      <c r="B33" s="3" t="s">
        <v>21</v>
      </c>
      <c r="C33" s="3" t="s">
        <v>70</v>
      </c>
      <c r="D33" s="8" t="s">
        <v>71</v>
      </c>
      <c r="E33" s="27">
        <v>1.64</v>
      </c>
      <c r="F33" s="27">
        <v>2</v>
      </c>
      <c r="G33" s="27">
        <v>1.5</v>
      </c>
      <c r="H33" s="44">
        <v>1.5697500000000002</v>
      </c>
      <c r="I33" s="27">
        <v>1.32</v>
      </c>
      <c r="J33" s="27">
        <v>1.43</v>
      </c>
      <c r="K33" s="27">
        <v>1.6</v>
      </c>
      <c r="L33" s="27">
        <v>1.43</v>
      </c>
      <c r="M33" s="27">
        <v>1.67</v>
      </c>
    </row>
    <row r="34" spans="1:13" ht="15">
      <c r="A34" s="3">
        <f t="shared" si="0"/>
        <v>28</v>
      </c>
      <c r="B34" s="3" t="s">
        <v>21</v>
      </c>
      <c r="C34" s="3" t="s">
        <v>72</v>
      </c>
      <c r="D34" s="8" t="s">
        <v>73</v>
      </c>
      <c r="E34" s="27">
        <v>3.33</v>
      </c>
      <c r="F34" s="27">
        <v>3.67</v>
      </c>
      <c r="G34" s="27">
        <v>3.3</v>
      </c>
      <c r="H34" s="44">
        <v>3.199875</v>
      </c>
      <c r="I34" s="27">
        <v>3.13</v>
      </c>
      <c r="J34" s="27">
        <v>2.92</v>
      </c>
      <c r="K34" s="27">
        <v>3.6</v>
      </c>
      <c r="L34" s="27">
        <v>2.92</v>
      </c>
      <c r="M34" s="27">
        <v>3.76</v>
      </c>
    </row>
    <row r="35" spans="1:13" ht="15">
      <c r="A35" s="3">
        <f t="shared" si="0"/>
        <v>29</v>
      </c>
      <c r="B35" s="3" t="s">
        <v>21</v>
      </c>
      <c r="C35" s="3" t="s">
        <v>74</v>
      </c>
      <c r="D35" s="8" t="s">
        <v>75</v>
      </c>
      <c r="E35" s="27">
        <v>4.91</v>
      </c>
      <c r="F35" s="27">
        <v>5.34</v>
      </c>
      <c r="G35" s="27">
        <v>4.85</v>
      </c>
      <c r="H35" s="44">
        <v>4.685099999999999</v>
      </c>
      <c r="I35" s="27">
        <v>3.13</v>
      </c>
      <c r="J35" s="27">
        <v>4.26</v>
      </c>
      <c r="K35" s="27">
        <v>5.3</v>
      </c>
      <c r="L35" s="27">
        <v>4.27</v>
      </c>
      <c r="M35" s="27">
        <v>5.47</v>
      </c>
    </row>
    <row r="36" spans="1:13" ht="30">
      <c r="A36" s="3">
        <f t="shared" si="0"/>
        <v>30</v>
      </c>
      <c r="B36" s="3" t="s">
        <v>21</v>
      </c>
      <c r="C36" s="3" t="s">
        <v>76</v>
      </c>
      <c r="D36" s="8" t="s">
        <v>77</v>
      </c>
      <c r="E36" s="27">
        <v>6.61</v>
      </c>
      <c r="F36" s="27">
        <v>7.74</v>
      </c>
      <c r="G36" s="27">
        <v>6.84</v>
      </c>
      <c r="H36" s="44">
        <v>6.713699999999999</v>
      </c>
      <c r="I36" s="27">
        <v>3.13</v>
      </c>
      <c r="J36" s="27">
        <v>6.12</v>
      </c>
      <c r="K36" s="27">
        <v>7.6</v>
      </c>
      <c r="L36" s="27">
        <v>6.12</v>
      </c>
      <c r="M36" s="27">
        <v>7.87</v>
      </c>
    </row>
    <row r="37" spans="1:13" ht="30">
      <c r="A37" s="3">
        <f t="shared" si="0"/>
        <v>31</v>
      </c>
      <c r="B37" s="3" t="s">
        <v>21</v>
      </c>
      <c r="C37" s="3" t="s">
        <v>78</v>
      </c>
      <c r="D37" s="47" t="s">
        <v>122</v>
      </c>
      <c r="E37" s="27">
        <v>0.32</v>
      </c>
      <c r="F37" s="27">
        <v>0.48</v>
      </c>
      <c r="G37" s="27">
        <v>0.38</v>
      </c>
      <c r="H37" s="44">
        <v>0.45</v>
      </c>
      <c r="I37" s="27">
        <v>0.33</v>
      </c>
      <c r="J37" s="27">
        <v>0.3</v>
      </c>
      <c r="K37" s="27">
        <v>0.32</v>
      </c>
      <c r="L37" s="27">
        <v>0.39</v>
      </c>
      <c r="M37" s="27">
        <v>0.4</v>
      </c>
    </row>
    <row r="38" spans="1:13" ht="30">
      <c r="A38" s="3">
        <f t="shared" si="0"/>
        <v>32</v>
      </c>
      <c r="B38" s="3" t="s">
        <v>21</v>
      </c>
      <c r="C38" s="3" t="s">
        <v>79</v>
      </c>
      <c r="D38" s="47" t="s">
        <v>121</v>
      </c>
      <c r="E38" s="27">
        <v>0.32</v>
      </c>
      <c r="F38" s="27">
        <v>0.48</v>
      </c>
      <c r="G38" s="27">
        <v>0.38</v>
      </c>
      <c r="H38" s="44">
        <v>0.45</v>
      </c>
      <c r="I38" s="27">
        <v>0.33</v>
      </c>
      <c r="J38" s="27">
        <v>0.17</v>
      </c>
      <c r="K38" s="27">
        <v>0.17</v>
      </c>
      <c r="L38" s="27">
        <v>0.4</v>
      </c>
      <c r="M38" s="27">
        <v>0.34</v>
      </c>
    </row>
    <row r="39" spans="1:13" ht="30">
      <c r="A39" s="3">
        <f t="shared" si="0"/>
        <v>33</v>
      </c>
      <c r="B39" s="3" t="s">
        <v>80</v>
      </c>
      <c r="C39" s="3" t="s">
        <v>81</v>
      </c>
      <c r="D39" s="47" t="s">
        <v>120</v>
      </c>
      <c r="E39" s="27">
        <v>0.26</v>
      </c>
      <c r="F39" s="27">
        <v>0.32</v>
      </c>
      <c r="G39" s="27">
        <v>0.3</v>
      </c>
      <c r="H39" s="44">
        <v>0.31</v>
      </c>
      <c r="I39" s="27">
        <v>0.33</v>
      </c>
      <c r="J39" s="27">
        <v>0.27</v>
      </c>
      <c r="K39" s="27">
        <v>0.29</v>
      </c>
      <c r="L39" s="27">
        <v>0.26</v>
      </c>
      <c r="M39" s="27">
        <v>0.41</v>
      </c>
    </row>
    <row r="40" spans="1:13" ht="30">
      <c r="A40" s="3">
        <f t="shared" si="0"/>
        <v>34</v>
      </c>
      <c r="B40" s="3" t="s">
        <v>80</v>
      </c>
      <c r="C40" s="3" t="s">
        <v>82</v>
      </c>
      <c r="D40" s="47" t="s">
        <v>123</v>
      </c>
      <c r="E40" s="27">
        <v>0.16</v>
      </c>
      <c r="F40" s="27">
        <v>0.19</v>
      </c>
      <c r="G40" s="27">
        <v>0.19</v>
      </c>
      <c r="H40" s="44">
        <v>0.18</v>
      </c>
      <c r="I40" s="27">
        <v>0.19</v>
      </c>
      <c r="J40" s="27">
        <v>0.14</v>
      </c>
      <c r="K40" s="27">
        <v>0.15</v>
      </c>
      <c r="L40" s="27">
        <v>0.15</v>
      </c>
      <c r="M40" s="27">
        <v>0.21</v>
      </c>
    </row>
    <row r="41" spans="1:13" ht="30">
      <c r="A41" s="3">
        <f t="shared" si="0"/>
        <v>35</v>
      </c>
      <c r="B41" s="3" t="s">
        <v>21</v>
      </c>
      <c r="C41" s="3" t="s">
        <v>83</v>
      </c>
      <c r="D41" s="8" t="s">
        <v>124</v>
      </c>
      <c r="E41" s="27">
        <v>1.4</v>
      </c>
      <c r="F41" s="27">
        <v>5.23</v>
      </c>
      <c r="G41" s="27">
        <v>2.88</v>
      </c>
      <c r="H41" s="44">
        <v>5.4011474999999995</v>
      </c>
      <c r="I41" s="27">
        <v>1.6</v>
      </c>
      <c r="J41" s="27">
        <v>2.22</v>
      </c>
      <c r="K41" s="27">
        <v>1.16</v>
      </c>
      <c r="L41" s="27">
        <v>4.69</v>
      </c>
      <c r="M41" s="27">
        <v>1.3</v>
      </c>
    </row>
    <row r="42" spans="1:13" ht="30">
      <c r="A42" s="3">
        <f t="shared" si="0"/>
        <v>36</v>
      </c>
      <c r="B42" s="3" t="s">
        <v>80</v>
      </c>
      <c r="C42" s="3" t="s">
        <v>84</v>
      </c>
      <c r="D42" s="47" t="s">
        <v>125</v>
      </c>
      <c r="E42" s="27">
        <v>1.4</v>
      </c>
      <c r="F42" s="27">
        <v>1</v>
      </c>
      <c r="G42" s="27">
        <v>1.3</v>
      </c>
      <c r="H42" s="44">
        <v>0.8875125</v>
      </c>
      <c r="I42" s="27">
        <v>1.6</v>
      </c>
      <c r="J42" s="27">
        <v>1.1</v>
      </c>
      <c r="K42" s="27">
        <v>2.34</v>
      </c>
      <c r="L42" s="27">
        <v>0.86</v>
      </c>
      <c r="M42" s="27">
        <v>1.3</v>
      </c>
    </row>
    <row r="43" spans="1:13" ht="30">
      <c r="A43" s="3">
        <f t="shared" si="0"/>
        <v>37</v>
      </c>
      <c r="B43" s="3" t="s">
        <v>21</v>
      </c>
      <c r="C43" s="3" t="s">
        <v>85</v>
      </c>
      <c r="D43" s="8" t="s">
        <v>86</v>
      </c>
      <c r="E43" s="27">
        <v>26.62</v>
      </c>
      <c r="F43" s="27">
        <v>28.87</v>
      </c>
      <c r="G43" s="27">
        <v>27</v>
      </c>
      <c r="H43" s="44">
        <v>26.625375000000002</v>
      </c>
      <c r="I43" s="27">
        <v>24.54</v>
      </c>
      <c r="J43" s="27">
        <v>25</v>
      </c>
      <c r="K43" s="27">
        <v>29</v>
      </c>
      <c r="L43" s="27">
        <v>24.99</v>
      </c>
      <c r="M43" s="27">
        <v>32.83</v>
      </c>
    </row>
    <row r="44" spans="1:13" ht="30">
      <c r="A44" s="3">
        <f t="shared" si="0"/>
        <v>38</v>
      </c>
      <c r="B44" s="3" t="s">
        <v>21</v>
      </c>
      <c r="C44" s="3" t="s">
        <v>87</v>
      </c>
      <c r="D44" s="8" t="s">
        <v>88</v>
      </c>
      <c r="E44" s="27">
        <v>30.13</v>
      </c>
      <c r="F44" s="27">
        <v>32.67</v>
      </c>
      <c r="G44" s="27">
        <v>31</v>
      </c>
      <c r="H44" s="44">
        <v>28.255499999999998</v>
      </c>
      <c r="I44" s="27">
        <v>25.55</v>
      </c>
      <c r="J44" s="27">
        <v>25.74</v>
      </c>
      <c r="K44" s="27">
        <v>33</v>
      </c>
      <c r="L44" s="27">
        <v>25.74</v>
      </c>
      <c r="M44" s="27">
        <v>21.13</v>
      </c>
    </row>
    <row r="45" spans="1:13" ht="30">
      <c r="A45" s="3">
        <f t="shared" si="0"/>
        <v>39</v>
      </c>
      <c r="B45" s="3" t="s">
        <v>21</v>
      </c>
      <c r="C45" s="3" t="s">
        <v>89</v>
      </c>
      <c r="D45" s="8" t="s">
        <v>90</v>
      </c>
      <c r="E45" s="27">
        <v>33.64</v>
      </c>
      <c r="F45" s="27">
        <v>36.54</v>
      </c>
      <c r="G45" s="27">
        <v>34</v>
      </c>
      <c r="H45" s="44">
        <v>33.749624999999995</v>
      </c>
      <c r="I45" s="27">
        <v>26.54</v>
      </c>
      <c r="J45" s="27">
        <v>31.63</v>
      </c>
      <c r="K45" s="27">
        <v>37</v>
      </c>
      <c r="L45" s="27">
        <v>31.63</v>
      </c>
      <c r="M45" s="27">
        <v>41.52</v>
      </c>
    </row>
    <row r="46" spans="1:13" ht="30">
      <c r="A46" s="3">
        <f t="shared" si="0"/>
        <v>40</v>
      </c>
      <c r="B46" s="3" t="s">
        <v>21</v>
      </c>
      <c r="C46" s="3" t="s">
        <v>91</v>
      </c>
      <c r="D46" s="8" t="s">
        <v>92</v>
      </c>
      <c r="E46" s="27">
        <v>40.74</v>
      </c>
      <c r="F46" s="27">
        <v>44.26</v>
      </c>
      <c r="G46" s="27">
        <v>41</v>
      </c>
      <c r="H46" s="44">
        <v>40.753125</v>
      </c>
      <c r="I46" s="27">
        <v>28.55</v>
      </c>
      <c r="J46" s="27">
        <v>38.02</v>
      </c>
      <c r="K46" s="27">
        <v>45</v>
      </c>
      <c r="L46" s="27">
        <v>38.3</v>
      </c>
      <c r="M46" s="27">
        <v>50.3</v>
      </c>
    </row>
    <row r="47" spans="1:13" ht="15">
      <c r="A47" s="3">
        <f t="shared" si="0"/>
        <v>41</v>
      </c>
      <c r="B47" s="3" t="s">
        <v>21</v>
      </c>
      <c r="C47" s="3" t="s">
        <v>93</v>
      </c>
      <c r="D47" s="8" t="s">
        <v>94</v>
      </c>
      <c r="E47" s="27">
        <v>5.79</v>
      </c>
      <c r="F47" s="27">
        <v>6.27</v>
      </c>
      <c r="G47" s="27">
        <v>5.9</v>
      </c>
      <c r="H47" s="44">
        <v>5.795999999999999</v>
      </c>
      <c r="I47" s="27">
        <v>4.56</v>
      </c>
      <c r="J47" s="27">
        <v>5.39</v>
      </c>
      <c r="K47" s="27">
        <v>6.6</v>
      </c>
      <c r="L47" s="27">
        <v>5.39</v>
      </c>
      <c r="M47" s="27">
        <v>7.37</v>
      </c>
    </row>
    <row r="48" spans="1:13" ht="15">
      <c r="A48" s="3">
        <f t="shared" si="0"/>
        <v>42</v>
      </c>
      <c r="B48" s="3" t="s">
        <v>21</v>
      </c>
      <c r="C48" s="3" t="s">
        <v>95</v>
      </c>
      <c r="D48" s="8" t="s">
        <v>96</v>
      </c>
      <c r="E48" s="27">
        <v>6.55</v>
      </c>
      <c r="F48" s="27">
        <v>7.14</v>
      </c>
      <c r="G48" s="27">
        <v>6.7</v>
      </c>
      <c r="H48" s="44">
        <v>6.5205</v>
      </c>
      <c r="I48" s="27">
        <v>5.18</v>
      </c>
      <c r="J48" s="27">
        <v>6.16</v>
      </c>
      <c r="K48" s="27">
        <v>7.5</v>
      </c>
      <c r="L48" s="27">
        <v>6.16</v>
      </c>
      <c r="M48" s="27">
        <v>8.32</v>
      </c>
    </row>
    <row r="49" spans="1:13" ht="15">
      <c r="A49" s="3">
        <f t="shared" si="0"/>
        <v>43</v>
      </c>
      <c r="B49" s="3" t="s">
        <v>21</v>
      </c>
      <c r="C49" s="3" t="s">
        <v>97</v>
      </c>
      <c r="D49" s="8" t="s">
        <v>98</v>
      </c>
      <c r="E49" s="27">
        <v>7.37</v>
      </c>
      <c r="F49" s="27">
        <v>8</v>
      </c>
      <c r="G49" s="27">
        <v>7.5</v>
      </c>
      <c r="H49" s="44">
        <v>7.365749999999999</v>
      </c>
      <c r="I49" s="27">
        <v>5.84</v>
      </c>
      <c r="J49" s="27">
        <v>6.93</v>
      </c>
      <c r="K49" s="27">
        <v>8.4</v>
      </c>
      <c r="L49" s="27">
        <v>6.93</v>
      </c>
      <c r="M49" s="27">
        <v>9.36</v>
      </c>
    </row>
    <row r="50" spans="1:13" ht="15">
      <c r="A50" s="3">
        <f t="shared" si="0"/>
        <v>44</v>
      </c>
      <c r="B50" s="3" t="s">
        <v>21</v>
      </c>
      <c r="C50" s="3" t="s">
        <v>99</v>
      </c>
      <c r="D50" s="8" t="s">
        <v>100</v>
      </c>
      <c r="E50" s="27">
        <v>8.48</v>
      </c>
      <c r="F50" s="27">
        <v>9.2</v>
      </c>
      <c r="G50" s="27">
        <v>8.65</v>
      </c>
      <c r="H50" s="44">
        <v>8.4525</v>
      </c>
      <c r="I50" s="27">
        <v>6.67</v>
      </c>
      <c r="J50" s="27">
        <v>7.92</v>
      </c>
      <c r="K50" s="27">
        <v>9.6</v>
      </c>
      <c r="L50" s="27">
        <v>7.92</v>
      </c>
      <c r="M50" s="27">
        <v>10.78</v>
      </c>
    </row>
    <row r="51" spans="1:13" ht="15">
      <c r="A51" s="3">
        <f t="shared" si="0"/>
        <v>45</v>
      </c>
      <c r="B51" s="3" t="s">
        <v>21</v>
      </c>
      <c r="C51" s="3" t="s">
        <v>101</v>
      </c>
      <c r="D51" s="8" t="s">
        <v>102</v>
      </c>
      <c r="E51" s="27">
        <v>10.53</v>
      </c>
      <c r="F51" s="27">
        <v>11.4</v>
      </c>
      <c r="G51" s="27">
        <v>10.75</v>
      </c>
      <c r="H51" s="44">
        <v>10.505249999999998</v>
      </c>
      <c r="I51" s="27">
        <v>7.79</v>
      </c>
      <c r="J51" s="27">
        <v>9.79</v>
      </c>
      <c r="K51" s="27">
        <v>11.9</v>
      </c>
      <c r="L51" s="27">
        <v>9.79</v>
      </c>
      <c r="M51" s="27">
        <v>13.39</v>
      </c>
    </row>
    <row r="52" spans="1:13" ht="15">
      <c r="A52" s="3">
        <f t="shared" si="0"/>
        <v>46</v>
      </c>
      <c r="B52" s="3" t="s">
        <v>21</v>
      </c>
      <c r="C52" s="3" t="s">
        <v>103</v>
      </c>
      <c r="D52" s="8" t="s">
        <v>104</v>
      </c>
      <c r="E52" s="27">
        <v>12.46</v>
      </c>
      <c r="F52" s="27">
        <v>13.53</v>
      </c>
      <c r="G52" s="27">
        <v>12.75</v>
      </c>
      <c r="H52" s="44">
        <v>12.376875</v>
      </c>
      <c r="I52" s="27">
        <v>8.75</v>
      </c>
      <c r="J52" s="27">
        <v>11.66</v>
      </c>
      <c r="K52" s="27">
        <v>14.15</v>
      </c>
      <c r="L52" s="27">
        <v>11.66</v>
      </c>
      <c r="M52" s="27">
        <v>15.86</v>
      </c>
    </row>
    <row r="53" spans="1:13" ht="15">
      <c r="A53" s="3">
        <f t="shared" si="0"/>
        <v>47</v>
      </c>
      <c r="B53" s="3" t="s">
        <v>21</v>
      </c>
      <c r="C53" s="3" t="s">
        <v>105</v>
      </c>
      <c r="D53" s="8" t="s">
        <v>106</v>
      </c>
      <c r="E53" s="27">
        <v>14.63</v>
      </c>
      <c r="F53" s="27">
        <v>15.74</v>
      </c>
      <c r="G53" s="27">
        <v>14.9</v>
      </c>
      <c r="H53" s="44">
        <v>14.49</v>
      </c>
      <c r="I53" s="27">
        <v>10.19</v>
      </c>
      <c r="J53" s="27">
        <v>13.64</v>
      </c>
      <c r="K53" s="27">
        <v>16.5</v>
      </c>
      <c r="L53" s="27">
        <v>13.64</v>
      </c>
      <c r="M53" s="27">
        <v>18.47</v>
      </c>
    </row>
    <row r="54" spans="4:13" ht="15">
      <c r="D54" s="46" t="s">
        <v>1</v>
      </c>
      <c r="E54" s="4"/>
      <c r="F54" s="4"/>
      <c r="G54" s="4"/>
      <c r="H54" s="4"/>
      <c r="I54" s="4"/>
      <c r="J54" s="4"/>
      <c r="K54" s="4"/>
      <c r="L54" s="4"/>
      <c r="M54" s="4"/>
    </row>
  </sheetData>
  <sheetProtection/>
  <printOptions/>
  <pageMargins left="0.7" right="0.7" top="0.75" bottom="0.75" header="0.3" footer="0.3"/>
  <pageSetup fitToHeight="0" fitToWidth="0" horizontalDpi="600" verticalDpi="600" orientation="landscape" scale="3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Bacu, Michael (OMB)</cp:lastModifiedBy>
  <cp:lastPrinted>2013-10-29T16:01:49Z</cp:lastPrinted>
  <dcterms:created xsi:type="dcterms:W3CDTF">2010-10-22T15:23:43Z</dcterms:created>
  <dcterms:modified xsi:type="dcterms:W3CDTF">2014-02-11T20:42:07Z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